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workbookProtection workbookPassword="CC5B" lockStructure="1"/>
  <bookViews>
    <workbookView xWindow="240" yWindow="105" windowWidth="14805" windowHeight="8010" tabRatio="855"/>
  </bookViews>
  <sheets>
    <sheet name="кафедра" sheetId="7" r:id="rId1"/>
    <sheet name="1" sheetId="8" r:id="rId2"/>
    <sheet name="2" sheetId="22" r:id="rId3"/>
    <sheet name="3" sheetId="20" r:id="rId4"/>
    <sheet name="4" sheetId="24" r:id="rId5"/>
    <sheet name="5" sheetId="21" r:id="rId6"/>
    <sheet name="6" sheetId="23" r:id="rId7"/>
    <sheet name="7" sheetId="25" r:id="rId8"/>
    <sheet name="8" sheetId="27" r:id="rId9"/>
    <sheet name="9" sheetId="26" r:id="rId10"/>
    <sheet name="10" sheetId="19" r:id="rId11"/>
    <sheet name="11" sheetId="31" r:id="rId12"/>
    <sheet name="12" sheetId="28" r:id="rId13"/>
    <sheet name="13" sheetId="29" r:id="rId14"/>
    <sheet name="14" sheetId="30" r:id="rId15"/>
    <sheet name="15" sheetId="32" r:id="rId16"/>
    <sheet name="16" sheetId="33" r:id="rId17"/>
    <sheet name="осенний" sheetId="1" r:id="rId18"/>
    <sheet name="весенний" sheetId="9" r:id="rId19"/>
    <sheet name="уч.год" sheetId="10" r:id="rId20"/>
    <sheet name="раскрыв.списки" sheetId="11" state="hidden" r:id="rId21"/>
  </sheets>
  <definedNames>
    <definedName name="дисциплина">кафедра!$H$6:$H$20</definedName>
    <definedName name="должность">раскрыв.списки!$B$2:$B$12</definedName>
    <definedName name="ученая_степень">раскрыв.списки!$B$40:$B$43</definedName>
    <definedName name="ученая_степень_звание">раскрыв.списки!$B$38:$B$43</definedName>
    <definedName name="факультет">раскрыв.списки!$B$16:$B$33</definedName>
  </definedNames>
  <calcPr calcId="145621" iterate="1"/>
</workbook>
</file>

<file path=xl/calcChain.xml><?xml version="1.0" encoding="utf-8"?>
<calcChain xmlns="http://schemas.openxmlformats.org/spreadsheetml/2006/main">
  <c r="G8" i="9" l="1"/>
  <c r="H8" i="9"/>
  <c r="I8" i="9"/>
  <c r="J8" i="9"/>
  <c r="K8" i="9"/>
  <c r="L8" i="9"/>
  <c r="G9" i="9"/>
  <c r="H9" i="9"/>
  <c r="I9" i="9"/>
  <c r="J9" i="9"/>
  <c r="K9" i="9"/>
  <c r="L9" i="9"/>
  <c r="G10" i="9"/>
  <c r="H10" i="9"/>
  <c r="I10" i="9"/>
  <c r="J10" i="9"/>
  <c r="K10" i="9"/>
  <c r="L10" i="9"/>
  <c r="G11" i="9"/>
  <c r="H11" i="9"/>
  <c r="I11" i="9"/>
  <c r="J11" i="9"/>
  <c r="K11" i="9"/>
  <c r="L11" i="9"/>
  <c r="G12" i="9"/>
  <c r="H12" i="9"/>
  <c r="I12" i="9"/>
  <c r="J12" i="9"/>
  <c r="K12" i="9"/>
  <c r="L12" i="9"/>
  <c r="G13" i="9"/>
  <c r="H13" i="9"/>
  <c r="I13" i="9"/>
  <c r="J13" i="9"/>
  <c r="K13" i="9"/>
  <c r="L13" i="9"/>
  <c r="G14" i="9"/>
  <c r="H14" i="9"/>
  <c r="I14" i="9"/>
  <c r="J14" i="9"/>
  <c r="K14" i="9"/>
  <c r="L14" i="9"/>
  <c r="G15" i="9"/>
  <c r="H15" i="9"/>
  <c r="I15" i="9"/>
  <c r="J15" i="9"/>
  <c r="K15" i="9"/>
  <c r="L15" i="9"/>
  <c r="G16" i="9"/>
  <c r="H16" i="9"/>
  <c r="I16" i="9"/>
  <c r="J16" i="9"/>
  <c r="K16" i="9"/>
  <c r="L16" i="9"/>
  <c r="G17" i="9"/>
  <c r="H17" i="9"/>
  <c r="I17" i="9"/>
  <c r="J17" i="9"/>
  <c r="K17" i="9"/>
  <c r="L17" i="9"/>
  <c r="G18" i="9"/>
  <c r="H18" i="9"/>
  <c r="I18" i="9"/>
  <c r="J18" i="9"/>
  <c r="K18" i="9"/>
  <c r="L18" i="9"/>
  <c r="G19" i="9"/>
  <c r="H19" i="9"/>
  <c r="I19" i="9"/>
  <c r="J19" i="9"/>
  <c r="K19" i="9"/>
  <c r="L19" i="9"/>
  <c r="G20" i="9"/>
  <c r="H20" i="9"/>
  <c r="I20" i="9"/>
  <c r="J20" i="9"/>
  <c r="K20" i="9"/>
  <c r="L20" i="9"/>
  <c r="G21" i="9"/>
  <c r="H21" i="9"/>
  <c r="I21" i="9"/>
  <c r="J21" i="9"/>
  <c r="K21" i="9"/>
  <c r="L21" i="9"/>
  <c r="G22" i="9"/>
  <c r="H22" i="9"/>
  <c r="I22" i="9"/>
  <c r="J22" i="9"/>
  <c r="K22" i="9"/>
  <c r="L22" i="9"/>
  <c r="G23" i="9"/>
  <c r="H23" i="9"/>
  <c r="I23" i="9"/>
  <c r="J23" i="9"/>
  <c r="K23" i="9"/>
  <c r="L23" i="9"/>
  <c r="G24" i="9"/>
  <c r="H24" i="9"/>
  <c r="I24" i="9"/>
  <c r="J24" i="9"/>
  <c r="K24" i="9"/>
  <c r="L24" i="9"/>
  <c r="G25" i="9"/>
  <c r="H25" i="9"/>
  <c r="I25" i="9"/>
  <c r="J25" i="9"/>
  <c r="K25" i="9"/>
  <c r="L25" i="9"/>
  <c r="G26" i="9"/>
  <c r="H26" i="9"/>
  <c r="I26" i="9"/>
  <c r="J26" i="9"/>
  <c r="K26" i="9"/>
  <c r="L26" i="9"/>
  <c r="G27" i="9"/>
  <c r="H27" i="9"/>
  <c r="I27" i="9"/>
  <c r="J27" i="9"/>
  <c r="K27" i="9"/>
  <c r="L27" i="9"/>
  <c r="G28" i="9"/>
  <c r="H28" i="9"/>
  <c r="I28" i="9"/>
  <c r="J28" i="9"/>
  <c r="K28" i="9"/>
  <c r="L28" i="9"/>
  <c r="G29" i="9"/>
  <c r="H29" i="9"/>
  <c r="I29" i="9"/>
  <c r="J29" i="9"/>
  <c r="K29" i="9"/>
  <c r="L29" i="9"/>
  <c r="G30" i="9"/>
  <c r="H30" i="9"/>
  <c r="I30" i="9"/>
  <c r="J30" i="9"/>
  <c r="K30" i="9"/>
  <c r="L30" i="9"/>
  <c r="G31" i="9"/>
  <c r="H31" i="9"/>
  <c r="I31" i="9"/>
  <c r="J31" i="9"/>
  <c r="K31" i="9"/>
  <c r="L31" i="9"/>
  <c r="G32" i="9"/>
  <c r="H32" i="9"/>
  <c r="I32" i="9"/>
  <c r="J32" i="9"/>
  <c r="K32" i="9"/>
  <c r="L32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8" i="9"/>
  <c r="F9" i="9"/>
  <c r="F9" i="1"/>
  <c r="G9" i="1"/>
  <c r="H9" i="1"/>
  <c r="I9" i="1"/>
  <c r="J9" i="1"/>
  <c r="F10" i="1"/>
  <c r="G10" i="1"/>
  <c r="H10" i="1"/>
  <c r="I10" i="1"/>
  <c r="J10" i="1"/>
  <c r="F11" i="1"/>
  <c r="G11" i="1"/>
  <c r="H11" i="1"/>
  <c r="I11" i="1"/>
  <c r="J11" i="1"/>
  <c r="F12" i="1"/>
  <c r="G12" i="1"/>
  <c r="H12" i="1"/>
  <c r="I12" i="1"/>
  <c r="J12" i="1"/>
  <c r="F13" i="1"/>
  <c r="G13" i="1"/>
  <c r="H13" i="1"/>
  <c r="I13" i="1"/>
  <c r="J13" i="1"/>
  <c r="F14" i="1"/>
  <c r="G14" i="1"/>
  <c r="H14" i="1"/>
  <c r="I14" i="1"/>
  <c r="J14" i="1"/>
  <c r="F15" i="1"/>
  <c r="G15" i="1"/>
  <c r="H15" i="1"/>
  <c r="I15" i="1"/>
  <c r="J15" i="1"/>
  <c r="F16" i="1"/>
  <c r="G16" i="1"/>
  <c r="H16" i="1"/>
  <c r="I16" i="1"/>
  <c r="J16" i="1"/>
  <c r="F17" i="1"/>
  <c r="G17" i="1"/>
  <c r="H17" i="1"/>
  <c r="I17" i="1"/>
  <c r="J17" i="1"/>
  <c r="F18" i="1"/>
  <c r="G18" i="1"/>
  <c r="H18" i="1"/>
  <c r="I18" i="1"/>
  <c r="J18" i="1"/>
  <c r="F19" i="1"/>
  <c r="G19" i="1"/>
  <c r="H19" i="1"/>
  <c r="I19" i="1"/>
  <c r="J19" i="1"/>
  <c r="F20" i="1"/>
  <c r="G20" i="1"/>
  <c r="H20" i="1"/>
  <c r="I20" i="1"/>
  <c r="J20" i="1"/>
  <c r="F21" i="1"/>
  <c r="G21" i="1"/>
  <c r="H21" i="1"/>
  <c r="I21" i="1"/>
  <c r="J21" i="1"/>
  <c r="F22" i="1"/>
  <c r="G22" i="1"/>
  <c r="H22" i="1"/>
  <c r="I22" i="1"/>
  <c r="J22" i="1"/>
  <c r="F23" i="1"/>
  <c r="G23" i="1"/>
  <c r="H23" i="1"/>
  <c r="I23" i="1"/>
  <c r="J23" i="1"/>
  <c r="F24" i="1"/>
  <c r="G24" i="1"/>
  <c r="H24" i="1"/>
  <c r="I24" i="1"/>
  <c r="J24" i="1"/>
  <c r="F25" i="1"/>
  <c r="G25" i="1"/>
  <c r="H25" i="1"/>
  <c r="I25" i="1"/>
  <c r="J25" i="1"/>
  <c r="F26" i="1"/>
  <c r="G26" i="1"/>
  <c r="H26" i="1"/>
  <c r="I26" i="1"/>
  <c r="J26" i="1"/>
  <c r="F27" i="1"/>
  <c r="G27" i="1"/>
  <c r="H27" i="1"/>
  <c r="I27" i="1"/>
  <c r="J27" i="1"/>
  <c r="F28" i="1"/>
  <c r="G28" i="1"/>
  <c r="H28" i="1"/>
  <c r="I28" i="1"/>
  <c r="J28" i="1"/>
  <c r="F29" i="1"/>
  <c r="G29" i="1"/>
  <c r="H29" i="1"/>
  <c r="I29" i="1"/>
  <c r="J29" i="1"/>
  <c r="F30" i="1"/>
  <c r="G30" i="1"/>
  <c r="H30" i="1"/>
  <c r="I30" i="1"/>
  <c r="J30" i="1"/>
  <c r="F31" i="1"/>
  <c r="G31" i="1"/>
  <c r="H31" i="1"/>
  <c r="I31" i="1"/>
  <c r="J31" i="1"/>
  <c r="F32" i="1"/>
  <c r="G32" i="1"/>
  <c r="H32" i="1"/>
  <c r="I32" i="1"/>
  <c r="J32" i="1"/>
  <c r="G8" i="1"/>
  <c r="H8" i="1"/>
  <c r="I8" i="1"/>
  <c r="J8" i="1"/>
  <c r="S10" i="33"/>
  <c r="F8" i="1"/>
  <c r="R35" i="33"/>
  <c r="Q35" i="33"/>
  <c r="P35" i="33"/>
  <c r="O35" i="33"/>
  <c r="N35" i="33"/>
  <c r="M35" i="33"/>
  <c r="L35" i="33"/>
  <c r="K35" i="33"/>
  <c r="J35" i="33"/>
  <c r="I35" i="33"/>
  <c r="H35" i="33"/>
  <c r="G35" i="33"/>
  <c r="T34" i="33"/>
  <c r="S34" i="33"/>
  <c r="E34" i="33"/>
  <c r="D34" i="33"/>
  <c r="C34" i="33"/>
  <c r="B34" i="33"/>
  <c r="T33" i="33"/>
  <c r="S33" i="33"/>
  <c r="U33" i="33" s="1"/>
  <c r="E33" i="33"/>
  <c r="D33" i="33"/>
  <c r="C33" i="33"/>
  <c r="B33" i="33"/>
  <c r="T32" i="33"/>
  <c r="S32" i="33"/>
  <c r="E32" i="33"/>
  <c r="D32" i="33"/>
  <c r="C32" i="33"/>
  <c r="B32" i="33"/>
  <c r="T31" i="33"/>
  <c r="S31" i="33"/>
  <c r="U31" i="33" s="1"/>
  <c r="E31" i="33"/>
  <c r="D31" i="33"/>
  <c r="C31" i="33"/>
  <c r="B31" i="33"/>
  <c r="T30" i="33"/>
  <c r="S30" i="33"/>
  <c r="E30" i="33"/>
  <c r="D30" i="33"/>
  <c r="C30" i="33"/>
  <c r="B30" i="33"/>
  <c r="T29" i="33"/>
  <c r="S29" i="33"/>
  <c r="U29" i="33" s="1"/>
  <c r="E29" i="33"/>
  <c r="D29" i="33"/>
  <c r="C29" i="33"/>
  <c r="B29" i="33"/>
  <c r="T28" i="33"/>
  <c r="S28" i="33"/>
  <c r="E28" i="33"/>
  <c r="D28" i="33"/>
  <c r="C28" i="33"/>
  <c r="B28" i="33"/>
  <c r="T27" i="33"/>
  <c r="S27" i="33"/>
  <c r="U27" i="33" s="1"/>
  <c r="E27" i="33"/>
  <c r="D27" i="33"/>
  <c r="C27" i="33"/>
  <c r="B27" i="33"/>
  <c r="T26" i="33"/>
  <c r="S26" i="33"/>
  <c r="E26" i="33"/>
  <c r="D26" i="33"/>
  <c r="C26" i="33"/>
  <c r="B26" i="33"/>
  <c r="T25" i="33"/>
  <c r="S25" i="33"/>
  <c r="U25" i="33" s="1"/>
  <c r="E25" i="33"/>
  <c r="D25" i="33"/>
  <c r="C25" i="33"/>
  <c r="B25" i="33"/>
  <c r="T24" i="33"/>
  <c r="S24" i="33"/>
  <c r="E24" i="33"/>
  <c r="D24" i="33"/>
  <c r="C24" i="33"/>
  <c r="B24" i="33"/>
  <c r="T23" i="33"/>
  <c r="S23" i="33"/>
  <c r="U23" i="33" s="1"/>
  <c r="E23" i="33"/>
  <c r="D23" i="33"/>
  <c r="C23" i="33"/>
  <c r="B23" i="33"/>
  <c r="T22" i="33"/>
  <c r="S22" i="33"/>
  <c r="E22" i="33"/>
  <c r="D22" i="33"/>
  <c r="C22" i="33"/>
  <c r="B22" i="33"/>
  <c r="T21" i="33"/>
  <c r="S21" i="33"/>
  <c r="U21" i="33" s="1"/>
  <c r="E21" i="33"/>
  <c r="D21" i="33"/>
  <c r="C21" i="33"/>
  <c r="B21" i="33"/>
  <c r="T20" i="33"/>
  <c r="S20" i="33"/>
  <c r="E20" i="33"/>
  <c r="D20" i="33"/>
  <c r="C20" i="33"/>
  <c r="B20" i="33"/>
  <c r="T19" i="33"/>
  <c r="S19" i="33"/>
  <c r="U19" i="33" s="1"/>
  <c r="E19" i="33"/>
  <c r="D19" i="33"/>
  <c r="C19" i="33"/>
  <c r="B19" i="33"/>
  <c r="T18" i="33"/>
  <c r="S18" i="33"/>
  <c r="E18" i="33"/>
  <c r="D18" i="33"/>
  <c r="C18" i="33"/>
  <c r="B18" i="33"/>
  <c r="T17" i="33"/>
  <c r="S17" i="33"/>
  <c r="U17" i="33" s="1"/>
  <c r="E17" i="33"/>
  <c r="D17" i="33"/>
  <c r="C17" i="33"/>
  <c r="B17" i="33"/>
  <c r="T16" i="33"/>
  <c r="S16" i="33"/>
  <c r="E16" i="33"/>
  <c r="D16" i="33"/>
  <c r="C16" i="33"/>
  <c r="B16" i="33"/>
  <c r="T15" i="33"/>
  <c r="S15" i="33"/>
  <c r="U15" i="33" s="1"/>
  <c r="E15" i="33"/>
  <c r="D15" i="33"/>
  <c r="C15" i="33"/>
  <c r="B15" i="33"/>
  <c r="T14" i="33"/>
  <c r="S14" i="33"/>
  <c r="E14" i="33"/>
  <c r="D14" i="33"/>
  <c r="C14" i="33"/>
  <c r="B14" i="33"/>
  <c r="T13" i="33"/>
  <c r="S13" i="33"/>
  <c r="U13" i="33" s="1"/>
  <c r="E13" i="33"/>
  <c r="D13" i="33"/>
  <c r="C13" i="33"/>
  <c r="B13" i="33"/>
  <c r="T12" i="33"/>
  <c r="S12" i="33"/>
  <c r="E12" i="33"/>
  <c r="D12" i="33"/>
  <c r="C12" i="33"/>
  <c r="B12" i="33"/>
  <c r="T11" i="33"/>
  <c r="S11" i="33"/>
  <c r="U11" i="33" s="1"/>
  <c r="E11" i="33"/>
  <c r="D11" i="33"/>
  <c r="C11" i="33"/>
  <c r="B11" i="33"/>
  <c r="T10" i="33"/>
  <c r="E10" i="33"/>
  <c r="D10" i="33"/>
  <c r="C10" i="33"/>
  <c r="B10" i="33"/>
  <c r="D6" i="33"/>
  <c r="D2" i="33"/>
  <c r="C2" i="33"/>
  <c r="U14" i="33" l="1"/>
  <c r="U18" i="33"/>
  <c r="U26" i="33"/>
  <c r="U30" i="33"/>
  <c r="U34" i="33"/>
  <c r="T35" i="33"/>
  <c r="U16" i="33"/>
  <c r="U24" i="33"/>
  <c r="U32" i="33"/>
  <c r="U28" i="33"/>
  <c r="U22" i="33"/>
  <c r="U20" i="33"/>
  <c r="U12" i="33"/>
  <c r="S35" i="33"/>
  <c r="U10" i="33"/>
  <c r="E18" i="30"/>
  <c r="D2" i="19"/>
  <c r="U35" i="33" l="1"/>
  <c r="S10" i="21"/>
  <c r="E10" i="20"/>
  <c r="E10" i="30" l="1"/>
  <c r="D11" i="21"/>
  <c r="E11" i="21"/>
  <c r="D12" i="21"/>
  <c r="E12" i="21"/>
  <c r="D13" i="21"/>
  <c r="E13" i="21"/>
  <c r="D14" i="21"/>
  <c r="E14" i="21"/>
  <c r="D15" i="21"/>
  <c r="E15" i="21"/>
  <c r="D16" i="21"/>
  <c r="E16" i="21"/>
  <c r="D17" i="21"/>
  <c r="E17" i="21"/>
  <c r="D18" i="21"/>
  <c r="E18" i="21"/>
  <c r="D19" i="21"/>
  <c r="E19" i="21"/>
  <c r="D20" i="21"/>
  <c r="E20" i="21"/>
  <c r="D21" i="21"/>
  <c r="E21" i="21"/>
  <c r="D22" i="21"/>
  <c r="E22" i="21"/>
  <c r="D23" i="21"/>
  <c r="E23" i="21"/>
  <c r="D24" i="21"/>
  <c r="E24" i="21"/>
  <c r="D25" i="21"/>
  <c r="E25" i="21"/>
  <c r="D26" i="21"/>
  <c r="E26" i="21"/>
  <c r="D27" i="21"/>
  <c r="E27" i="21"/>
  <c r="D28" i="21"/>
  <c r="E28" i="21"/>
  <c r="D29" i="21"/>
  <c r="E29" i="21"/>
  <c r="D30" i="21"/>
  <c r="E30" i="21"/>
  <c r="D31" i="21"/>
  <c r="E31" i="21"/>
  <c r="D32" i="21"/>
  <c r="E32" i="21"/>
  <c r="D33" i="21"/>
  <c r="E33" i="21"/>
  <c r="D34" i="21"/>
  <c r="E34" i="21"/>
  <c r="E10" i="21"/>
  <c r="B25" i="20"/>
  <c r="B25" i="8"/>
  <c r="R35" i="32"/>
  <c r="Q35" i="32"/>
  <c r="P35" i="32"/>
  <c r="T10" i="32"/>
  <c r="R35" i="30"/>
  <c r="Q35" i="30"/>
  <c r="P35" i="30"/>
  <c r="T10" i="30"/>
  <c r="T34" i="29"/>
  <c r="P35" i="29"/>
  <c r="Q35" i="29"/>
  <c r="P35" i="28"/>
  <c r="T10" i="28"/>
  <c r="Q35" i="28"/>
  <c r="T10" i="31"/>
  <c r="R35" i="31"/>
  <c r="Q35" i="31"/>
  <c r="P35" i="31"/>
  <c r="T23" i="19"/>
  <c r="T10" i="19"/>
  <c r="T33" i="19"/>
  <c r="R35" i="19"/>
  <c r="Q35" i="19"/>
  <c r="P35" i="19"/>
  <c r="T10" i="26"/>
  <c r="R35" i="26"/>
  <c r="Q35" i="26"/>
  <c r="P35" i="26"/>
  <c r="T14" i="27"/>
  <c r="T10" i="27"/>
  <c r="R35" i="27"/>
  <c r="Q35" i="27"/>
  <c r="P35" i="27"/>
  <c r="R35" i="25"/>
  <c r="Q35" i="25"/>
  <c r="P35" i="25"/>
  <c r="T11" i="25"/>
  <c r="T10" i="25"/>
  <c r="S10" i="25"/>
  <c r="T34" i="23"/>
  <c r="R35" i="23"/>
  <c r="Q35" i="23"/>
  <c r="P35" i="23"/>
  <c r="T33" i="21"/>
  <c r="T34" i="21"/>
  <c r="R35" i="21"/>
  <c r="Q35" i="21"/>
  <c r="P35" i="21"/>
  <c r="R35" i="24"/>
  <c r="Q35" i="24"/>
  <c r="P35" i="24"/>
  <c r="T10" i="24"/>
  <c r="S10" i="24"/>
  <c r="K33" i="9" l="1"/>
  <c r="R35" i="20"/>
  <c r="Q35" i="20"/>
  <c r="P35" i="20"/>
  <c r="T10" i="20"/>
  <c r="T10" i="22"/>
  <c r="T34" i="22"/>
  <c r="S34" i="22"/>
  <c r="P35" i="22"/>
  <c r="Q35" i="22"/>
  <c r="T34" i="8"/>
  <c r="P35" i="8"/>
  <c r="Q35" i="8"/>
  <c r="D1" i="10" l="1"/>
  <c r="C2" i="9"/>
  <c r="C2" i="1"/>
  <c r="D6" i="32"/>
  <c r="D6" i="30"/>
  <c r="D5" i="29"/>
  <c r="D6" i="28"/>
  <c r="D6" i="31"/>
  <c r="D5" i="19"/>
  <c r="D6" i="26"/>
  <c r="D6" i="27"/>
  <c r="D6" i="25"/>
  <c r="D6" i="23"/>
  <c r="D6" i="21"/>
  <c r="D6" i="24"/>
  <c r="D6" i="20"/>
  <c r="D6" i="22"/>
  <c r="D6" i="8"/>
  <c r="C4" i="9" l="1"/>
  <c r="S12" i="8"/>
  <c r="S11" i="8"/>
  <c r="T11" i="8"/>
  <c r="T12" i="8"/>
  <c r="S13" i="8"/>
  <c r="T13" i="8"/>
  <c r="S14" i="8"/>
  <c r="T14" i="8"/>
  <c r="S15" i="8"/>
  <c r="T15" i="8"/>
  <c r="S16" i="8"/>
  <c r="T16" i="8"/>
  <c r="S17" i="8"/>
  <c r="T17" i="8"/>
  <c r="S18" i="8"/>
  <c r="T18" i="8"/>
  <c r="S19" i="8"/>
  <c r="T19" i="8"/>
  <c r="S20" i="8"/>
  <c r="T20" i="8"/>
  <c r="S21" i="8"/>
  <c r="T21" i="8"/>
  <c r="S22" i="8"/>
  <c r="T22" i="8"/>
  <c r="S23" i="8"/>
  <c r="T23" i="8"/>
  <c r="U23" i="8" s="1"/>
  <c r="S24" i="8"/>
  <c r="T24" i="8"/>
  <c r="S25" i="8"/>
  <c r="T25" i="8"/>
  <c r="S26" i="8"/>
  <c r="T26" i="8"/>
  <c r="S27" i="8"/>
  <c r="T27" i="8"/>
  <c r="S28" i="8"/>
  <c r="T28" i="8"/>
  <c r="S29" i="8"/>
  <c r="T29" i="8"/>
  <c r="S30" i="8"/>
  <c r="T30" i="8"/>
  <c r="S31" i="8"/>
  <c r="T31" i="8"/>
  <c r="U31" i="8" s="1"/>
  <c r="S32" i="8"/>
  <c r="T32" i="8"/>
  <c r="S33" i="8"/>
  <c r="T33" i="8"/>
  <c r="S34" i="8"/>
  <c r="U34" i="8" s="1"/>
  <c r="B11" i="8"/>
  <c r="C11" i="8"/>
  <c r="D11" i="8"/>
  <c r="E11" i="8"/>
  <c r="B12" i="8"/>
  <c r="C12" i="8"/>
  <c r="D12" i="8"/>
  <c r="E12" i="8"/>
  <c r="B13" i="8"/>
  <c r="C13" i="8"/>
  <c r="D13" i="8"/>
  <c r="E13" i="8"/>
  <c r="B14" i="8"/>
  <c r="C14" i="8"/>
  <c r="D14" i="8"/>
  <c r="E14" i="8"/>
  <c r="B15" i="8"/>
  <c r="C15" i="8"/>
  <c r="D15" i="8"/>
  <c r="E15" i="8"/>
  <c r="B16" i="8"/>
  <c r="C16" i="8"/>
  <c r="D16" i="8"/>
  <c r="E16" i="8"/>
  <c r="B17" i="8"/>
  <c r="C17" i="8"/>
  <c r="D17" i="8"/>
  <c r="E17" i="8"/>
  <c r="B18" i="8"/>
  <c r="C18" i="8"/>
  <c r="D18" i="8"/>
  <c r="E18" i="8"/>
  <c r="B19" i="8"/>
  <c r="C19" i="8"/>
  <c r="D19" i="8"/>
  <c r="E19" i="8"/>
  <c r="B20" i="8"/>
  <c r="C20" i="8"/>
  <c r="D20" i="8"/>
  <c r="E20" i="8"/>
  <c r="B21" i="8"/>
  <c r="C21" i="8"/>
  <c r="D21" i="8"/>
  <c r="E21" i="8"/>
  <c r="B22" i="8"/>
  <c r="C22" i="8"/>
  <c r="D22" i="8"/>
  <c r="E22" i="8"/>
  <c r="B23" i="8"/>
  <c r="C23" i="8"/>
  <c r="D23" i="8"/>
  <c r="E23" i="8"/>
  <c r="B24" i="8"/>
  <c r="C24" i="8"/>
  <c r="D24" i="8"/>
  <c r="E24" i="8"/>
  <c r="C25" i="8"/>
  <c r="D25" i="8"/>
  <c r="E25" i="8"/>
  <c r="B26" i="8"/>
  <c r="C26" i="8"/>
  <c r="D26" i="8"/>
  <c r="E26" i="8"/>
  <c r="B27" i="8"/>
  <c r="C27" i="8"/>
  <c r="D27" i="8"/>
  <c r="E27" i="8"/>
  <c r="B28" i="8"/>
  <c r="C28" i="8"/>
  <c r="D28" i="8"/>
  <c r="E28" i="8"/>
  <c r="B29" i="8"/>
  <c r="C29" i="8"/>
  <c r="D29" i="8"/>
  <c r="E29" i="8"/>
  <c r="B30" i="8"/>
  <c r="C30" i="8"/>
  <c r="D30" i="8"/>
  <c r="E30" i="8"/>
  <c r="B31" i="8"/>
  <c r="C31" i="8"/>
  <c r="D31" i="8"/>
  <c r="E31" i="8"/>
  <c r="B32" i="8"/>
  <c r="C32" i="8"/>
  <c r="D32" i="8"/>
  <c r="E32" i="8"/>
  <c r="B33" i="8"/>
  <c r="C33" i="8"/>
  <c r="D33" i="8"/>
  <c r="E33" i="8"/>
  <c r="B34" i="8"/>
  <c r="C34" i="8"/>
  <c r="D34" i="8"/>
  <c r="E34" i="8"/>
  <c r="S11" i="22"/>
  <c r="T11" i="22"/>
  <c r="S12" i="22"/>
  <c r="T12" i="22"/>
  <c r="S13" i="22"/>
  <c r="T13" i="22"/>
  <c r="S14" i="22"/>
  <c r="T14" i="22"/>
  <c r="S15" i="22"/>
  <c r="T15" i="22"/>
  <c r="S16" i="22"/>
  <c r="T16" i="22"/>
  <c r="S17" i="22"/>
  <c r="T17" i="22"/>
  <c r="S18" i="22"/>
  <c r="T18" i="22"/>
  <c r="S19" i="22"/>
  <c r="T19" i="22"/>
  <c r="S20" i="22"/>
  <c r="T20" i="22"/>
  <c r="S21" i="22"/>
  <c r="T21" i="22"/>
  <c r="S22" i="22"/>
  <c r="T22" i="22"/>
  <c r="S23" i="22"/>
  <c r="T23" i="22"/>
  <c r="U23" i="22" s="1"/>
  <c r="S24" i="22"/>
  <c r="T24" i="22"/>
  <c r="S25" i="22"/>
  <c r="T25" i="22"/>
  <c r="S26" i="22"/>
  <c r="T26" i="22"/>
  <c r="S27" i="22"/>
  <c r="T27" i="22"/>
  <c r="S28" i="22"/>
  <c r="T28" i="22"/>
  <c r="S29" i="22"/>
  <c r="T29" i="22"/>
  <c r="S30" i="22"/>
  <c r="U30" i="22" s="1"/>
  <c r="T30" i="22"/>
  <c r="S31" i="22"/>
  <c r="T31" i="22"/>
  <c r="S32" i="22"/>
  <c r="T32" i="22"/>
  <c r="S33" i="22"/>
  <c r="T33" i="22"/>
  <c r="U34" i="22"/>
  <c r="B11" i="22"/>
  <c r="C11" i="22"/>
  <c r="D11" i="22"/>
  <c r="E11" i="22"/>
  <c r="B12" i="22"/>
  <c r="C12" i="22"/>
  <c r="D12" i="22"/>
  <c r="E12" i="22"/>
  <c r="B13" i="22"/>
  <c r="C13" i="22"/>
  <c r="D13" i="22"/>
  <c r="E13" i="22"/>
  <c r="B14" i="22"/>
  <c r="C14" i="22"/>
  <c r="D14" i="22"/>
  <c r="E14" i="22"/>
  <c r="B15" i="22"/>
  <c r="C15" i="22"/>
  <c r="D15" i="22"/>
  <c r="E15" i="22"/>
  <c r="B16" i="22"/>
  <c r="C16" i="22"/>
  <c r="D16" i="22"/>
  <c r="E16" i="22"/>
  <c r="B17" i="22"/>
  <c r="C17" i="22"/>
  <c r="D17" i="22"/>
  <c r="E17" i="22"/>
  <c r="B18" i="22"/>
  <c r="C18" i="22"/>
  <c r="D18" i="22"/>
  <c r="E18" i="22"/>
  <c r="B19" i="22"/>
  <c r="C19" i="22"/>
  <c r="D19" i="22"/>
  <c r="E19" i="22"/>
  <c r="B20" i="22"/>
  <c r="C20" i="22"/>
  <c r="D20" i="22"/>
  <c r="E20" i="22"/>
  <c r="B21" i="22"/>
  <c r="C21" i="22"/>
  <c r="D21" i="22"/>
  <c r="E21" i="22"/>
  <c r="B22" i="22"/>
  <c r="C22" i="22"/>
  <c r="D22" i="22"/>
  <c r="E22" i="22"/>
  <c r="B23" i="22"/>
  <c r="C23" i="22"/>
  <c r="D23" i="22"/>
  <c r="E23" i="22"/>
  <c r="B24" i="22"/>
  <c r="C24" i="22"/>
  <c r="D24" i="22"/>
  <c r="E24" i="22"/>
  <c r="B25" i="22"/>
  <c r="C25" i="22"/>
  <c r="D25" i="22"/>
  <c r="E25" i="22"/>
  <c r="B26" i="22"/>
  <c r="C26" i="22"/>
  <c r="D26" i="22"/>
  <c r="E26" i="22"/>
  <c r="B27" i="22"/>
  <c r="C27" i="22"/>
  <c r="D27" i="22"/>
  <c r="E27" i="22"/>
  <c r="B28" i="22"/>
  <c r="C28" i="22"/>
  <c r="D28" i="22"/>
  <c r="E28" i="22"/>
  <c r="B29" i="22"/>
  <c r="C29" i="22"/>
  <c r="D29" i="22"/>
  <c r="E29" i="22"/>
  <c r="B30" i="22"/>
  <c r="C30" i="22"/>
  <c r="D30" i="22"/>
  <c r="E30" i="22"/>
  <c r="B31" i="22"/>
  <c r="C31" i="22"/>
  <c r="D31" i="22"/>
  <c r="E31" i="22"/>
  <c r="B32" i="22"/>
  <c r="C32" i="22"/>
  <c r="D32" i="22"/>
  <c r="E32" i="22"/>
  <c r="B33" i="22"/>
  <c r="C33" i="22"/>
  <c r="D33" i="22"/>
  <c r="E33" i="22"/>
  <c r="B34" i="22"/>
  <c r="C34" i="22"/>
  <c r="D34" i="22"/>
  <c r="E34" i="22"/>
  <c r="S28" i="20"/>
  <c r="S34" i="20"/>
  <c r="B11" i="20"/>
  <c r="C11" i="20"/>
  <c r="D11" i="20"/>
  <c r="E11" i="20"/>
  <c r="B12" i="20"/>
  <c r="C12" i="20"/>
  <c r="D12" i="20"/>
  <c r="E12" i="20"/>
  <c r="B13" i="20"/>
  <c r="C13" i="20"/>
  <c r="D13" i="20"/>
  <c r="E13" i="20"/>
  <c r="B14" i="20"/>
  <c r="C14" i="20"/>
  <c r="D14" i="20"/>
  <c r="E14" i="20"/>
  <c r="B15" i="20"/>
  <c r="C15" i="20"/>
  <c r="D15" i="20"/>
  <c r="E15" i="20"/>
  <c r="B16" i="20"/>
  <c r="C16" i="20"/>
  <c r="D16" i="20"/>
  <c r="E16" i="20"/>
  <c r="B17" i="20"/>
  <c r="C17" i="20"/>
  <c r="D17" i="20"/>
  <c r="E17" i="20"/>
  <c r="B18" i="20"/>
  <c r="C18" i="20"/>
  <c r="D18" i="20"/>
  <c r="E18" i="20"/>
  <c r="B19" i="20"/>
  <c r="C19" i="20"/>
  <c r="D19" i="20"/>
  <c r="E19" i="20"/>
  <c r="B20" i="20"/>
  <c r="C20" i="20"/>
  <c r="D20" i="20"/>
  <c r="E20" i="20"/>
  <c r="B21" i="20"/>
  <c r="C21" i="20"/>
  <c r="D21" i="20"/>
  <c r="E21" i="20"/>
  <c r="B22" i="20"/>
  <c r="C22" i="20"/>
  <c r="D22" i="20"/>
  <c r="E22" i="20"/>
  <c r="B23" i="20"/>
  <c r="C23" i="20"/>
  <c r="D23" i="20"/>
  <c r="E23" i="20"/>
  <c r="B24" i="20"/>
  <c r="C24" i="20"/>
  <c r="D24" i="20"/>
  <c r="E24" i="20"/>
  <c r="C25" i="20"/>
  <c r="D25" i="20"/>
  <c r="E25" i="20"/>
  <c r="B26" i="20"/>
  <c r="C26" i="20"/>
  <c r="D26" i="20"/>
  <c r="E26" i="20"/>
  <c r="B27" i="20"/>
  <c r="C27" i="20"/>
  <c r="D27" i="20"/>
  <c r="E27" i="20"/>
  <c r="B28" i="20"/>
  <c r="C28" i="20"/>
  <c r="D28" i="20"/>
  <c r="E28" i="20"/>
  <c r="B29" i="20"/>
  <c r="C29" i="20"/>
  <c r="D29" i="20"/>
  <c r="E29" i="20"/>
  <c r="B30" i="20"/>
  <c r="C30" i="20"/>
  <c r="D30" i="20"/>
  <c r="E30" i="20"/>
  <c r="B31" i="20"/>
  <c r="C31" i="20"/>
  <c r="D31" i="20"/>
  <c r="E31" i="20"/>
  <c r="B32" i="20"/>
  <c r="C32" i="20"/>
  <c r="D32" i="20"/>
  <c r="E32" i="20"/>
  <c r="B33" i="20"/>
  <c r="C33" i="20"/>
  <c r="D33" i="20"/>
  <c r="E33" i="20"/>
  <c r="B34" i="20"/>
  <c r="C34" i="20"/>
  <c r="D34" i="20"/>
  <c r="E34" i="20"/>
  <c r="S11" i="24"/>
  <c r="T11" i="24"/>
  <c r="S12" i="24"/>
  <c r="T12" i="24"/>
  <c r="S13" i="24"/>
  <c r="T13" i="24"/>
  <c r="S14" i="24"/>
  <c r="T14" i="24"/>
  <c r="U14" i="24" s="1"/>
  <c r="S15" i="24"/>
  <c r="T15" i="24"/>
  <c r="S16" i="24"/>
  <c r="T16" i="24"/>
  <c r="S17" i="24"/>
  <c r="T17" i="24"/>
  <c r="S18" i="24"/>
  <c r="T18" i="24"/>
  <c r="S19" i="24"/>
  <c r="T19" i="24"/>
  <c r="U19" i="24" s="1"/>
  <c r="S20" i="24"/>
  <c r="T20" i="24"/>
  <c r="S21" i="24"/>
  <c r="T21" i="24"/>
  <c r="S22" i="24"/>
  <c r="T22" i="24"/>
  <c r="U22" i="24" s="1"/>
  <c r="S23" i="24"/>
  <c r="T23" i="24"/>
  <c r="S24" i="24"/>
  <c r="T24" i="24"/>
  <c r="S25" i="24"/>
  <c r="T25" i="24"/>
  <c r="S26" i="24"/>
  <c r="T26" i="24"/>
  <c r="S27" i="24"/>
  <c r="T27" i="24"/>
  <c r="U27" i="24" s="1"/>
  <c r="S28" i="24"/>
  <c r="T28" i="24"/>
  <c r="S29" i="24"/>
  <c r="T29" i="24"/>
  <c r="S30" i="24"/>
  <c r="T30" i="24"/>
  <c r="S31" i="24"/>
  <c r="T31" i="24"/>
  <c r="S32" i="24"/>
  <c r="T32" i="24"/>
  <c r="S33" i="24"/>
  <c r="T33" i="24"/>
  <c r="S34" i="24"/>
  <c r="T34" i="24"/>
  <c r="U34" i="24" s="1"/>
  <c r="B11" i="24"/>
  <c r="C11" i="24"/>
  <c r="D11" i="24"/>
  <c r="E11" i="24"/>
  <c r="B12" i="24"/>
  <c r="C12" i="24"/>
  <c r="D12" i="24"/>
  <c r="E12" i="24"/>
  <c r="B13" i="24"/>
  <c r="C13" i="24"/>
  <c r="D13" i="24"/>
  <c r="E13" i="24"/>
  <c r="B14" i="24"/>
  <c r="C14" i="24"/>
  <c r="D14" i="24"/>
  <c r="E14" i="24"/>
  <c r="B15" i="24"/>
  <c r="C15" i="24"/>
  <c r="D15" i="24"/>
  <c r="E15" i="24"/>
  <c r="B16" i="24"/>
  <c r="C16" i="24"/>
  <c r="D16" i="24"/>
  <c r="E16" i="24"/>
  <c r="B17" i="24"/>
  <c r="C17" i="24"/>
  <c r="D17" i="24"/>
  <c r="E17" i="24"/>
  <c r="B18" i="24"/>
  <c r="C18" i="24"/>
  <c r="D18" i="24"/>
  <c r="E18" i="24"/>
  <c r="B19" i="24"/>
  <c r="C19" i="24"/>
  <c r="D19" i="24"/>
  <c r="E19" i="24"/>
  <c r="B20" i="24"/>
  <c r="C20" i="24"/>
  <c r="D20" i="24"/>
  <c r="E20" i="24"/>
  <c r="B21" i="24"/>
  <c r="C21" i="24"/>
  <c r="D21" i="24"/>
  <c r="E21" i="24"/>
  <c r="B22" i="24"/>
  <c r="C22" i="24"/>
  <c r="D22" i="24"/>
  <c r="E22" i="24"/>
  <c r="B23" i="24"/>
  <c r="C23" i="24"/>
  <c r="D23" i="24"/>
  <c r="E23" i="24"/>
  <c r="B24" i="24"/>
  <c r="C24" i="24"/>
  <c r="D24" i="24"/>
  <c r="E24" i="24"/>
  <c r="B25" i="24"/>
  <c r="C25" i="24"/>
  <c r="D25" i="24"/>
  <c r="E25" i="24"/>
  <c r="B26" i="24"/>
  <c r="C26" i="24"/>
  <c r="D26" i="24"/>
  <c r="E26" i="24"/>
  <c r="B27" i="24"/>
  <c r="C27" i="24"/>
  <c r="D27" i="24"/>
  <c r="E27" i="24"/>
  <c r="B28" i="24"/>
  <c r="C28" i="24"/>
  <c r="D28" i="24"/>
  <c r="E28" i="24"/>
  <c r="B29" i="24"/>
  <c r="C29" i="24"/>
  <c r="D29" i="24"/>
  <c r="E29" i="24"/>
  <c r="B30" i="24"/>
  <c r="C30" i="24"/>
  <c r="D30" i="24"/>
  <c r="E30" i="24"/>
  <c r="B31" i="24"/>
  <c r="C31" i="24"/>
  <c r="D31" i="24"/>
  <c r="E31" i="24"/>
  <c r="B32" i="24"/>
  <c r="C32" i="24"/>
  <c r="D32" i="24"/>
  <c r="E32" i="24"/>
  <c r="B33" i="24"/>
  <c r="C33" i="24"/>
  <c r="D33" i="24"/>
  <c r="E33" i="24"/>
  <c r="B34" i="24"/>
  <c r="C34" i="24"/>
  <c r="D34" i="24"/>
  <c r="E34" i="24"/>
  <c r="B11" i="21"/>
  <c r="C11" i="21"/>
  <c r="B12" i="21"/>
  <c r="C12" i="21"/>
  <c r="B13" i="21"/>
  <c r="C13" i="21"/>
  <c r="B14" i="21"/>
  <c r="C14" i="21"/>
  <c r="B15" i="21"/>
  <c r="C15" i="21"/>
  <c r="B16" i="21"/>
  <c r="C16" i="21"/>
  <c r="B17" i="21"/>
  <c r="C17" i="21"/>
  <c r="B18" i="21"/>
  <c r="C18" i="21"/>
  <c r="B19" i="21"/>
  <c r="C19" i="21"/>
  <c r="B20" i="21"/>
  <c r="C20" i="21"/>
  <c r="B21" i="21"/>
  <c r="C21" i="21"/>
  <c r="B22" i="21"/>
  <c r="C22" i="21"/>
  <c r="B23" i="21"/>
  <c r="C23" i="21"/>
  <c r="B24" i="21"/>
  <c r="C24" i="21"/>
  <c r="B25" i="21"/>
  <c r="C25" i="21"/>
  <c r="B26" i="21"/>
  <c r="C26" i="21"/>
  <c r="B27" i="21"/>
  <c r="C27" i="21"/>
  <c r="B28" i="21"/>
  <c r="C28" i="21"/>
  <c r="B29" i="21"/>
  <c r="C29" i="21"/>
  <c r="B30" i="21"/>
  <c r="C30" i="21"/>
  <c r="B31" i="21"/>
  <c r="C31" i="21"/>
  <c r="B32" i="21"/>
  <c r="C32" i="21"/>
  <c r="B33" i="21"/>
  <c r="C33" i="21"/>
  <c r="B34" i="21"/>
  <c r="C34" i="21"/>
  <c r="C34" i="23"/>
  <c r="T10" i="23"/>
  <c r="S10" i="23"/>
  <c r="U10" i="23" s="1"/>
  <c r="S11" i="23"/>
  <c r="U11" i="23" s="1"/>
  <c r="T11" i="23"/>
  <c r="S12" i="23"/>
  <c r="T12" i="23"/>
  <c r="S13" i="23"/>
  <c r="T13" i="23"/>
  <c r="S14" i="23"/>
  <c r="T14" i="23"/>
  <c r="S15" i="23"/>
  <c r="T15" i="23"/>
  <c r="S16" i="23"/>
  <c r="T16" i="23"/>
  <c r="S17" i="23"/>
  <c r="U17" i="23" s="1"/>
  <c r="T17" i="23"/>
  <c r="S18" i="23"/>
  <c r="T18" i="23"/>
  <c r="S19" i="23"/>
  <c r="T19" i="23"/>
  <c r="S20" i="23"/>
  <c r="T20" i="23"/>
  <c r="S21" i="23"/>
  <c r="T21" i="23"/>
  <c r="S22" i="23"/>
  <c r="T22" i="23"/>
  <c r="S23" i="23"/>
  <c r="T23" i="23"/>
  <c r="S24" i="23"/>
  <c r="T24" i="23"/>
  <c r="S25" i="23"/>
  <c r="U25" i="23" s="1"/>
  <c r="T25" i="23"/>
  <c r="S26" i="23"/>
  <c r="T26" i="23"/>
  <c r="S27" i="23"/>
  <c r="T27" i="23"/>
  <c r="S28" i="23"/>
  <c r="T28" i="23"/>
  <c r="S29" i="23"/>
  <c r="T29" i="23"/>
  <c r="S30" i="23"/>
  <c r="T30" i="23"/>
  <c r="U30" i="23" s="1"/>
  <c r="S31" i="23"/>
  <c r="T31" i="23"/>
  <c r="S32" i="23"/>
  <c r="T32" i="23"/>
  <c r="S33" i="23"/>
  <c r="T33" i="23"/>
  <c r="S34" i="23"/>
  <c r="U34" i="23" s="1"/>
  <c r="B11" i="23"/>
  <c r="C11" i="23"/>
  <c r="D11" i="23"/>
  <c r="E11" i="23"/>
  <c r="B12" i="23"/>
  <c r="C12" i="23"/>
  <c r="D12" i="23"/>
  <c r="E12" i="23"/>
  <c r="B13" i="23"/>
  <c r="C13" i="23"/>
  <c r="D13" i="23"/>
  <c r="E13" i="23"/>
  <c r="B14" i="23"/>
  <c r="C14" i="23"/>
  <c r="D14" i="23"/>
  <c r="E14" i="23"/>
  <c r="B15" i="23"/>
  <c r="C15" i="23"/>
  <c r="D15" i="23"/>
  <c r="E15" i="23"/>
  <c r="B16" i="23"/>
  <c r="C16" i="23"/>
  <c r="D16" i="23"/>
  <c r="E16" i="23"/>
  <c r="B17" i="23"/>
  <c r="C17" i="23"/>
  <c r="D17" i="23"/>
  <c r="E17" i="23"/>
  <c r="B18" i="23"/>
  <c r="C18" i="23"/>
  <c r="D18" i="23"/>
  <c r="E18" i="23"/>
  <c r="B19" i="23"/>
  <c r="C19" i="23"/>
  <c r="D19" i="23"/>
  <c r="E19" i="23"/>
  <c r="B20" i="23"/>
  <c r="C20" i="23"/>
  <c r="D20" i="23"/>
  <c r="E20" i="23"/>
  <c r="B21" i="23"/>
  <c r="C21" i="23"/>
  <c r="D21" i="23"/>
  <c r="E21" i="23"/>
  <c r="B22" i="23"/>
  <c r="C22" i="23"/>
  <c r="D22" i="23"/>
  <c r="E22" i="23"/>
  <c r="B23" i="23"/>
  <c r="C23" i="23"/>
  <c r="D23" i="23"/>
  <c r="E23" i="23"/>
  <c r="B24" i="23"/>
  <c r="C24" i="23"/>
  <c r="D24" i="23"/>
  <c r="E24" i="23"/>
  <c r="B25" i="23"/>
  <c r="C25" i="23"/>
  <c r="D25" i="23"/>
  <c r="E25" i="23"/>
  <c r="B26" i="23"/>
  <c r="C26" i="23"/>
  <c r="D26" i="23"/>
  <c r="E26" i="23"/>
  <c r="B27" i="23"/>
  <c r="C27" i="23"/>
  <c r="D27" i="23"/>
  <c r="E27" i="23"/>
  <c r="B28" i="23"/>
  <c r="C28" i="23"/>
  <c r="D28" i="23"/>
  <c r="E28" i="23"/>
  <c r="B29" i="23"/>
  <c r="C29" i="23"/>
  <c r="D29" i="23"/>
  <c r="E29" i="23"/>
  <c r="B30" i="23"/>
  <c r="C30" i="23"/>
  <c r="D30" i="23"/>
  <c r="E30" i="23"/>
  <c r="B31" i="23"/>
  <c r="C31" i="23"/>
  <c r="D31" i="23"/>
  <c r="E31" i="23"/>
  <c r="B32" i="23"/>
  <c r="C32" i="23"/>
  <c r="D32" i="23"/>
  <c r="E32" i="23"/>
  <c r="B33" i="23"/>
  <c r="C33" i="23"/>
  <c r="D33" i="23"/>
  <c r="E33" i="23"/>
  <c r="B34" i="23"/>
  <c r="D34" i="23"/>
  <c r="E34" i="23"/>
  <c r="B11" i="25"/>
  <c r="C11" i="25"/>
  <c r="D11" i="25"/>
  <c r="E11" i="25"/>
  <c r="B12" i="25"/>
  <c r="C12" i="25"/>
  <c r="D12" i="25"/>
  <c r="E12" i="25"/>
  <c r="B13" i="25"/>
  <c r="C13" i="25"/>
  <c r="D13" i="25"/>
  <c r="E13" i="25"/>
  <c r="B14" i="25"/>
  <c r="C14" i="25"/>
  <c r="D14" i="25"/>
  <c r="E14" i="25"/>
  <c r="B15" i="25"/>
  <c r="C15" i="25"/>
  <c r="D15" i="25"/>
  <c r="E15" i="25"/>
  <c r="B16" i="25"/>
  <c r="C16" i="25"/>
  <c r="D16" i="25"/>
  <c r="E16" i="25"/>
  <c r="B17" i="25"/>
  <c r="C17" i="25"/>
  <c r="D17" i="25"/>
  <c r="E17" i="25"/>
  <c r="B18" i="25"/>
  <c r="C18" i="25"/>
  <c r="D18" i="25"/>
  <c r="E18" i="25"/>
  <c r="B19" i="25"/>
  <c r="C19" i="25"/>
  <c r="D19" i="25"/>
  <c r="E19" i="25"/>
  <c r="B20" i="25"/>
  <c r="C20" i="25"/>
  <c r="D20" i="25"/>
  <c r="E20" i="25"/>
  <c r="B21" i="25"/>
  <c r="C21" i="25"/>
  <c r="D21" i="25"/>
  <c r="E21" i="25"/>
  <c r="B22" i="25"/>
  <c r="C22" i="25"/>
  <c r="D22" i="25"/>
  <c r="E22" i="25"/>
  <c r="B23" i="25"/>
  <c r="C23" i="25"/>
  <c r="D23" i="25"/>
  <c r="E23" i="25"/>
  <c r="B24" i="25"/>
  <c r="C24" i="25"/>
  <c r="D24" i="25"/>
  <c r="E24" i="25"/>
  <c r="B25" i="25"/>
  <c r="C25" i="25"/>
  <c r="D25" i="25"/>
  <c r="E25" i="25"/>
  <c r="B26" i="25"/>
  <c r="C26" i="25"/>
  <c r="D26" i="25"/>
  <c r="E26" i="25"/>
  <c r="B27" i="25"/>
  <c r="C27" i="25"/>
  <c r="D27" i="25"/>
  <c r="E27" i="25"/>
  <c r="B28" i="25"/>
  <c r="C28" i="25"/>
  <c r="D28" i="25"/>
  <c r="E28" i="25"/>
  <c r="B29" i="25"/>
  <c r="C29" i="25"/>
  <c r="D29" i="25"/>
  <c r="E29" i="25"/>
  <c r="B30" i="25"/>
  <c r="C30" i="25"/>
  <c r="D30" i="25"/>
  <c r="E30" i="25"/>
  <c r="B31" i="25"/>
  <c r="C31" i="25"/>
  <c r="D31" i="25"/>
  <c r="E31" i="25"/>
  <c r="B32" i="25"/>
  <c r="C32" i="25"/>
  <c r="D32" i="25"/>
  <c r="E32" i="25"/>
  <c r="B33" i="25"/>
  <c r="C33" i="25"/>
  <c r="D33" i="25"/>
  <c r="E33" i="25"/>
  <c r="B34" i="25"/>
  <c r="C34" i="25"/>
  <c r="D34" i="25"/>
  <c r="E34" i="25"/>
  <c r="B11" i="27"/>
  <c r="C11" i="27"/>
  <c r="D11" i="27"/>
  <c r="E11" i="27"/>
  <c r="B12" i="27"/>
  <c r="C12" i="27"/>
  <c r="D12" i="27"/>
  <c r="E12" i="27"/>
  <c r="B13" i="27"/>
  <c r="C13" i="27"/>
  <c r="D13" i="27"/>
  <c r="E13" i="27"/>
  <c r="B14" i="27"/>
  <c r="C14" i="27"/>
  <c r="D14" i="27"/>
  <c r="E14" i="27"/>
  <c r="B15" i="27"/>
  <c r="C15" i="27"/>
  <c r="D15" i="27"/>
  <c r="E15" i="27"/>
  <c r="B16" i="27"/>
  <c r="C16" i="27"/>
  <c r="D16" i="27"/>
  <c r="E16" i="27"/>
  <c r="B17" i="27"/>
  <c r="C17" i="27"/>
  <c r="D17" i="27"/>
  <c r="E17" i="27"/>
  <c r="B18" i="27"/>
  <c r="C18" i="27"/>
  <c r="D18" i="27"/>
  <c r="E18" i="27"/>
  <c r="B19" i="27"/>
  <c r="C19" i="27"/>
  <c r="D19" i="27"/>
  <c r="E19" i="27"/>
  <c r="B20" i="27"/>
  <c r="C20" i="27"/>
  <c r="D20" i="27"/>
  <c r="E20" i="27"/>
  <c r="B21" i="27"/>
  <c r="C21" i="27"/>
  <c r="D21" i="27"/>
  <c r="E21" i="27"/>
  <c r="B22" i="27"/>
  <c r="C22" i="27"/>
  <c r="D22" i="27"/>
  <c r="E22" i="27"/>
  <c r="B23" i="27"/>
  <c r="C23" i="27"/>
  <c r="D23" i="27"/>
  <c r="E23" i="27"/>
  <c r="B24" i="27"/>
  <c r="C24" i="27"/>
  <c r="D24" i="27"/>
  <c r="E24" i="27"/>
  <c r="B25" i="27"/>
  <c r="C25" i="27"/>
  <c r="D25" i="27"/>
  <c r="E25" i="27"/>
  <c r="B26" i="27"/>
  <c r="C26" i="27"/>
  <c r="D26" i="27"/>
  <c r="E26" i="27"/>
  <c r="B27" i="27"/>
  <c r="C27" i="27"/>
  <c r="D27" i="27"/>
  <c r="E27" i="27"/>
  <c r="B28" i="27"/>
  <c r="C28" i="27"/>
  <c r="D28" i="27"/>
  <c r="E28" i="27"/>
  <c r="B29" i="27"/>
  <c r="C29" i="27"/>
  <c r="D29" i="27"/>
  <c r="E29" i="27"/>
  <c r="B30" i="27"/>
  <c r="C30" i="27"/>
  <c r="D30" i="27"/>
  <c r="E30" i="27"/>
  <c r="B31" i="27"/>
  <c r="C31" i="27"/>
  <c r="D31" i="27"/>
  <c r="E31" i="27"/>
  <c r="B32" i="27"/>
  <c r="C32" i="27"/>
  <c r="D32" i="27"/>
  <c r="E32" i="27"/>
  <c r="B33" i="27"/>
  <c r="C33" i="27"/>
  <c r="D33" i="27"/>
  <c r="E33" i="27"/>
  <c r="B34" i="27"/>
  <c r="C34" i="27"/>
  <c r="D34" i="27"/>
  <c r="E34" i="27"/>
  <c r="B11" i="26"/>
  <c r="C11" i="26"/>
  <c r="D11" i="26"/>
  <c r="E11" i="26"/>
  <c r="B12" i="26"/>
  <c r="C12" i="26"/>
  <c r="D12" i="26"/>
  <c r="E12" i="26"/>
  <c r="B13" i="26"/>
  <c r="C13" i="26"/>
  <c r="D13" i="26"/>
  <c r="E13" i="26"/>
  <c r="B14" i="26"/>
  <c r="C14" i="26"/>
  <c r="D14" i="26"/>
  <c r="E14" i="26"/>
  <c r="B15" i="26"/>
  <c r="C15" i="26"/>
  <c r="D15" i="26"/>
  <c r="E15" i="26"/>
  <c r="B16" i="26"/>
  <c r="C16" i="26"/>
  <c r="D16" i="26"/>
  <c r="E16" i="26"/>
  <c r="B17" i="26"/>
  <c r="C17" i="26"/>
  <c r="D17" i="26"/>
  <c r="E17" i="26"/>
  <c r="B18" i="26"/>
  <c r="C18" i="26"/>
  <c r="D18" i="26"/>
  <c r="E18" i="26"/>
  <c r="B19" i="26"/>
  <c r="C19" i="26"/>
  <c r="D19" i="26"/>
  <c r="E19" i="26"/>
  <c r="B20" i="26"/>
  <c r="C20" i="26"/>
  <c r="D20" i="26"/>
  <c r="E20" i="26"/>
  <c r="B21" i="26"/>
  <c r="C21" i="26"/>
  <c r="D21" i="26"/>
  <c r="E21" i="26"/>
  <c r="B22" i="26"/>
  <c r="C22" i="26"/>
  <c r="D22" i="26"/>
  <c r="E22" i="26"/>
  <c r="B23" i="26"/>
  <c r="C23" i="26"/>
  <c r="D23" i="26"/>
  <c r="E23" i="26"/>
  <c r="B24" i="26"/>
  <c r="C24" i="26"/>
  <c r="D24" i="26"/>
  <c r="E24" i="26"/>
  <c r="B25" i="26"/>
  <c r="C25" i="26"/>
  <c r="D25" i="26"/>
  <c r="E25" i="26"/>
  <c r="B26" i="26"/>
  <c r="C26" i="26"/>
  <c r="D26" i="26"/>
  <c r="E26" i="26"/>
  <c r="B27" i="26"/>
  <c r="C27" i="26"/>
  <c r="D27" i="26"/>
  <c r="E27" i="26"/>
  <c r="B28" i="26"/>
  <c r="C28" i="26"/>
  <c r="D28" i="26"/>
  <c r="E28" i="26"/>
  <c r="B29" i="26"/>
  <c r="C29" i="26"/>
  <c r="D29" i="26"/>
  <c r="E29" i="26"/>
  <c r="B30" i="26"/>
  <c r="C30" i="26"/>
  <c r="D30" i="26"/>
  <c r="E30" i="26"/>
  <c r="B31" i="26"/>
  <c r="C31" i="26"/>
  <c r="D31" i="26"/>
  <c r="E31" i="26"/>
  <c r="B32" i="26"/>
  <c r="C32" i="26"/>
  <c r="D32" i="26"/>
  <c r="E32" i="26"/>
  <c r="B33" i="26"/>
  <c r="C33" i="26"/>
  <c r="D33" i="26"/>
  <c r="E33" i="26"/>
  <c r="B34" i="26"/>
  <c r="C34" i="26"/>
  <c r="D34" i="26"/>
  <c r="E34" i="26"/>
  <c r="U26" i="23" l="1"/>
  <c r="U18" i="23"/>
  <c r="U27" i="23"/>
  <c r="U22" i="23"/>
  <c r="U28" i="22"/>
  <c r="U20" i="22"/>
  <c r="U26" i="22"/>
  <c r="U22" i="22"/>
  <c r="U29" i="22"/>
  <c r="U21" i="22"/>
  <c r="U17" i="22"/>
  <c r="U13" i="22"/>
  <c r="U27" i="8"/>
  <c r="U26" i="8"/>
  <c r="U22" i="8"/>
  <c r="U33" i="8"/>
  <c r="U25" i="8"/>
  <c r="U21" i="8"/>
  <c r="U32" i="8"/>
  <c r="U24" i="8"/>
  <c r="U20" i="8"/>
  <c r="U19" i="23"/>
  <c r="U30" i="24"/>
  <c r="U26" i="24"/>
  <c r="U29" i="8"/>
  <c r="U33" i="24"/>
  <c r="U25" i="24"/>
  <c r="U28" i="8"/>
  <c r="U33" i="23"/>
  <c r="U32" i="24"/>
  <c r="U24" i="24"/>
  <c r="U31" i="22"/>
  <c r="U32" i="23"/>
  <c r="U24" i="23"/>
  <c r="U16" i="23"/>
  <c r="U19" i="22"/>
  <c r="U15" i="22"/>
  <c r="U11" i="22"/>
  <c r="U30" i="8"/>
  <c r="U31" i="23"/>
  <c r="U28" i="23"/>
  <c r="U21" i="23"/>
  <c r="U15" i="23"/>
  <c r="U29" i="24"/>
  <c r="U23" i="24"/>
  <c r="U20" i="24"/>
  <c r="U12" i="24"/>
  <c r="U32" i="22"/>
  <c r="U25" i="22"/>
  <c r="U11" i="24"/>
  <c r="T35" i="24"/>
  <c r="U29" i="23"/>
  <c r="U23" i="23"/>
  <c r="U20" i="23"/>
  <c r="U31" i="24"/>
  <c r="U28" i="24"/>
  <c r="U33" i="22"/>
  <c r="U27" i="22"/>
  <c r="U24" i="22"/>
  <c r="U14" i="8"/>
  <c r="U14" i="23"/>
  <c r="U12" i="23"/>
  <c r="U18" i="24"/>
  <c r="U17" i="24"/>
  <c r="U15" i="24"/>
  <c r="U16" i="24"/>
  <c r="U21" i="24"/>
  <c r="U13" i="24"/>
  <c r="U18" i="22"/>
  <c r="U12" i="22"/>
  <c r="U14" i="22"/>
  <c r="U16" i="22"/>
  <c r="U19" i="8"/>
  <c r="U18" i="8"/>
  <c r="U17" i="8"/>
  <c r="U16" i="8"/>
  <c r="U15" i="8"/>
  <c r="U13" i="8"/>
  <c r="U12" i="8"/>
  <c r="U11" i="8"/>
  <c r="U13" i="23"/>
  <c r="D8" i="10"/>
  <c r="E8" i="10"/>
  <c r="D9" i="10"/>
  <c r="E9" i="10"/>
  <c r="D10" i="10"/>
  <c r="E10" i="10"/>
  <c r="D11" i="10"/>
  <c r="E11" i="10"/>
  <c r="D12" i="10"/>
  <c r="E12" i="10"/>
  <c r="D13" i="10"/>
  <c r="E13" i="10"/>
  <c r="D14" i="10"/>
  <c r="E14" i="10"/>
  <c r="D15" i="10"/>
  <c r="E15" i="10"/>
  <c r="D16" i="10"/>
  <c r="E16" i="10"/>
  <c r="D17" i="10"/>
  <c r="E17" i="10"/>
  <c r="D18" i="10"/>
  <c r="E18" i="10"/>
  <c r="D19" i="10"/>
  <c r="E19" i="10"/>
  <c r="D20" i="10"/>
  <c r="E20" i="10"/>
  <c r="D21" i="10"/>
  <c r="E21" i="10"/>
  <c r="D22" i="10"/>
  <c r="E22" i="10"/>
  <c r="D23" i="10"/>
  <c r="E23" i="10"/>
  <c r="D24" i="10"/>
  <c r="E24" i="10"/>
  <c r="D25" i="10"/>
  <c r="E25" i="10"/>
  <c r="D26" i="10"/>
  <c r="E26" i="10"/>
  <c r="D27" i="10"/>
  <c r="E27" i="10"/>
  <c r="D28" i="10"/>
  <c r="E28" i="10"/>
  <c r="D29" i="10"/>
  <c r="E29" i="10"/>
  <c r="D30" i="10"/>
  <c r="E30" i="10"/>
  <c r="D31" i="10"/>
  <c r="E31" i="10"/>
  <c r="E7" i="10"/>
  <c r="D9" i="9"/>
  <c r="E9" i="9"/>
  <c r="D10" i="9"/>
  <c r="E10" i="9"/>
  <c r="D11" i="9"/>
  <c r="E11" i="9"/>
  <c r="D12" i="9"/>
  <c r="E12" i="9"/>
  <c r="D13" i="9"/>
  <c r="E13" i="9"/>
  <c r="D14" i="9"/>
  <c r="E14" i="9"/>
  <c r="D15" i="9"/>
  <c r="E15" i="9"/>
  <c r="D16" i="9"/>
  <c r="E16" i="9"/>
  <c r="D17" i="9"/>
  <c r="E17" i="9"/>
  <c r="D18" i="9"/>
  <c r="E18" i="9"/>
  <c r="D19" i="9"/>
  <c r="E19" i="9"/>
  <c r="D20" i="9"/>
  <c r="E20" i="9"/>
  <c r="D21" i="9"/>
  <c r="E21" i="9"/>
  <c r="D22" i="9"/>
  <c r="E22" i="9"/>
  <c r="D23" i="9"/>
  <c r="E23" i="9"/>
  <c r="D24" i="9"/>
  <c r="E24" i="9"/>
  <c r="D25" i="9"/>
  <c r="E25" i="9"/>
  <c r="D26" i="9"/>
  <c r="E26" i="9"/>
  <c r="D27" i="9"/>
  <c r="E27" i="9"/>
  <c r="D28" i="9"/>
  <c r="E28" i="9"/>
  <c r="D29" i="9"/>
  <c r="E29" i="9"/>
  <c r="D30" i="9"/>
  <c r="E30" i="9"/>
  <c r="D31" i="9"/>
  <c r="E31" i="9"/>
  <c r="D32" i="9"/>
  <c r="E32" i="9"/>
  <c r="E8" i="9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D8" i="1"/>
  <c r="B11" i="32"/>
  <c r="C11" i="32"/>
  <c r="D11" i="32"/>
  <c r="E11" i="32"/>
  <c r="B12" i="32"/>
  <c r="C12" i="32"/>
  <c r="D12" i="32"/>
  <c r="E12" i="32"/>
  <c r="B13" i="32"/>
  <c r="C13" i="32"/>
  <c r="D13" i="32"/>
  <c r="E13" i="32"/>
  <c r="B14" i="32"/>
  <c r="C14" i="32"/>
  <c r="D14" i="32"/>
  <c r="E14" i="32"/>
  <c r="B15" i="32"/>
  <c r="C15" i="32"/>
  <c r="D15" i="32"/>
  <c r="E15" i="32"/>
  <c r="B16" i="32"/>
  <c r="C16" i="32"/>
  <c r="D16" i="32"/>
  <c r="E16" i="32"/>
  <c r="B17" i="32"/>
  <c r="C17" i="32"/>
  <c r="D17" i="32"/>
  <c r="E17" i="32"/>
  <c r="B18" i="32"/>
  <c r="C18" i="32"/>
  <c r="D18" i="32"/>
  <c r="E18" i="32"/>
  <c r="B19" i="32"/>
  <c r="C19" i="32"/>
  <c r="D19" i="32"/>
  <c r="E19" i="32"/>
  <c r="B20" i="32"/>
  <c r="C20" i="32"/>
  <c r="D20" i="32"/>
  <c r="E20" i="32"/>
  <c r="B21" i="32"/>
  <c r="C21" i="32"/>
  <c r="D21" i="32"/>
  <c r="E21" i="32"/>
  <c r="B22" i="32"/>
  <c r="C22" i="32"/>
  <c r="D22" i="32"/>
  <c r="E22" i="32"/>
  <c r="B23" i="32"/>
  <c r="C23" i="32"/>
  <c r="D23" i="32"/>
  <c r="E23" i="32"/>
  <c r="B24" i="32"/>
  <c r="C24" i="32"/>
  <c r="D24" i="32"/>
  <c r="E24" i="32"/>
  <c r="B25" i="32"/>
  <c r="C25" i="32"/>
  <c r="D25" i="32"/>
  <c r="E25" i="32"/>
  <c r="B26" i="32"/>
  <c r="C26" i="32"/>
  <c r="D26" i="32"/>
  <c r="E26" i="32"/>
  <c r="B27" i="32"/>
  <c r="C27" i="32"/>
  <c r="D27" i="32"/>
  <c r="E27" i="32"/>
  <c r="B28" i="32"/>
  <c r="C28" i="32"/>
  <c r="D28" i="32"/>
  <c r="E28" i="32"/>
  <c r="B29" i="32"/>
  <c r="C29" i="32"/>
  <c r="D29" i="32"/>
  <c r="E29" i="32"/>
  <c r="B30" i="32"/>
  <c r="C30" i="32"/>
  <c r="D30" i="32"/>
  <c r="E30" i="32"/>
  <c r="B31" i="32"/>
  <c r="C31" i="32"/>
  <c r="D31" i="32"/>
  <c r="E31" i="32"/>
  <c r="B32" i="32"/>
  <c r="C32" i="32"/>
  <c r="D32" i="32"/>
  <c r="E32" i="32"/>
  <c r="B33" i="32"/>
  <c r="C33" i="32"/>
  <c r="D33" i="32"/>
  <c r="E33" i="32"/>
  <c r="B34" i="32"/>
  <c r="C34" i="32"/>
  <c r="D34" i="32"/>
  <c r="E34" i="32"/>
  <c r="B11" i="30"/>
  <c r="C11" i="30"/>
  <c r="D11" i="30"/>
  <c r="E11" i="30"/>
  <c r="B12" i="30"/>
  <c r="C12" i="30"/>
  <c r="D12" i="30"/>
  <c r="E12" i="30"/>
  <c r="B13" i="30"/>
  <c r="C13" i="30"/>
  <c r="D13" i="30"/>
  <c r="E13" i="30"/>
  <c r="B14" i="30"/>
  <c r="C14" i="30"/>
  <c r="D14" i="30"/>
  <c r="E14" i="30"/>
  <c r="B15" i="30"/>
  <c r="C15" i="30"/>
  <c r="D15" i="30"/>
  <c r="E15" i="30"/>
  <c r="B16" i="30"/>
  <c r="C16" i="30"/>
  <c r="D16" i="30"/>
  <c r="E16" i="30"/>
  <c r="B17" i="30"/>
  <c r="C17" i="30"/>
  <c r="D17" i="30"/>
  <c r="E17" i="30"/>
  <c r="B18" i="30"/>
  <c r="C18" i="30"/>
  <c r="D18" i="30"/>
  <c r="B19" i="30"/>
  <c r="C19" i="30"/>
  <c r="D19" i="30"/>
  <c r="E19" i="30"/>
  <c r="B20" i="30"/>
  <c r="C20" i="30"/>
  <c r="D20" i="30"/>
  <c r="E20" i="30"/>
  <c r="B21" i="30"/>
  <c r="C21" i="30"/>
  <c r="D21" i="30"/>
  <c r="E21" i="30"/>
  <c r="B22" i="30"/>
  <c r="C22" i="30"/>
  <c r="D22" i="30"/>
  <c r="E22" i="30"/>
  <c r="B23" i="30"/>
  <c r="C23" i="30"/>
  <c r="D23" i="30"/>
  <c r="E23" i="30"/>
  <c r="B24" i="30"/>
  <c r="C24" i="30"/>
  <c r="D24" i="30"/>
  <c r="E24" i="30"/>
  <c r="B25" i="30"/>
  <c r="C25" i="30"/>
  <c r="D25" i="30"/>
  <c r="E25" i="30"/>
  <c r="B26" i="30"/>
  <c r="C26" i="30"/>
  <c r="D26" i="30"/>
  <c r="E26" i="30"/>
  <c r="B27" i="30"/>
  <c r="C27" i="30"/>
  <c r="D27" i="30"/>
  <c r="E27" i="30"/>
  <c r="B28" i="30"/>
  <c r="C28" i="30"/>
  <c r="D28" i="30"/>
  <c r="E28" i="30"/>
  <c r="B29" i="30"/>
  <c r="C29" i="30"/>
  <c r="D29" i="30"/>
  <c r="E29" i="30"/>
  <c r="B30" i="30"/>
  <c r="C30" i="30"/>
  <c r="D30" i="30"/>
  <c r="E30" i="30"/>
  <c r="B31" i="30"/>
  <c r="C31" i="30"/>
  <c r="D31" i="30"/>
  <c r="E31" i="30"/>
  <c r="B32" i="30"/>
  <c r="C32" i="30"/>
  <c r="D32" i="30"/>
  <c r="E32" i="30"/>
  <c r="B33" i="30"/>
  <c r="C33" i="30"/>
  <c r="D33" i="30"/>
  <c r="E33" i="30"/>
  <c r="B34" i="30"/>
  <c r="C34" i="30"/>
  <c r="D34" i="30"/>
  <c r="E34" i="30"/>
  <c r="B11" i="29"/>
  <c r="C11" i="29"/>
  <c r="D11" i="29"/>
  <c r="E11" i="29"/>
  <c r="B12" i="29"/>
  <c r="C12" i="29"/>
  <c r="D12" i="29"/>
  <c r="E12" i="29"/>
  <c r="B13" i="29"/>
  <c r="C13" i="29"/>
  <c r="D13" i="29"/>
  <c r="E13" i="29"/>
  <c r="B14" i="29"/>
  <c r="C14" i="29"/>
  <c r="D14" i="29"/>
  <c r="E14" i="29"/>
  <c r="B15" i="29"/>
  <c r="C15" i="29"/>
  <c r="D15" i="29"/>
  <c r="E15" i="29"/>
  <c r="B16" i="29"/>
  <c r="C16" i="29"/>
  <c r="D16" i="29"/>
  <c r="E16" i="29"/>
  <c r="B17" i="29"/>
  <c r="C17" i="29"/>
  <c r="D17" i="29"/>
  <c r="E17" i="29"/>
  <c r="B18" i="29"/>
  <c r="C18" i="29"/>
  <c r="D18" i="29"/>
  <c r="E18" i="29"/>
  <c r="B19" i="29"/>
  <c r="C19" i="29"/>
  <c r="D19" i="29"/>
  <c r="E19" i="29"/>
  <c r="B20" i="29"/>
  <c r="C20" i="29"/>
  <c r="D20" i="29"/>
  <c r="E20" i="29"/>
  <c r="B21" i="29"/>
  <c r="C21" i="29"/>
  <c r="D21" i="29"/>
  <c r="E21" i="29"/>
  <c r="B22" i="29"/>
  <c r="C22" i="29"/>
  <c r="D22" i="29"/>
  <c r="E22" i="29"/>
  <c r="B23" i="29"/>
  <c r="C23" i="29"/>
  <c r="D23" i="29"/>
  <c r="E23" i="29"/>
  <c r="B24" i="29"/>
  <c r="C24" i="29"/>
  <c r="D24" i="29"/>
  <c r="E24" i="29"/>
  <c r="B25" i="29"/>
  <c r="C25" i="29"/>
  <c r="D25" i="29"/>
  <c r="E25" i="29"/>
  <c r="B26" i="29"/>
  <c r="C26" i="29"/>
  <c r="D26" i="29"/>
  <c r="E26" i="29"/>
  <c r="B27" i="29"/>
  <c r="C27" i="29"/>
  <c r="D27" i="29"/>
  <c r="E27" i="29"/>
  <c r="B28" i="29"/>
  <c r="C28" i="29"/>
  <c r="D28" i="29"/>
  <c r="E28" i="29"/>
  <c r="B29" i="29"/>
  <c r="C29" i="29"/>
  <c r="D29" i="29"/>
  <c r="E29" i="29"/>
  <c r="B30" i="29"/>
  <c r="C30" i="29"/>
  <c r="D30" i="29"/>
  <c r="E30" i="29"/>
  <c r="B31" i="29"/>
  <c r="C31" i="29"/>
  <c r="D31" i="29"/>
  <c r="E31" i="29"/>
  <c r="B32" i="29"/>
  <c r="C32" i="29"/>
  <c r="D32" i="29"/>
  <c r="E32" i="29"/>
  <c r="B33" i="29"/>
  <c r="C33" i="29"/>
  <c r="D33" i="29"/>
  <c r="E33" i="29"/>
  <c r="B34" i="29"/>
  <c r="C34" i="29"/>
  <c r="D34" i="29"/>
  <c r="E34" i="29"/>
  <c r="B11" i="28"/>
  <c r="C11" i="28"/>
  <c r="D11" i="28"/>
  <c r="E11" i="28"/>
  <c r="B12" i="28"/>
  <c r="C12" i="28"/>
  <c r="D12" i="28"/>
  <c r="E12" i="28"/>
  <c r="B13" i="28"/>
  <c r="C13" i="28"/>
  <c r="D13" i="28"/>
  <c r="E13" i="28"/>
  <c r="B14" i="28"/>
  <c r="C14" i="28"/>
  <c r="D14" i="28"/>
  <c r="E14" i="28"/>
  <c r="B15" i="28"/>
  <c r="C15" i="28"/>
  <c r="D15" i="28"/>
  <c r="E15" i="28"/>
  <c r="B16" i="28"/>
  <c r="C16" i="28"/>
  <c r="D16" i="28"/>
  <c r="E16" i="28"/>
  <c r="B17" i="28"/>
  <c r="C17" i="28"/>
  <c r="D17" i="28"/>
  <c r="E17" i="28"/>
  <c r="B18" i="28"/>
  <c r="C18" i="28"/>
  <c r="D18" i="28"/>
  <c r="E18" i="28"/>
  <c r="B19" i="28"/>
  <c r="C19" i="28"/>
  <c r="D19" i="28"/>
  <c r="E19" i="28"/>
  <c r="B20" i="28"/>
  <c r="C20" i="28"/>
  <c r="D20" i="28"/>
  <c r="E20" i="28"/>
  <c r="B21" i="28"/>
  <c r="C21" i="28"/>
  <c r="D21" i="28"/>
  <c r="E21" i="28"/>
  <c r="B22" i="28"/>
  <c r="C22" i="28"/>
  <c r="D22" i="28"/>
  <c r="E22" i="28"/>
  <c r="B23" i="28"/>
  <c r="C23" i="28"/>
  <c r="D23" i="28"/>
  <c r="E23" i="28"/>
  <c r="B24" i="28"/>
  <c r="C24" i="28"/>
  <c r="D24" i="28"/>
  <c r="E24" i="28"/>
  <c r="B25" i="28"/>
  <c r="C25" i="28"/>
  <c r="D25" i="28"/>
  <c r="E25" i="28"/>
  <c r="B26" i="28"/>
  <c r="C26" i="28"/>
  <c r="D26" i="28"/>
  <c r="E26" i="28"/>
  <c r="B27" i="28"/>
  <c r="C27" i="28"/>
  <c r="D27" i="28"/>
  <c r="E27" i="28"/>
  <c r="B28" i="28"/>
  <c r="C28" i="28"/>
  <c r="D28" i="28"/>
  <c r="E28" i="28"/>
  <c r="B29" i="28"/>
  <c r="C29" i="28"/>
  <c r="D29" i="28"/>
  <c r="E29" i="28"/>
  <c r="B30" i="28"/>
  <c r="C30" i="28"/>
  <c r="D30" i="28"/>
  <c r="E30" i="28"/>
  <c r="B31" i="28"/>
  <c r="C31" i="28"/>
  <c r="D31" i="28"/>
  <c r="E31" i="28"/>
  <c r="B32" i="28"/>
  <c r="C32" i="28"/>
  <c r="D32" i="28"/>
  <c r="E32" i="28"/>
  <c r="B33" i="28"/>
  <c r="C33" i="28"/>
  <c r="D33" i="28"/>
  <c r="E33" i="28"/>
  <c r="B34" i="28"/>
  <c r="C34" i="28"/>
  <c r="D34" i="28"/>
  <c r="E34" i="28"/>
  <c r="B11" i="31"/>
  <c r="C11" i="31"/>
  <c r="D11" i="31"/>
  <c r="E11" i="31"/>
  <c r="B12" i="31"/>
  <c r="C12" i="31"/>
  <c r="D12" i="31"/>
  <c r="E12" i="31"/>
  <c r="B13" i="31"/>
  <c r="C13" i="31"/>
  <c r="D13" i="31"/>
  <c r="E13" i="31"/>
  <c r="B14" i="31"/>
  <c r="C14" i="31"/>
  <c r="D14" i="31"/>
  <c r="E14" i="31"/>
  <c r="B15" i="31"/>
  <c r="C15" i="31"/>
  <c r="D15" i="31"/>
  <c r="E15" i="31"/>
  <c r="B16" i="31"/>
  <c r="C16" i="31"/>
  <c r="D16" i="31"/>
  <c r="E16" i="31"/>
  <c r="B17" i="31"/>
  <c r="C17" i="31"/>
  <c r="D17" i="31"/>
  <c r="E17" i="31"/>
  <c r="B18" i="31"/>
  <c r="C18" i="31"/>
  <c r="D18" i="31"/>
  <c r="E18" i="31"/>
  <c r="B19" i="31"/>
  <c r="C19" i="31"/>
  <c r="D19" i="31"/>
  <c r="E19" i="31"/>
  <c r="B20" i="31"/>
  <c r="C20" i="31"/>
  <c r="D20" i="31"/>
  <c r="E20" i="31"/>
  <c r="B21" i="31"/>
  <c r="C21" i="31"/>
  <c r="D21" i="31"/>
  <c r="E21" i="31"/>
  <c r="B22" i="31"/>
  <c r="C22" i="31"/>
  <c r="D22" i="31"/>
  <c r="E22" i="31"/>
  <c r="B23" i="31"/>
  <c r="C23" i="31"/>
  <c r="D23" i="31"/>
  <c r="E23" i="31"/>
  <c r="B24" i="31"/>
  <c r="C24" i="31"/>
  <c r="D24" i="31"/>
  <c r="E24" i="31"/>
  <c r="B25" i="31"/>
  <c r="C25" i="31"/>
  <c r="D25" i="31"/>
  <c r="E25" i="31"/>
  <c r="B26" i="31"/>
  <c r="C26" i="31"/>
  <c r="D26" i="31"/>
  <c r="E26" i="31"/>
  <c r="B27" i="31"/>
  <c r="C27" i="31"/>
  <c r="D27" i="31"/>
  <c r="E27" i="31"/>
  <c r="B28" i="31"/>
  <c r="C28" i="31"/>
  <c r="D28" i="31"/>
  <c r="E28" i="31"/>
  <c r="B29" i="31"/>
  <c r="C29" i="31"/>
  <c r="D29" i="31"/>
  <c r="E29" i="31"/>
  <c r="B30" i="31"/>
  <c r="C30" i="31"/>
  <c r="D30" i="31"/>
  <c r="E30" i="31"/>
  <c r="B31" i="31"/>
  <c r="C31" i="31"/>
  <c r="D31" i="31"/>
  <c r="E31" i="31"/>
  <c r="B32" i="31"/>
  <c r="C32" i="31"/>
  <c r="D32" i="31"/>
  <c r="E32" i="31"/>
  <c r="B33" i="31"/>
  <c r="C33" i="31"/>
  <c r="D33" i="31"/>
  <c r="E33" i="31"/>
  <c r="B34" i="31"/>
  <c r="C34" i="31"/>
  <c r="D34" i="31"/>
  <c r="E34" i="31"/>
  <c r="B11" i="19"/>
  <c r="C11" i="19"/>
  <c r="D11" i="19"/>
  <c r="E11" i="19"/>
  <c r="B12" i="19"/>
  <c r="C12" i="19"/>
  <c r="D12" i="19"/>
  <c r="E12" i="19"/>
  <c r="B13" i="19"/>
  <c r="C13" i="19"/>
  <c r="D13" i="19"/>
  <c r="E13" i="19"/>
  <c r="B14" i="19"/>
  <c r="C14" i="19"/>
  <c r="D14" i="19"/>
  <c r="E14" i="19"/>
  <c r="B15" i="19"/>
  <c r="C15" i="19"/>
  <c r="D15" i="19"/>
  <c r="E15" i="19"/>
  <c r="B16" i="19"/>
  <c r="C16" i="19"/>
  <c r="D16" i="19"/>
  <c r="E16" i="19"/>
  <c r="B17" i="19"/>
  <c r="C17" i="19"/>
  <c r="D17" i="19"/>
  <c r="E17" i="19"/>
  <c r="B18" i="19"/>
  <c r="C18" i="19"/>
  <c r="D18" i="19"/>
  <c r="E18" i="19"/>
  <c r="B19" i="19"/>
  <c r="C19" i="19"/>
  <c r="D19" i="19"/>
  <c r="E19" i="19"/>
  <c r="B20" i="19"/>
  <c r="C20" i="19"/>
  <c r="D20" i="19"/>
  <c r="E20" i="19"/>
  <c r="B21" i="19"/>
  <c r="C21" i="19"/>
  <c r="D21" i="19"/>
  <c r="E21" i="19"/>
  <c r="B22" i="19"/>
  <c r="C22" i="19"/>
  <c r="D22" i="19"/>
  <c r="E22" i="19"/>
  <c r="B23" i="19"/>
  <c r="C23" i="19"/>
  <c r="D23" i="19"/>
  <c r="E23" i="19"/>
  <c r="B24" i="19"/>
  <c r="C24" i="19"/>
  <c r="D24" i="19"/>
  <c r="E24" i="19"/>
  <c r="B25" i="19"/>
  <c r="C25" i="19"/>
  <c r="D25" i="19"/>
  <c r="E25" i="19"/>
  <c r="B26" i="19"/>
  <c r="C26" i="19"/>
  <c r="D26" i="19"/>
  <c r="E26" i="19"/>
  <c r="B27" i="19"/>
  <c r="C27" i="19"/>
  <c r="D27" i="19"/>
  <c r="E27" i="19"/>
  <c r="B28" i="19"/>
  <c r="C28" i="19"/>
  <c r="D28" i="19"/>
  <c r="E28" i="19"/>
  <c r="B29" i="19"/>
  <c r="C29" i="19"/>
  <c r="D29" i="19"/>
  <c r="E29" i="19"/>
  <c r="B30" i="19"/>
  <c r="C30" i="19"/>
  <c r="D30" i="19"/>
  <c r="E30" i="19"/>
  <c r="B31" i="19"/>
  <c r="C31" i="19"/>
  <c r="D31" i="19"/>
  <c r="E31" i="19"/>
  <c r="B32" i="19"/>
  <c r="C32" i="19"/>
  <c r="D32" i="19"/>
  <c r="E32" i="19"/>
  <c r="B33" i="19"/>
  <c r="C33" i="19"/>
  <c r="D33" i="19"/>
  <c r="E33" i="19"/>
  <c r="B34" i="19"/>
  <c r="C34" i="19"/>
  <c r="D34" i="19"/>
  <c r="E34" i="19"/>
  <c r="J35" i="21"/>
  <c r="I35" i="21"/>
  <c r="H35" i="21"/>
  <c r="G35" i="21"/>
  <c r="S10" i="8" l="1"/>
  <c r="S35" i="8" s="1"/>
  <c r="E10" i="32"/>
  <c r="E10" i="29"/>
  <c r="E10" i="28"/>
  <c r="E10" i="31"/>
  <c r="E10" i="19"/>
  <c r="E10" i="26"/>
  <c r="E10" i="27"/>
  <c r="E10" i="25"/>
  <c r="E10" i="23"/>
  <c r="E10" i="24"/>
  <c r="E10" i="22"/>
  <c r="E10" i="8"/>
  <c r="D2" i="32" l="1"/>
  <c r="D2" i="30"/>
  <c r="C2" i="30"/>
  <c r="D1" i="29"/>
  <c r="C1" i="29"/>
  <c r="D2" i="28"/>
  <c r="C2" i="28"/>
  <c r="D2" i="31"/>
  <c r="C2" i="31"/>
  <c r="C2" i="19"/>
  <c r="D2" i="26"/>
  <c r="C2" i="26"/>
  <c r="D2" i="27"/>
  <c r="C2" i="27"/>
  <c r="D2" i="25"/>
  <c r="C2" i="25"/>
  <c r="D2" i="23"/>
  <c r="C2" i="23"/>
  <c r="D2" i="21"/>
  <c r="C2" i="21"/>
  <c r="D2" i="24"/>
  <c r="C2" i="24"/>
  <c r="D2" i="20"/>
  <c r="C2" i="20"/>
  <c r="D2" i="22" l="1"/>
  <c r="C2" i="22"/>
  <c r="D2" i="8"/>
  <c r="C2" i="8"/>
  <c r="B3" i="10"/>
  <c r="B8" i="10"/>
  <c r="C8" i="10"/>
  <c r="B9" i="10"/>
  <c r="C9" i="10"/>
  <c r="B10" i="10"/>
  <c r="C10" i="10"/>
  <c r="B11" i="10"/>
  <c r="C11" i="10"/>
  <c r="B12" i="10"/>
  <c r="C12" i="10"/>
  <c r="B13" i="10"/>
  <c r="C13" i="10"/>
  <c r="B14" i="10"/>
  <c r="C14" i="10"/>
  <c r="B15" i="10"/>
  <c r="C15" i="10"/>
  <c r="B16" i="10"/>
  <c r="C16" i="10"/>
  <c r="B17" i="10"/>
  <c r="C17" i="10"/>
  <c r="B18" i="10"/>
  <c r="C18" i="10"/>
  <c r="B19" i="10"/>
  <c r="C19" i="10"/>
  <c r="B20" i="10"/>
  <c r="C20" i="10"/>
  <c r="B21" i="10"/>
  <c r="C21" i="10"/>
  <c r="B22" i="10"/>
  <c r="C22" i="10"/>
  <c r="B23" i="10"/>
  <c r="C23" i="10"/>
  <c r="B24" i="10"/>
  <c r="C24" i="10"/>
  <c r="B25" i="10"/>
  <c r="C25" i="10"/>
  <c r="B26" i="10"/>
  <c r="C26" i="10"/>
  <c r="B27" i="10"/>
  <c r="C27" i="10"/>
  <c r="B28" i="10"/>
  <c r="C28" i="10"/>
  <c r="B29" i="10"/>
  <c r="C29" i="10"/>
  <c r="B30" i="10"/>
  <c r="C30" i="10"/>
  <c r="B31" i="10"/>
  <c r="C31" i="10"/>
  <c r="D7" i="10"/>
  <c r="C7" i="10"/>
  <c r="B7" i="10"/>
  <c r="O35" i="32"/>
  <c r="N35" i="32"/>
  <c r="M35" i="32"/>
  <c r="L35" i="32"/>
  <c r="K35" i="32"/>
  <c r="J35" i="32"/>
  <c r="I35" i="32"/>
  <c r="H35" i="32"/>
  <c r="G35" i="32"/>
  <c r="T34" i="32"/>
  <c r="S34" i="32"/>
  <c r="T33" i="32"/>
  <c r="S33" i="32"/>
  <c r="T32" i="32"/>
  <c r="S32" i="32"/>
  <c r="T31" i="32"/>
  <c r="S31" i="32"/>
  <c r="T30" i="32"/>
  <c r="S30" i="32"/>
  <c r="T29" i="32"/>
  <c r="S29" i="32"/>
  <c r="T28" i="32"/>
  <c r="S28" i="32"/>
  <c r="T27" i="32"/>
  <c r="S27" i="32"/>
  <c r="T26" i="32"/>
  <c r="S26" i="32"/>
  <c r="T25" i="32"/>
  <c r="S25" i="32"/>
  <c r="T24" i="32"/>
  <c r="S24" i="32"/>
  <c r="T23" i="32"/>
  <c r="S23" i="32"/>
  <c r="T22" i="32"/>
  <c r="S22" i="32"/>
  <c r="T21" i="32"/>
  <c r="S21" i="32"/>
  <c r="T20" i="32"/>
  <c r="S20" i="32"/>
  <c r="T19" i="32"/>
  <c r="S19" i="32"/>
  <c r="T18" i="32"/>
  <c r="S18" i="32"/>
  <c r="T17" i="32"/>
  <c r="S17" i="32"/>
  <c r="T16" i="32"/>
  <c r="S16" i="32"/>
  <c r="T15" i="32"/>
  <c r="S15" i="32"/>
  <c r="T14" i="32"/>
  <c r="S14" i="32"/>
  <c r="T13" i="32"/>
  <c r="S13" i="32"/>
  <c r="T12" i="32"/>
  <c r="S12" i="32"/>
  <c r="T11" i="32"/>
  <c r="S11" i="32"/>
  <c r="S10" i="32"/>
  <c r="D10" i="32"/>
  <c r="C10" i="32"/>
  <c r="B10" i="32"/>
  <c r="O35" i="31"/>
  <c r="N35" i="31"/>
  <c r="M35" i="31"/>
  <c r="L35" i="31"/>
  <c r="K35" i="31"/>
  <c r="J35" i="31"/>
  <c r="I35" i="31"/>
  <c r="H35" i="31"/>
  <c r="G35" i="31"/>
  <c r="T34" i="31"/>
  <c r="S34" i="31"/>
  <c r="T33" i="31"/>
  <c r="S33" i="31"/>
  <c r="T32" i="31"/>
  <c r="S32" i="31"/>
  <c r="T31" i="31"/>
  <c r="S31" i="31"/>
  <c r="T30" i="31"/>
  <c r="S30" i="31"/>
  <c r="T29" i="31"/>
  <c r="S29" i="31"/>
  <c r="T28" i="31"/>
  <c r="S28" i="31"/>
  <c r="T27" i="31"/>
  <c r="S27" i="31"/>
  <c r="T26" i="31"/>
  <c r="S26" i="31"/>
  <c r="T25" i="31"/>
  <c r="S25" i="31"/>
  <c r="T24" i="31"/>
  <c r="S24" i="31"/>
  <c r="T23" i="31"/>
  <c r="S23" i="31"/>
  <c r="T22" i="31"/>
  <c r="S22" i="31"/>
  <c r="T21" i="31"/>
  <c r="S21" i="31"/>
  <c r="T20" i="31"/>
  <c r="S20" i="31"/>
  <c r="T19" i="31"/>
  <c r="S19" i="31"/>
  <c r="T18" i="31"/>
  <c r="S18" i="31"/>
  <c r="T17" i="31"/>
  <c r="S17" i="31"/>
  <c r="T16" i="31"/>
  <c r="S16" i="31"/>
  <c r="T15" i="31"/>
  <c r="S15" i="31"/>
  <c r="T14" i="31"/>
  <c r="S14" i="31"/>
  <c r="T13" i="31"/>
  <c r="S13" i="31"/>
  <c r="T12" i="31"/>
  <c r="S12" i="31"/>
  <c r="T11" i="31"/>
  <c r="S11" i="31"/>
  <c r="S10" i="31"/>
  <c r="D10" i="31"/>
  <c r="C10" i="31"/>
  <c r="B10" i="31"/>
  <c r="O35" i="30"/>
  <c r="N35" i="30"/>
  <c r="M35" i="30"/>
  <c r="L35" i="30"/>
  <c r="K35" i="30"/>
  <c r="J35" i="30"/>
  <c r="I35" i="30"/>
  <c r="H35" i="30"/>
  <c r="G35" i="30"/>
  <c r="T34" i="30"/>
  <c r="S34" i="30"/>
  <c r="T33" i="30"/>
  <c r="S33" i="30"/>
  <c r="T32" i="30"/>
  <c r="S32" i="30"/>
  <c r="T31" i="30"/>
  <c r="S31" i="30"/>
  <c r="T30" i="30"/>
  <c r="S30" i="30"/>
  <c r="T29" i="30"/>
  <c r="S29" i="30"/>
  <c r="T28" i="30"/>
  <c r="S28" i="30"/>
  <c r="T27" i="30"/>
  <c r="S27" i="30"/>
  <c r="T26" i="30"/>
  <c r="S26" i="30"/>
  <c r="T25" i="30"/>
  <c r="S25" i="30"/>
  <c r="T24" i="30"/>
  <c r="S24" i="30"/>
  <c r="T23" i="30"/>
  <c r="S23" i="30"/>
  <c r="T22" i="30"/>
  <c r="S22" i="30"/>
  <c r="T21" i="30"/>
  <c r="S21" i="30"/>
  <c r="T20" i="30"/>
  <c r="S20" i="30"/>
  <c r="T19" i="30"/>
  <c r="S19" i="30"/>
  <c r="T18" i="30"/>
  <c r="S18" i="30"/>
  <c r="T17" i="30"/>
  <c r="S17" i="30"/>
  <c r="T16" i="30"/>
  <c r="S16" i="30"/>
  <c r="T15" i="30"/>
  <c r="S15" i="30"/>
  <c r="T14" i="30"/>
  <c r="S14" i="30"/>
  <c r="T13" i="30"/>
  <c r="S13" i="30"/>
  <c r="T12" i="30"/>
  <c r="S12" i="30"/>
  <c r="T11" i="30"/>
  <c r="S11" i="30"/>
  <c r="S10" i="30"/>
  <c r="D10" i="30"/>
  <c r="C10" i="30"/>
  <c r="B10" i="30"/>
  <c r="R35" i="29"/>
  <c r="O35" i="29"/>
  <c r="N35" i="29"/>
  <c r="M35" i="29"/>
  <c r="L35" i="29"/>
  <c r="K35" i="29"/>
  <c r="J35" i="29"/>
  <c r="I35" i="29"/>
  <c r="H35" i="29"/>
  <c r="G35" i="29"/>
  <c r="S34" i="29"/>
  <c r="T33" i="29"/>
  <c r="S33" i="29"/>
  <c r="T32" i="29"/>
  <c r="S32" i="29"/>
  <c r="T31" i="29"/>
  <c r="S31" i="29"/>
  <c r="T30" i="29"/>
  <c r="S30" i="29"/>
  <c r="T29" i="29"/>
  <c r="S29" i="29"/>
  <c r="T28" i="29"/>
  <c r="S28" i="29"/>
  <c r="T27" i="29"/>
  <c r="S27" i="29"/>
  <c r="T26" i="29"/>
  <c r="S26" i="29"/>
  <c r="T25" i="29"/>
  <c r="S25" i="29"/>
  <c r="T24" i="29"/>
  <c r="S24" i="29"/>
  <c r="T23" i="29"/>
  <c r="S23" i="29"/>
  <c r="T22" i="29"/>
  <c r="S22" i="29"/>
  <c r="T21" i="29"/>
  <c r="S21" i="29"/>
  <c r="T20" i="29"/>
  <c r="S20" i="29"/>
  <c r="T19" i="29"/>
  <c r="S19" i="29"/>
  <c r="T18" i="29"/>
  <c r="S18" i="29"/>
  <c r="T17" i="29"/>
  <c r="S17" i="29"/>
  <c r="T16" i="29"/>
  <c r="S16" i="29"/>
  <c r="T15" i="29"/>
  <c r="S15" i="29"/>
  <c r="T14" i="29"/>
  <c r="S14" i="29"/>
  <c r="T13" i="29"/>
  <c r="S13" i="29"/>
  <c r="T12" i="29"/>
  <c r="S12" i="29"/>
  <c r="T11" i="29"/>
  <c r="S11" i="29"/>
  <c r="T10" i="29"/>
  <c r="S10" i="29"/>
  <c r="D10" i="29"/>
  <c r="C10" i="29"/>
  <c r="B10" i="29"/>
  <c r="R35" i="28"/>
  <c r="O35" i="28"/>
  <c r="N35" i="28"/>
  <c r="M35" i="28"/>
  <c r="L35" i="28"/>
  <c r="K35" i="28"/>
  <c r="J35" i="28"/>
  <c r="I35" i="28"/>
  <c r="H35" i="28"/>
  <c r="G35" i="28"/>
  <c r="T34" i="28"/>
  <c r="S34" i="28"/>
  <c r="T33" i="28"/>
  <c r="S33" i="28"/>
  <c r="T32" i="28"/>
  <c r="S32" i="28"/>
  <c r="T31" i="28"/>
  <c r="S31" i="28"/>
  <c r="T30" i="28"/>
  <c r="S30" i="28"/>
  <c r="T29" i="28"/>
  <c r="S29" i="28"/>
  <c r="T28" i="28"/>
  <c r="S28" i="28"/>
  <c r="T27" i="28"/>
  <c r="S27" i="28"/>
  <c r="T26" i="28"/>
  <c r="S26" i="28"/>
  <c r="T25" i="28"/>
  <c r="S25" i="28"/>
  <c r="T24" i="28"/>
  <c r="S24" i="28"/>
  <c r="T23" i="28"/>
  <c r="S23" i="28"/>
  <c r="T22" i="28"/>
  <c r="S22" i="28"/>
  <c r="T21" i="28"/>
  <c r="S21" i="28"/>
  <c r="T20" i="28"/>
  <c r="S20" i="28"/>
  <c r="T19" i="28"/>
  <c r="S19" i="28"/>
  <c r="T18" i="28"/>
  <c r="S18" i="28"/>
  <c r="T17" i="28"/>
  <c r="S17" i="28"/>
  <c r="T16" i="28"/>
  <c r="S16" i="28"/>
  <c r="T15" i="28"/>
  <c r="S15" i="28"/>
  <c r="T14" i="28"/>
  <c r="S14" i="28"/>
  <c r="T13" i="28"/>
  <c r="S13" i="28"/>
  <c r="T12" i="28"/>
  <c r="S12" i="28"/>
  <c r="T11" i="28"/>
  <c r="S11" i="28"/>
  <c r="S10" i="28"/>
  <c r="D10" i="28"/>
  <c r="C10" i="28"/>
  <c r="B10" i="28"/>
  <c r="O35" i="27"/>
  <c r="N35" i="27"/>
  <c r="M35" i="27"/>
  <c r="L35" i="27"/>
  <c r="K35" i="27"/>
  <c r="J35" i="27"/>
  <c r="I35" i="27"/>
  <c r="H35" i="27"/>
  <c r="G35" i="27"/>
  <c r="T34" i="27"/>
  <c r="S34" i="27"/>
  <c r="T33" i="27"/>
  <c r="S33" i="27"/>
  <c r="T32" i="27"/>
  <c r="S32" i="27"/>
  <c r="T31" i="27"/>
  <c r="S31" i="27"/>
  <c r="T30" i="27"/>
  <c r="S30" i="27"/>
  <c r="T29" i="27"/>
  <c r="S29" i="27"/>
  <c r="T28" i="27"/>
  <c r="S28" i="27"/>
  <c r="T27" i="27"/>
  <c r="S27" i="27"/>
  <c r="T26" i="27"/>
  <c r="S26" i="27"/>
  <c r="T25" i="27"/>
  <c r="S25" i="27"/>
  <c r="T24" i="27"/>
  <c r="S24" i="27"/>
  <c r="T23" i="27"/>
  <c r="S23" i="27"/>
  <c r="T22" i="27"/>
  <c r="S22" i="27"/>
  <c r="T21" i="27"/>
  <c r="S21" i="27"/>
  <c r="T20" i="27"/>
  <c r="S20" i="27"/>
  <c r="T19" i="27"/>
  <c r="S19" i="27"/>
  <c r="T18" i="27"/>
  <c r="S18" i="27"/>
  <c r="T17" i="27"/>
  <c r="S17" i="27"/>
  <c r="T16" i="27"/>
  <c r="S16" i="27"/>
  <c r="T15" i="27"/>
  <c r="S15" i="27"/>
  <c r="S14" i="27"/>
  <c r="T13" i="27"/>
  <c r="S13" i="27"/>
  <c r="T12" i="27"/>
  <c r="S12" i="27"/>
  <c r="T11" i="27"/>
  <c r="S11" i="27"/>
  <c r="S10" i="27"/>
  <c r="D10" i="27"/>
  <c r="C10" i="27"/>
  <c r="B10" i="27"/>
  <c r="O35" i="26"/>
  <c r="N35" i="26"/>
  <c r="M35" i="26"/>
  <c r="L35" i="26"/>
  <c r="K35" i="26"/>
  <c r="J35" i="26"/>
  <c r="I35" i="26"/>
  <c r="H35" i="26"/>
  <c r="G35" i="26"/>
  <c r="T34" i="26"/>
  <c r="S34" i="26"/>
  <c r="T33" i="26"/>
  <c r="S33" i="26"/>
  <c r="T32" i="26"/>
  <c r="S32" i="26"/>
  <c r="T31" i="26"/>
  <c r="S31" i="26"/>
  <c r="T30" i="26"/>
  <c r="S30" i="26"/>
  <c r="T29" i="26"/>
  <c r="S29" i="26"/>
  <c r="T28" i="26"/>
  <c r="S28" i="26"/>
  <c r="T27" i="26"/>
  <c r="S27" i="26"/>
  <c r="T26" i="26"/>
  <c r="S26" i="26"/>
  <c r="T25" i="26"/>
  <c r="S25" i="26"/>
  <c r="T24" i="26"/>
  <c r="S24" i="26"/>
  <c r="T23" i="26"/>
  <c r="S23" i="26"/>
  <c r="T22" i="26"/>
  <c r="S22" i="26"/>
  <c r="T21" i="26"/>
  <c r="S21" i="26"/>
  <c r="T20" i="26"/>
  <c r="S20" i="26"/>
  <c r="T19" i="26"/>
  <c r="S19" i="26"/>
  <c r="T18" i="26"/>
  <c r="S18" i="26"/>
  <c r="T17" i="26"/>
  <c r="S17" i="26"/>
  <c r="T16" i="26"/>
  <c r="S16" i="26"/>
  <c r="T15" i="26"/>
  <c r="S15" i="26"/>
  <c r="T14" i="26"/>
  <c r="S14" i="26"/>
  <c r="T13" i="26"/>
  <c r="S13" i="26"/>
  <c r="T12" i="26"/>
  <c r="S12" i="26"/>
  <c r="T11" i="26"/>
  <c r="T35" i="26" s="1"/>
  <c r="S11" i="26"/>
  <c r="S10" i="26"/>
  <c r="D10" i="26"/>
  <c r="C10" i="26"/>
  <c r="B10" i="26"/>
  <c r="O35" i="25"/>
  <c r="N35" i="25"/>
  <c r="M35" i="25"/>
  <c r="L35" i="25"/>
  <c r="K35" i="25"/>
  <c r="J35" i="25"/>
  <c r="I35" i="25"/>
  <c r="H35" i="25"/>
  <c r="G35" i="25"/>
  <c r="T34" i="25"/>
  <c r="S34" i="25"/>
  <c r="T33" i="25"/>
  <c r="S33" i="25"/>
  <c r="T32" i="25"/>
  <c r="S32" i="25"/>
  <c r="T31" i="25"/>
  <c r="S31" i="25"/>
  <c r="T30" i="25"/>
  <c r="S30" i="25"/>
  <c r="T29" i="25"/>
  <c r="S29" i="25"/>
  <c r="T28" i="25"/>
  <c r="S28" i="25"/>
  <c r="T27" i="25"/>
  <c r="S27" i="25"/>
  <c r="T26" i="25"/>
  <c r="S26" i="25"/>
  <c r="T25" i="25"/>
  <c r="S25" i="25"/>
  <c r="T24" i="25"/>
  <c r="S24" i="25"/>
  <c r="T23" i="25"/>
  <c r="S23" i="25"/>
  <c r="T22" i="25"/>
  <c r="S22" i="25"/>
  <c r="T21" i="25"/>
  <c r="S21" i="25"/>
  <c r="T20" i="25"/>
  <c r="S20" i="25"/>
  <c r="T19" i="25"/>
  <c r="S19" i="25"/>
  <c r="T18" i="25"/>
  <c r="S18" i="25"/>
  <c r="T17" i="25"/>
  <c r="S17" i="25"/>
  <c r="T16" i="25"/>
  <c r="S16" i="25"/>
  <c r="T15" i="25"/>
  <c r="S15" i="25"/>
  <c r="T14" i="25"/>
  <c r="S14" i="25"/>
  <c r="T13" i="25"/>
  <c r="S13" i="25"/>
  <c r="T12" i="25"/>
  <c r="S12" i="25"/>
  <c r="S11" i="25"/>
  <c r="D10" i="25"/>
  <c r="C10" i="25"/>
  <c r="B10" i="25"/>
  <c r="O35" i="24"/>
  <c r="N35" i="24"/>
  <c r="M35" i="24"/>
  <c r="L35" i="24"/>
  <c r="K35" i="24"/>
  <c r="J35" i="24"/>
  <c r="I35" i="24"/>
  <c r="H35" i="24"/>
  <c r="G35" i="24"/>
  <c r="D10" i="24"/>
  <c r="C10" i="24"/>
  <c r="B10" i="24"/>
  <c r="O35" i="23"/>
  <c r="N35" i="23"/>
  <c r="M35" i="23"/>
  <c r="L35" i="23"/>
  <c r="K35" i="23"/>
  <c r="J35" i="23"/>
  <c r="I35" i="23"/>
  <c r="H35" i="23"/>
  <c r="G35" i="23"/>
  <c r="D10" i="23"/>
  <c r="C10" i="23"/>
  <c r="B10" i="23"/>
  <c r="R35" i="22"/>
  <c r="O35" i="22"/>
  <c r="N35" i="22"/>
  <c r="M35" i="22"/>
  <c r="L35" i="22"/>
  <c r="K35" i="22"/>
  <c r="J35" i="22"/>
  <c r="I35" i="22"/>
  <c r="H35" i="22"/>
  <c r="G35" i="22"/>
  <c r="T35" i="22"/>
  <c r="S10" i="22"/>
  <c r="S35" i="22" s="1"/>
  <c r="D10" i="22"/>
  <c r="C10" i="22"/>
  <c r="B10" i="22"/>
  <c r="O35" i="21"/>
  <c r="N35" i="21"/>
  <c r="M35" i="21"/>
  <c r="L35" i="21"/>
  <c r="K35" i="21"/>
  <c r="S34" i="21"/>
  <c r="S33" i="21"/>
  <c r="T32" i="21"/>
  <c r="S32" i="21"/>
  <c r="T31" i="21"/>
  <c r="S31" i="21"/>
  <c r="T30" i="21"/>
  <c r="S30" i="21"/>
  <c r="T29" i="21"/>
  <c r="S29" i="21"/>
  <c r="T28" i="21"/>
  <c r="S28" i="21"/>
  <c r="T27" i="21"/>
  <c r="S27" i="21"/>
  <c r="T26" i="21"/>
  <c r="S26" i="21"/>
  <c r="T25" i="21"/>
  <c r="S25" i="21"/>
  <c r="T24" i="21"/>
  <c r="S24" i="21"/>
  <c r="T23" i="21"/>
  <c r="S23" i="21"/>
  <c r="T22" i="21"/>
  <c r="S22" i="21"/>
  <c r="T21" i="21"/>
  <c r="S21" i="21"/>
  <c r="T20" i="21"/>
  <c r="S20" i="21"/>
  <c r="T19" i="21"/>
  <c r="S19" i="21"/>
  <c r="T18" i="21"/>
  <c r="S18" i="21"/>
  <c r="T17" i="21"/>
  <c r="S17" i="21"/>
  <c r="T16" i="21"/>
  <c r="S16" i="21"/>
  <c r="T15" i="21"/>
  <c r="S15" i="21"/>
  <c r="T14" i="21"/>
  <c r="S14" i="21"/>
  <c r="T13" i="21"/>
  <c r="S13" i="21"/>
  <c r="T12" i="21"/>
  <c r="S12" i="21"/>
  <c r="T11" i="21"/>
  <c r="S11" i="21"/>
  <c r="T10" i="21"/>
  <c r="D10" i="21"/>
  <c r="C10" i="21"/>
  <c r="B10" i="21"/>
  <c r="O35" i="20"/>
  <c r="N35" i="20"/>
  <c r="M35" i="20"/>
  <c r="L35" i="20"/>
  <c r="K35" i="20"/>
  <c r="J35" i="20"/>
  <c r="I35" i="20"/>
  <c r="H35" i="20"/>
  <c r="G35" i="20"/>
  <c r="T34" i="20"/>
  <c r="T33" i="20"/>
  <c r="S33" i="20"/>
  <c r="T32" i="20"/>
  <c r="S32" i="20"/>
  <c r="T31" i="20"/>
  <c r="S31" i="20"/>
  <c r="T30" i="20"/>
  <c r="S30" i="20"/>
  <c r="T29" i="20"/>
  <c r="S29" i="20"/>
  <c r="T28" i="20"/>
  <c r="U28" i="20" s="1"/>
  <c r="T27" i="20"/>
  <c r="S27" i="20"/>
  <c r="T26" i="20"/>
  <c r="S26" i="20"/>
  <c r="T25" i="20"/>
  <c r="S25" i="20"/>
  <c r="T24" i="20"/>
  <c r="S24" i="20"/>
  <c r="T23" i="20"/>
  <c r="S23" i="20"/>
  <c r="T22" i="20"/>
  <c r="S22" i="20"/>
  <c r="T21" i="20"/>
  <c r="S21" i="20"/>
  <c r="T20" i="20"/>
  <c r="S20" i="20"/>
  <c r="T19" i="20"/>
  <c r="S19" i="20"/>
  <c r="T18" i="20"/>
  <c r="S18" i="20"/>
  <c r="T17" i="20"/>
  <c r="S17" i="20"/>
  <c r="T16" i="20"/>
  <c r="S16" i="20"/>
  <c r="T15" i="20"/>
  <c r="S15" i="20"/>
  <c r="T14" i="20"/>
  <c r="S14" i="20"/>
  <c r="T13" i="20"/>
  <c r="S13" i="20"/>
  <c r="T12" i="20"/>
  <c r="S12" i="20"/>
  <c r="T11" i="20"/>
  <c r="S11" i="20"/>
  <c r="S10" i="20"/>
  <c r="D10" i="20"/>
  <c r="C10" i="20"/>
  <c r="B10" i="20"/>
  <c r="O35" i="19"/>
  <c r="N35" i="19"/>
  <c r="M35" i="19"/>
  <c r="L35" i="19"/>
  <c r="K35" i="19"/>
  <c r="J35" i="19"/>
  <c r="I35" i="19"/>
  <c r="H35" i="19"/>
  <c r="G35" i="19"/>
  <c r="T34" i="19"/>
  <c r="S34" i="19"/>
  <c r="S33" i="19"/>
  <c r="U33" i="19" s="1"/>
  <c r="T32" i="19"/>
  <c r="S32" i="19"/>
  <c r="T31" i="19"/>
  <c r="S31" i="19"/>
  <c r="T30" i="19"/>
  <c r="S30" i="19"/>
  <c r="T29" i="19"/>
  <c r="S29" i="19"/>
  <c r="T28" i="19"/>
  <c r="S28" i="19"/>
  <c r="T27" i="19"/>
  <c r="S27" i="19"/>
  <c r="T26" i="19"/>
  <c r="S26" i="19"/>
  <c r="T25" i="19"/>
  <c r="S25" i="19"/>
  <c r="T24" i="19"/>
  <c r="S24" i="19"/>
  <c r="S23" i="19"/>
  <c r="T22" i="19"/>
  <c r="S22" i="19"/>
  <c r="T21" i="19"/>
  <c r="S21" i="19"/>
  <c r="T20" i="19"/>
  <c r="S20" i="19"/>
  <c r="T19" i="19"/>
  <c r="S19" i="19"/>
  <c r="T18" i="19"/>
  <c r="S18" i="19"/>
  <c r="T17" i="19"/>
  <c r="S17" i="19"/>
  <c r="T16" i="19"/>
  <c r="S16" i="19"/>
  <c r="T15" i="19"/>
  <c r="S15" i="19"/>
  <c r="T14" i="19"/>
  <c r="S14" i="19"/>
  <c r="T13" i="19"/>
  <c r="S13" i="19"/>
  <c r="T12" i="19"/>
  <c r="S12" i="19"/>
  <c r="T11" i="19"/>
  <c r="S11" i="19"/>
  <c r="S10" i="19"/>
  <c r="D10" i="19"/>
  <c r="C10" i="19"/>
  <c r="B10" i="19"/>
  <c r="G35" i="8"/>
  <c r="B9" i="9"/>
  <c r="C9" i="9"/>
  <c r="B10" i="9"/>
  <c r="C10" i="9"/>
  <c r="B11" i="9"/>
  <c r="C11" i="9"/>
  <c r="B12" i="9"/>
  <c r="C12" i="9"/>
  <c r="B13" i="9"/>
  <c r="C13" i="9"/>
  <c r="B14" i="9"/>
  <c r="C14" i="9"/>
  <c r="B15" i="9"/>
  <c r="C15" i="9"/>
  <c r="B16" i="9"/>
  <c r="C16" i="9"/>
  <c r="B17" i="9"/>
  <c r="C17" i="9"/>
  <c r="B18" i="9"/>
  <c r="C18" i="9"/>
  <c r="B19" i="9"/>
  <c r="C19" i="9"/>
  <c r="B20" i="9"/>
  <c r="C20" i="9"/>
  <c r="B21" i="9"/>
  <c r="C21" i="9"/>
  <c r="B22" i="9"/>
  <c r="C22" i="9"/>
  <c r="B23" i="9"/>
  <c r="C23" i="9"/>
  <c r="B24" i="9"/>
  <c r="C24" i="9"/>
  <c r="B25" i="9"/>
  <c r="C25" i="9"/>
  <c r="B26" i="9"/>
  <c r="C26" i="9"/>
  <c r="B27" i="9"/>
  <c r="C27" i="9"/>
  <c r="B28" i="9"/>
  <c r="C28" i="9"/>
  <c r="B29" i="9"/>
  <c r="C29" i="9"/>
  <c r="B30" i="9"/>
  <c r="C30" i="9"/>
  <c r="B31" i="9"/>
  <c r="C31" i="9"/>
  <c r="B32" i="9"/>
  <c r="C32" i="9"/>
  <c r="D8" i="9"/>
  <c r="C8" i="9"/>
  <c r="B8" i="1"/>
  <c r="B8" i="9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B14" i="1"/>
  <c r="C14" i="1"/>
  <c r="D14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B29" i="1"/>
  <c r="C29" i="1"/>
  <c r="D29" i="1"/>
  <c r="B30" i="1"/>
  <c r="C30" i="1"/>
  <c r="D30" i="1"/>
  <c r="B31" i="1"/>
  <c r="C31" i="1"/>
  <c r="D31" i="1"/>
  <c r="B32" i="1"/>
  <c r="C32" i="1"/>
  <c r="D32" i="1"/>
  <c r="C8" i="1"/>
  <c r="C10" i="8"/>
  <c r="D10" i="8"/>
  <c r="U14" i="30" l="1"/>
  <c r="U18" i="30"/>
  <c r="U22" i="30"/>
  <c r="U26" i="30"/>
  <c r="U30" i="30"/>
  <c r="U34" i="30"/>
  <c r="U12" i="31"/>
  <c r="U16" i="31"/>
  <c r="U20" i="31"/>
  <c r="U24" i="31"/>
  <c r="U28" i="31"/>
  <c r="U13" i="19"/>
  <c r="U17" i="19"/>
  <c r="U21" i="19"/>
  <c r="T35" i="25"/>
  <c r="U12" i="20"/>
  <c r="U16" i="20"/>
  <c r="U20" i="20"/>
  <c r="U24" i="20"/>
  <c r="U32" i="20"/>
  <c r="S35" i="30"/>
  <c r="U32" i="31"/>
  <c r="S35" i="19"/>
  <c r="U13" i="20"/>
  <c r="U21" i="20"/>
  <c r="U25" i="20"/>
  <c r="U29" i="20"/>
  <c r="U33" i="20"/>
  <c r="U13" i="26"/>
  <c r="U17" i="26"/>
  <c r="U21" i="26"/>
  <c r="U25" i="26"/>
  <c r="U29" i="26"/>
  <c r="U33" i="26"/>
  <c r="U17" i="27"/>
  <c r="U21" i="27"/>
  <c r="U25" i="27"/>
  <c r="U29" i="27"/>
  <c r="U33" i="27"/>
  <c r="T35" i="19"/>
  <c r="U28" i="21"/>
  <c r="U32" i="21"/>
  <c r="U13" i="25"/>
  <c r="U17" i="25"/>
  <c r="U21" i="25"/>
  <c r="U25" i="25"/>
  <c r="U29" i="25"/>
  <c r="U33" i="25"/>
  <c r="T35" i="27"/>
  <c r="U13" i="27"/>
  <c r="U25" i="19"/>
  <c r="U29" i="19"/>
  <c r="U17" i="30"/>
  <c r="U19" i="30"/>
  <c r="U21" i="30"/>
  <c r="U23" i="30"/>
  <c r="U25" i="30"/>
  <c r="U27" i="30"/>
  <c r="U29" i="30"/>
  <c r="U31" i="30"/>
  <c r="U33" i="30"/>
  <c r="U12" i="19"/>
  <c r="U14" i="19"/>
  <c r="U16" i="19"/>
  <c r="U18" i="19"/>
  <c r="U20" i="19"/>
  <c r="U22" i="19"/>
  <c r="U24" i="19"/>
  <c r="U26" i="19"/>
  <c r="U28" i="19"/>
  <c r="U30" i="19"/>
  <c r="U34" i="19"/>
  <c r="J33" i="9"/>
  <c r="H33" i="9"/>
  <c r="U12" i="26"/>
  <c r="U16" i="26"/>
  <c r="U20" i="26"/>
  <c r="U24" i="26"/>
  <c r="U28" i="26"/>
  <c r="U32" i="26"/>
  <c r="U12" i="27"/>
  <c r="U16" i="27"/>
  <c r="U20" i="27"/>
  <c r="U24" i="27"/>
  <c r="U28" i="27"/>
  <c r="U32" i="27"/>
  <c r="U12" i="25"/>
  <c r="U16" i="25"/>
  <c r="U20" i="25"/>
  <c r="U24" i="25"/>
  <c r="U28" i="25"/>
  <c r="U32" i="25"/>
  <c r="I33" i="1"/>
  <c r="L33" i="9"/>
  <c r="I33" i="9"/>
  <c r="G33" i="9"/>
  <c r="M8" i="9"/>
  <c r="F33" i="9"/>
  <c r="J33" i="1"/>
  <c r="K31" i="1"/>
  <c r="K29" i="1"/>
  <c r="K27" i="1"/>
  <c r="K25" i="1"/>
  <c r="K23" i="1"/>
  <c r="K8" i="1"/>
  <c r="G33" i="1"/>
  <c r="K32" i="1"/>
  <c r="K30" i="1"/>
  <c r="K28" i="1"/>
  <c r="K26" i="1"/>
  <c r="K24" i="1"/>
  <c r="K22" i="1"/>
  <c r="K20" i="1"/>
  <c r="K18" i="1"/>
  <c r="K16" i="1"/>
  <c r="K14" i="1"/>
  <c r="K12" i="1"/>
  <c r="K10" i="1"/>
  <c r="M9" i="9"/>
  <c r="K21" i="1"/>
  <c r="K19" i="1"/>
  <c r="K17" i="1"/>
  <c r="K15" i="1"/>
  <c r="K11" i="1"/>
  <c r="H33" i="1"/>
  <c r="K9" i="1"/>
  <c r="M32" i="9"/>
  <c r="M31" i="9"/>
  <c r="M30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M11" i="9"/>
  <c r="M10" i="9"/>
  <c r="K13" i="1"/>
  <c r="F33" i="1"/>
  <c r="U12" i="21"/>
  <c r="U16" i="21"/>
  <c r="U20" i="21"/>
  <c r="U24" i="21"/>
  <c r="U10" i="24"/>
  <c r="U35" i="24" s="1"/>
  <c r="T35" i="30"/>
  <c r="U11" i="30"/>
  <c r="U13" i="30"/>
  <c r="U15" i="30"/>
  <c r="U12" i="28"/>
  <c r="U14" i="28"/>
  <c r="U16" i="28"/>
  <c r="U18" i="28"/>
  <c r="U20" i="28"/>
  <c r="U22" i="28"/>
  <c r="U24" i="28"/>
  <c r="U26" i="28"/>
  <c r="U28" i="28"/>
  <c r="U30" i="28"/>
  <c r="U32" i="28"/>
  <c r="U34" i="28"/>
  <c r="U11" i="28"/>
  <c r="U13" i="28"/>
  <c r="U15" i="28"/>
  <c r="U17" i="28"/>
  <c r="U19" i="28"/>
  <c r="U21" i="28"/>
  <c r="U23" i="28"/>
  <c r="U25" i="28"/>
  <c r="U29" i="28"/>
  <c r="U31" i="28"/>
  <c r="U33" i="28"/>
  <c r="T35" i="28"/>
  <c r="U27" i="28"/>
  <c r="T35" i="31"/>
  <c r="T35" i="21"/>
  <c r="U17" i="20"/>
  <c r="T35" i="20"/>
  <c r="T35" i="32"/>
  <c r="U12" i="32"/>
  <c r="U14" i="32"/>
  <c r="U16" i="32"/>
  <c r="U18" i="32"/>
  <c r="U20" i="32"/>
  <c r="U22" i="32"/>
  <c r="U24" i="32"/>
  <c r="U26" i="32"/>
  <c r="U28" i="32"/>
  <c r="U30" i="32"/>
  <c r="U32" i="32"/>
  <c r="U34" i="32"/>
  <c r="U11" i="32"/>
  <c r="U13" i="32"/>
  <c r="U15" i="32"/>
  <c r="U17" i="32"/>
  <c r="U19" i="32"/>
  <c r="U21" i="32"/>
  <c r="U23" i="32"/>
  <c r="U25" i="32"/>
  <c r="U27" i="32"/>
  <c r="U29" i="32"/>
  <c r="U31" i="32"/>
  <c r="U33" i="32"/>
  <c r="U12" i="29"/>
  <c r="U16" i="29"/>
  <c r="U20" i="29"/>
  <c r="U24" i="29"/>
  <c r="U28" i="29"/>
  <c r="U32" i="29"/>
  <c r="U13" i="29"/>
  <c r="U17" i="29"/>
  <c r="U21" i="29"/>
  <c r="U25" i="29"/>
  <c r="U29" i="29"/>
  <c r="U33" i="29"/>
  <c r="T35" i="29"/>
  <c r="U11" i="26"/>
  <c r="U15" i="26"/>
  <c r="U23" i="26"/>
  <c r="U31" i="26"/>
  <c r="U19" i="26"/>
  <c r="U27" i="26"/>
  <c r="S35" i="26"/>
  <c r="U14" i="26"/>
  <c r="U18" i="26"/>
  <c r="U22" i="26"/>
  <c r="U26" i="26"/>
  <c r="U30" i="26"/>
  <c r="U34" i="26"/>
  <c r="U23" i="25"/>
  <c r="U11" i="25"/>
  <c r="U15" i="25"/>
  <c r="U19" i="25"/>
  <c r="U27" i="25"/>
  <c r="U31" i="25"/>
  <c r="S35" i="25"/>
  <c r="U14" i="25"/>
  <c r="U18" i="25"/>
  <c r="U22" i="25"/>
  <c r="U26" i="25"/>
  <c r="U30" i="25"/>
  <c r="U34" i="25"/>
  <c r="U35" i="23"/>
  <c r="U11" i="21"/>
  <c r="U15" i="21"/>
  <c r="U19" i="21"/>
  <c r="U23" i="21"/>
  <c r="U27" i="21"/>
  <c r="U31" i="21"/>
  <c r="S35" i="21"/>
  <c r="U13" i="21"/>
  <c r="U14" i="21"/>
  <c r="U17" i="21"/>
  <c r="U18" i="21"/>
  <c r="U21" i="21"/>
  <c r="U22" i="21"/>
  <c r="U25" i="21"/>
  <c r="U26" i="21"/>
  <c r="U29" i="21"/>
  <c r="U30" i="21"/>
  <c r="U33" i="21"/>
  <c r="U34" i="21"/>
  <c r="U11" i="20"/>
  <c r="U15" i="20"/>
  <c r="U19" i="20"/>
  <c r="U23" i="20"/>
  <c r="U27" i="20"/>
  <c r="U31" i="20"/>
  <c r="S35" i="20"/>
  <c r="U14" i="20"/>
  <c r="U18" i="20"/>
  <c r="U22" i="20"/>
  <c r="U26" i="20"/>
  <c r="U30" i="20"/>
  <c r="U34" i="20"/>
  <c r="U11" i="27"/>
  <c r="U19" i="27"/>
  <c r="U23" i="27"/>
  <c r="U27" i="27"/>
  <c r="U31" i="27"/>
  <c r="U15" i="27"/>
  <c r="S35" i="27"/>
  <c r="U14" i="27"/>
  <c r="U18" i="27"/>
  <c r="U22" i="27"/>
  <c r="U26" i="27"/>
  <c r="U30" i="27"/>
  <c r="U34" i="27"/>
  <c r="U12" i="30"/>
  <c r="U16" i="30"/>
  <c r="U20" i="30"/>
  <c r="U24" i="30"/>
  <c r="U28" i="30"/>
  <c r="U32" i="30"/>
  <c r="U11" i="29"/>
  <c r="U19" i="29"/>
  <c r="U23" i="29"/>
  <c r="U27" i="29"/>
  <c r="U15" i="29"/>
  <c r="U31" i="29"/>
  <c r="S35" i="29"/>
  <c r="U14" i="29"/>
  <c r="U18" i="29"/>
  <c r="U22" i="29"/>
  <c r="U26" i="29"/>
  <c r="U30" i="29"/>
  <c r="U34" i="29"/>
  <c r="U11" i="31"/>
  <c r="U23" i="31"/>
  <c r="U15" i="31"/>
  <c r="U19" i="31"/>
  <c r="U27" i="31"/>
  <c r="U31" i="31"/>
  <c r="S35" i="31"/>
  <c r="U13" i="31"/>
  <c r="U14" i="31"/>
  <c r="U17" i="31"/>
  <c r="U18" i="31"/>
  <c r="U21" i="31"/>
  <c r="U22" i="31"/>
  <c r="U25" i="31"/>
  <c r="U26" i="31"/>
  <c r="U29" i="31"/>
  <c r="U30" i="31"/>
  <c r="U33" i="31"/>
  <c r="U34" i="31"/>
  <c r="U32" i="19"/>
  <c r="U11" i="19"/>
  <c r="U15" i="19"/>
  <c r="U19" i="19"/>
  <c r="U23" i="19"/>
  <c r="U27" i="19"/>
  <c r="U31" i="19"/>
  <c r="U10" i="32"/>
  <c r="S35" i="32"/>
  <c r="U10" i="31"/>
  <c r="U10" i="30"/>
  <c r="U10" i="29"/>
  <c r="U10" i="28"/>
  <c r="S35" i="28"/>
  <c r="U10" i="27"/>
  <c r="U10" i="26"/>
  <c r="U10" i="25"/>
  <c r="S35" i="24"/>
  <c r="S35" i="23"/>
  <c r="T35" i="23"/>
  <c r="U10" i="22"/>
  <c r="U35" i="22" s="1"/>
  <c r="U10" i="21"/>
  <c r="U10" i="20"/>
  <c r="U10" i="19"/>
  <c r="C4" i="1"/>
  <c r="R35" i="8"/>
  <c r="O35" i="8"/>
  <c r="N35" i="8"/>
  <c r="M35" i="8"/>
  <c r="L35" i="8"/>
  <c r="K35" i="8"/>
  <c r="J35" i="8"/>
  <c r="I35" i="8"/>
  <c r="H35" i="8"/>
  <c r="T10" i="8"/>
  <c r="T35" i="8" s="1"/>
  <c r="B10" i="8"/>
  <c r="U35" i="25" l="1"/>
  <c r="U35" i="26"/>
  <c r="M33" i="9"/>
  <c r="U35" i="19"/>
  <c r="F9" i="10"/>
  <c r="K33" i="1"/>
  <c r="F21" i="10"/>
  <c r="U35" i="30"/>
  <c r="U35" i="28"/>
  <c r="U35" i="21"/>
  <c r="U35" i="20"/>
  <c r="U35" i="32"/>
  <c r="U35" i="29"/>
  <c r="U35" i="27"/>
  <c r="U35" i="31"/>
  <c r="F17" i="10"/>
  <c r="F13" i="10"/>
  <c r="F25" i="10"/>
  <c r="F16" i="10"/>
  <c r="F29" i="10"/>
  <c r="F24" i="10"/>
  <c r="F19" i="10"/>
  <c r="F8" i="10"/>
  <c r="F20" i="10"/>
  <c r="F31" i="10"/>
  <c r="F10" i="10"/>
  <c r="F18" i="10"/>
  <c r="F26" i="10"/>
  <c r="F12" i="10"/>
  <c r="F27" i="10"/>
  <c r="F23" i="10"/>
  <c r="F14" i="10"/>
  <c r="F22" i="10"/>
  <c r="F30" i="10"/>
  <c r="F15" i="10"/>
  <c r="F11" i="10"/>
  <c r="F28" i="10"/>
  <c r="U10" i="8"/>
  <c r="U35" i="8" l="1"/>
  <c r="F7" i="10"/>
  <c r="F32" i="10" s="1"/>
</calcChain>
</file>

<file path=xl/sharedStrings.xml><?xml version="1.0" encoding="utf-8"?>
<sst xmlns="http://schemas.openxmlformats.org/spreadsheetml/2006/main" count="490" uniqueCount="80">
  <si>
    <t>должность</t>
  </si>
  <si>
    <t>ставка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</si>
  <si>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</si>
  <si>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</si>
  <si>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</si>
  <si>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</si>
  <si>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</si>
  <si>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</si>
  <si>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</si>
  <si>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</si>
  <si>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</si>
  <si>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</si>
  <si>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</si>
  <si>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итого за год</t>
  </si>
  <si>
    <t>зав.кафедрой</t>
  </si>
  <si>
    <t>доцент</t>
  </si>
  <si>
    <t>ассистент</t>
  </si>
  <si>
    <t>ассистент внутр.сов.</t>
  </si>
  <si>
    <t>ассистент внеш.сов</t>
  </si>
  <si>
    <t>уч.степень</t>
  </si>
  <si>
    <t>ИТОГО</t>
  </si>
  <si>
    <t>ИТОГО:</t>
  </si>
  <si>
    <t>кафедра</t>
  </si>
  <si>
    <t>по кафедре</t>
  </si>
  <si>
    <t>итого за учебный год</t>
  </si>
  <si>
    <t>ст.преподаватель</t>
  </si>
  <si>
    <t>преподаватель</t>
  </si>
  <si>
    <t>доктор наук</t>
  </si>
  <si>
    <t>без степени</t>
  </si>
  <si>
    <t>Обязательно заполнить!!!!</t>
  </si>
  <si>
    <t>№ п/п</t>
  </si>
  <si>
    <t>осенний семестр</t>
  </si>
  <si>
    <t>итого за весенний семестр</t>
  </si>
  <si>
    <t>весенний семестр</t>
  </si>
  <si>
    <t>итого за осенний семестр</t>
  </si>
  <si>
    <t>итого за весеннийсеместр</t>
  </si>
  <si>
    <t>профессор</t>
  </si>
  <si>
    <t>доцент внеш.сов.</t>
  </si>
  <si>
    <t>преподаватель внутр.сов.</t>
  </si>
  <si>
    <t>преподаватель внеш.сов.</t>
  </si>
  <si>
    <t>кандидат наук</t>
  </si>
  <si>
    <t>доктор наук, профессор</t>
  </si>
  <si>
    <t>доктор наук, доцент</t>
  </si>
  <si>
    <t>кандидат наук, доцент</t>
  </si>
  <si>
    <t>ученая степень, звание</t>
  </si>
  <si>
    <t>31.05.01 Лечебное дело</t>
  </si>
  <si>
    <t xml:space="preserve">31.05.02 Педиатрия  </t>
  </si>
  <si>
    <t>31.05.03 Стоматология</t>
  </si>
  <si>
    <t>32.05.01 Медико-профилактическое дело</t>
  </si>
  <si>
    <t xml:space="preserve">33.05.01 Фармация </t>
  </si>
  <si>
    <t xml:space="preserve">19.03.01 Биотехнология </t>
  </si>
  <si>
    <t xml:space="preserve">18.03.01 Химическая технология </t>
  </si>
  <si>
    <t xml:space="preserve">37.05.01 Клиническая психология </t>
  </si>
  <si>
    <t xml:space="preserve">38.03.01 Экономика </t>
  </si>
  <si>
    <t xml:space="preserve">38.03.02 Менеджмент </t>
  </si>
  <si>
    <t xml:space="preserve">39.03.02 Социальная работа </t>
  </si>
  <si>
    <t>(специальность/направление подготовки)</t>
  </si>
  <si>
    <t>Ф.И.О.</t>
  </si>
  <si>
    <t>Должность</t>
  </si>
  <si>
    <t>Уч.степень, ученое звание</t>
  </si>
  <si>
    <t>Ставка</t>
  </si>
  <si>
    <t>Дисциплины</t>
  </si>
  <si>
    <t>Специальность/направление подготовки</t>
  </si>
  <si>
    <t>Уч.степень, уч.звание</t>
  </si>
  <si>
    <t>Преподаваемые дисциплины</t>
  </si>
  <si>
    <t>Кафедра</t>
  </si>
  <si>
    <t xml:space="preserve">отчет  за осенний семестр </t>
  </si>
  <si>
    <t xml:space="preserve">отчет  за весенний  семестр </t>
  </si>
  <si>
    <t>отчет за</t>
  </si>
  <si>
    <t>август</t>
  </si>
  <si>
    <t>31.05.01 Лечебное дело (Международный медицинский институт, рус/яз)</t>
  </si>
  <si>
    <t>31.05.01 Лечебное дело (Международный медицинский институт англ/яз)</t>
  </si>
  <si>
    <t>31.05.03 Стоматология (Международный медицинский институт)</t>
  </si>
  <si>
    <t>специальность</t>
  </si>
  <si>
    <t xml:space="preserve">(специальность/направление подготовки) </t>
  </si>
  <si>
    <t>19.03.01 Биотехнология (Международный медицинский институт, рус/яз сетевое обучение)</t>
  </si>
  <si>
    <t>31.05.02 Педиатрия  (Международный медицинский институт, рус/яз сетевое обучение)</t>
  </si>
  <si>
    <t>33.05.01 Фармация (Международный медицинский институт, рус/яз сетевое обучение)</t>
  </si>
  <si>
    <t>31.05.03 Стоматология (Международный медицинский институт,  рус/яз сетевое обучение)</t>
  </si>
  <si>
    <t>2024/2025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</si>
</sst>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4"/>
      <color rgb="FFC00000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u/>
      <sz val="16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6" fillId="0" borderId="0" xfId="0" applyFont="1"/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8" borderId="19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0" fillId="0" borderId="38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20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left" vertical="center" wrapText="1"/>
    </xf>
    <xf numFmtId="0" fontId="0" fillId="0" borderId="0" xfId="0" applyBorder="1" applyAlignment="1">
      <alignment horizontal="left" wrapText="1"/>
    </xf>
    <xf numFmtId="0" fontId="0" fillId="0" borderId="35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29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0" fillId="0" borderId="35" xfId="0" applyBorder="1" applyAlignment="1">
      <alignment horizontal="right" vertical="center"/>
    </xf>
    <xf numFmtId="0" fontId="2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5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3" fillId="0" borderId="8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8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4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1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/>
    <xf numFmtId="0" fontId="16" fillId="0" borderId="0" xfId="0" applyFont="1"/>
    <xf numFmtId="0" fontId="12" fillId="0" borderId="0" xfId="0" applyFont="1"/>
    <xf numFmtId="0" fontId="17" fillId="0" borderId="1" xfId="0" applyFont="1" applyBorder="1" applyAlignment="1">
      <alignment vertical="center"/>
    </xf>
    <xf numFmtId="0" fontId="17" fillId="0" borderId="0" xfId="0" applyFont="1"/>
    <xf numFmtId="0" fontId="12" fillId="0" borderId="0" xfId="0" applyFont="1" applyFill="1" applyBorder="1" applyAlignment="1">
      <alignment vertical="center"/>
    </xf>
    <xf numFmtId="0" fontId="17" fillId="0" borderId="1" xfId="0" applyFont="1" applyBorder="1"/>
    <xf numFmtId="0" fontId="12" fillId="0" borderId="0" xfId="0" applyFont="1" applyBorder="1"/>
    <xf numFmtId="0" fontId="13" fillId="2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0" fontId="13" fillId="5" borderId="12" xfId="0" applyFont="1" applyFill="1" applyBorder="1" applyAlignment="1">
      <alignment horizontal="center" vertical="center"/>
    </xf>
    <xf numFmtId="0" fontId="13" fillId="7" borderId="13" xfId="0" applyFont="1" applyFill="1" applyBorder="1" applyAlignment="1">
      <alignment horizontal="center" vertical="center"/>
    </xf>
    <xf numFmtId="0" fontId="13" fillId="8" borderId="11" xfId="0" applyFont="1" applyFill="1" applyBorder="1" applyAlignment="1">
      <alignment horizontal="center" vertical="center"/>
    </xf>
    <xf numFmtId="0" fontId="13" fillId="6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5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3" fillId="7" borderId="3" xfId="0" applyFont="1" applyFill="1" applyBorder="1" applyAlignment="1">
      <alignment horizontal="center" vertical="center"/>
    </xf>
    <xf numFmtId="0" fontId="13" fillId="8" borderId="3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0" xfId="0" applyFont="1" applyBorder="1" applyAlignment="1">
      <alignment horizontal="center" wrapText="1"/>
    </xf>
    <xf numFmtId="0" fontId="19" fillId="2" borderId="4" xfId="0" applyFont="1" applyFill="1" applyBorder="1" applyAlignment="1">
      <alignment horizontal="center" vertical="center"/>
    </xf>
    <xf numFmtId="0" fontId="19" fillId="3" borderId="19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19" fillId="5" borderId="19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19" fillId="8" borderId="19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6" borderId="19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6" fillId="0" borderId="0" xfId="0" applyFont="1" applyBorder="1" applyAlignment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/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/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3" fillId="0" borderId="35" xfId="0" applyFont="1" applyBorder="1" applyAlignment="1">
      <alignment vertical="center"/>
    </xf>
    <xf numFmtId="0" fontId="13" fillId="0" borderId="3" xfId="0" applyFont="1" applyBorder="1" applyAlignment="1" applyProtection="1">
      <alignment horizontal="left" vertical="center" wrapText="1"/>
    </xf>
    <xf numFmtId="0" fontId="13" fillId="0" borderId="3" xfId="0" applyFont="1" applyBorder="1" applyAlignment="1">
      <alignment vertical="center" wrapText="1"/>
    </xf>
    <xf numFmtId="0" fontId="13" fillId="0" borderId="35" xfId="0" applyFont="1" applyBorder="1" applyAlignment="1">
      <alignment horizontal="right" vertical="center"/>
    </xf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left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/>
    <xf numFmtId="0" fontId="0" fillId="3" borderId="3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4" borderId="3" xfId="0" applyFill="1" applyBorder="1" applyAlignment="1" applyProtection="1">
      <alignment horizontal="center" vertical="center"/>
    </xf>
    <xf numFmtId="0" fontId="0" fillId="5" borderId="3" xfId="0" applyFill="1" applyBorder="1" applyAlignment="1" applyProtection="1">
      <alignment horizontal="center" vertical="center"/>
    </xf>
    <xf numFmtId="0" fontId="0" fillId="7" borderId="3" xfId="0" applyFill="1" applyBorder="1" applyAlignment="1" applyProtection="1">
      <alignment horizontal="center" vertical="center"/>
    </xf>
    <xf numFmtId="0" fontId="0" fillId="8" borderId="3" xfId="0" applyFill="1" applyBorder="1" applyAlignment="1" applyProtection="1">
      <alignment horizontal="center" vertical="center"/>
    </xf>
    <xf numFmtId="0" fontId="0" fillId="6" borderId="3" xfId="0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3" borderId="3" xfId="0" applyFont="1" applyFill="1" applyBorder="1" applyAlignment="1" applyProtection="1">
      <alignment horizontal="center" vertical="center"/>
    </xf>
    <xf numFmtId="0" fontId="13" fillId="4" borderId="3" xfId="0" applyFont="1" applyFill="1" applyBorder="1" applyAlignment="1" applyProtection="1">
      <alignment horizontal="center" vertical="center"/>
    </xf>
    <xf numFmtId="0" fontId="13" fillId="5" borderId="3" xfId="0" applyFont="1" applyFill="1" applyBorder="1" applyAlignment="1" applyProtection="1">
      <alignment horizontal="center" vertical="center"/>
    </xf>
    <xf numFmtId="0" fontId="13" fillId="7" borderId="3" xfId="0" applyFont="1" applyFill="1" applyBorder="1" applyAlignment="1" applyProtection="1">
      <alignment horizontal="center" vertical="center"/>
    </xf>
    <xf numFmtId="0" fontId="13" fillId="8" borderId="3" xfId="0" applyFont="1" applyFill="1" applyBorder="1" applyAlignment="1" applyProtection="1">
      <alignment horizontal="center" vertical="center"/>
    </xf>
    <xf numFmtId="0" fontId="13" fillId="6" borderId="3" xfId="0" applyFont="1" applyFill="1" applyBorder="1" applyAlignment="1" applyProtection="1">
      <alignment horizontal="center" vertical="center"/>
    </xf>
    <xf numFmtId="0" fontId="8" fillId="10" borderId="0" xfId="0" applyFont="1" applyFill="1" applyAlignment="1">
      <alignment horizontal="center"/>
    </xf>
    <xf numFmtId="0" fontId="6" fillId="0" borderId="32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10" borderId="5" xfId="0" applyFont="1" applyFill="1" applyBorder="1" applyAlignment="1">
      <alignment horizontal="center" vertical="center"/>
    </xf>
    <xf numFmtId="0" fontId="6" fillId="10" borderId="27" xfId="0" applyFont="1" applyFill="1" applyBorder="1" applyAlignment="1">
      <alignment horizontal="center" vertical="center"/>
    </xf>
    <xf numFmtId="0" fontId="6" fillId="10" borderId="17" xfId="0" applyFont="1" applyFill="1" applyBorder="1" applyAlignment="1">
      <alignment horizontal="center" vertical="center"/>
    </xf>
    <xf numFmtId="0" fontId="6" fillId="10" borderId="28" xfId="0" applyFont="1" applyFill="1" applyBorder="1" applyAlignment="1">
      <alignment horizontal="center" vertical="center"/>
    </xf>
    <xf numFmtId="0" fontId="15" fillId="0" borderId="4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6" fillId="10" borderId="34" xfId="0" applyFont="1" applyFill="1" applyBorder="1" applyAlignment="1">
      <alignment horizontal="center" vertical="center"/>
    </xf>
    <xf numFmtId="0" fontId="6" fillId="10" borderId="37" xfId="0" applyFont="1" applyFill="1" applyBorder="1" applyAlignment="1">
      <alignment horizontal="center" vertical="center"/>
    </xf>
    <xf numFmtId="0" fontId="6" fillId="10" borderId="6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6" fillId="10" borderId="42" xfId="0" applyFont="1" applyFill="1" applyBorder="1" applyAlignment="1">
      <alignment horizontal="center" vertical="center" wrapText="1"/>
    </xf>
    <xf numFmtId="0" fontId="6" fillId="10" borderId="48" xfId="0" applyFont="1" applyFill="1" applyBorder="1" applyAlignment="1">
      <alignment horizontal="center" vertical="center" wrapText="1"/>
    </xf>
    <xf numFmtId="0" fontId="6" fillId="10" borderId="25" xfId="0" applyFont="1" applyFill="1" applyBorder="1" applyAlignment="1">
      <alignment horizontal="center" vertical="center"/>
    </xf>
    <xf numFmtId="0" fontId="6" fillId="10" borderId="44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0" fillId="0" borderId="3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0000"/>
  </sheetPr>
  <dimension ref="A1:I32"/>
  <sheetViews>
    <sheetView tabSelected="1" zoomScale="80" zoomScaleNormal="80" workbookViewId="0">
      <selection activeCell="I6" sqref="I6"/>
    </sheetView>
  </sheetViews>
  <sheetFormatPr defaultRowHeight="15" x14ac:dyDescent="0.25"/>
  <cols>
    <col min="1" max="1" width="9.140625" style="10"/>
    <col min="2" max="2" width="25.5703125" customWidth="1"/>
    <col min="3" max="3" width="31" customWidth="1"/>
    <col min="4" max="4" width="25.7109375" style="10" bestFit="1" customWidth="1"/>
    <col min="5" max="5" width="9.140625" style="10"/>
    <col min="8" max="8" width="28.28515625" bestFit="1" customWidth="1"/>
    <col min="9" max="9" width="42.42578125" customWidth="1"/>
  </cols>
  <sheetData>
    <row r="1" spans="1:9" ht="24" customHeight="1" thickBot="1" x14ac:dyDescent="0.35">
      <c r="B1" s="211" t="s">
        <v>29</v>
      </c>
      <c r="C1" s="211"/>
      <c r="D1" s="211"/>
      <c r="E1" s="211"/>
      <c r="F1" s="211"/>
      <c r="G1" s="211"/>
      <c r="H1" s="211"/>
      <c r="I1" s="211"/>
    </row>
    <row r="2" spans="1:9" ht="93.75" customHeight="1" thickBot="1" x14ac:dyDescent="0.3">
      <c r="B2" s="52" t="s">
        <v>65</v>
      </c>
      <c r="C2" s="218"/>
      <c r="D2" s="219"/>
      <c r="E2" s="219"/>
      <c r="H2" s="228" t="s">
        <v>79</v>
      </c>
      <c r="I2" s="228"/>
    </row>
    <row r="3" spans="1:9" ht="15.75" thickBot="1" x14ac:dyDescent="0.3"/>
    <row r="4" spans="1:9" ht="15" customHeight="1" x14ac:dyDescent="0.25">
      <c r="A4" s="212" t="s">
        <v>30</v>
      </c>
      <c r="B4" s="220" t="s">
        <v>57</v>
      </c>
      <c r="C4" s="222" t="s">
        <v>58</v>
      </c>
      <c r="D4" s="224" t="s">
        <v>59</v>
      </c>
      <c r="E4" s="226" t="s">
        <v>60</v>
      </c>
      <c r="H4" s="214" t="s">
        <v>61</v>
      </c>
      <c r="I4" s="216" t="s">
        <v>62</v>
      </c>
    </row>
    <row r="5" spans="1:9" ht="15.75" thickBot="1" x14ac:dyDescent="0.3">
      <c r="A5" s="213"/>
      <c r="B5" s="221"/>
      <c r="C5" s="223"/>
      <c r="D5" s="225"/>
      <c r="E5" s="227"/>
      <c r="H5" s="215"/>
      <c r="I5" s="217"/>
    </row>
    <row r="6" spans="1:9" x14ac:dyDescent="0.25">
      <c r="A6" s="79">
        <v>1</v>
      </c>
      <c r="B6" s="92"/>
      <c r="C6" s="93"/>
      <c r="D6" s="93"/>
      <c r="E6" s="94"/>
      <c r="F6" s="66"/>
      <c r="G6" s="66"/>
      <c r="H6" s="95"/>
      <c r="I6" s="96"/>
    </row>
    <row r="7" spans="1:9" x14ac:dyDescent="0.25">
      <c r="A7" s="80">
        <v>2</v>
      </c>
      <c r="B7" s="97"/>
      <c r="C7" s="98"/>
      <c r="D7" s="99"/>
      <c r="E7" s="100"/>
      <c r="F7" s="66"/>
      <c r="G7" s="66"/>
      <c r="H7" s="101"/>
      <c r="I7" s="102"/>
    </row>
    <row r="8" spans="1:9" x14ac:dyDescent="0.25">
      <c r="A8" s="80">
        <v>3</v>
      </c>
      <c r="B8" s="97"/>
      <c r="C8" s="99"/>
      <c r="D8" s="99"/>
      <c r="E8" s="100"/>
      <c r="F8" s="66"/>
      <c r="G8" s="66"/>
      <c r="H8" s="101"/>
      <c r="I8" s="102"/>
    </row>
    <row r="9" spans="1:9" x14ac:dyDescent="0.25">
      <c r="A9" s="80">
        <v>4</v>
      </c>
      <c r="B9" s="97"/>
      <c r="C9" s="99"/>
      <c r="D9" s="99"/>
      <c r="E9" s="100"/>
      <c r="F9" s="66"/>
      <c r="G9" s="66"/>
      <c r="H9" s="101"/>
      <c r="I9" s="102"/>
    </row>
    <row r="10" spans="1:9" x14ac:dyDescent="0.25">
      <c r="A10" s="80">
        <v>5</v>
      </c>
      <c r="B10" s="97"/>
      <c r="C10" s="99"/>
      <c r="D10" s="99"/>
      <c r="E10" s="100"/>
      <c r="F10" s="66"/>
      <c r="G10" s="66"/>
      <c r="H10" s="101"/>
      <c r="I10" s="102"/>
    </row>
    <row r="11" spans="1:9" x14ac:dyDescent="0.25">
      <c r="A11" s="80">
        <v>6</v>
      </c>
      <c r="B11" s="97"/>
      <c r="C11" s="99"/>
      <c r="D11" s="99"/>
      <c r="E11" s="100"/>
      <c r="F11" s="66"/>
      <c r="G11" s="66"/>
      <c r="H11" s="101"/>
      <c r="I11" s="102"/>
    </row>
    <row r="12" spans="1:9" x14ac:dyDescent="0.25">
      <c r="A12" s="80">
        <v>7</v>
      </c>
      <c r="B12" s="97"/>
      <c r="C12" s="99"/>
      <c r="D12" s="99"/>
      <c r="E12" s="100"/>
      <c r="F12" s="66"/>
      <c r="G12" s="66"/>
      <c r="H12" s="101"/>
      <c r="I12" s="102"/>
    </row>
    <row r="13" spans="1:9" x14ac:dyDescent="0.25">
      <c r="A13" s="80">
        <v>8</v>
      </c>
      <c r="B13" s="97"/>
      <c r="C13" s="99"/>
      <c r="D13" s="99"/>
      <c r="E13" s="100"/>
      <c r="F13" s="66"/>
      <c r="G13" s="66"/>
      <c r="H13" s="101"/>
      <c r="I13" s="102"/>
    </row>
    <row r="14" spans="1:9" x14ac:dyDescent="0.25">
      <c r="A14" s="80">
        <v>9</v>
      </c>
      <c r="B14" s="97"/>
      <c r="C14" s="99"/>
      <c r="D14" s="99"/>
      <c r="E14" s="100"/>
      <c r="F14" s="66"/>
      <c r="G14" s="66"/>
      <c r="H14" s="101"/>
      <c r="I14" s="102"/>
    </row>
    <row r="15" spans="1:9" x14ac:dyDescent="0.25">
      <c r="A15" s="80">
        <v>10</v>
      </c>
      <c r="B15" s="97"/>
      <c r="C15" s="99"/>
      <c r="D15" s="99"/>
      <c r="E15" s="100"/>
      <c r="F15" s="66"/>
      <c r="G15" s="66"/>
      <c r="H15" s="101"/>
      <c r="I15" s="102"/>
    </row>
    <row r="16" spans="1:9" x14ac:dyDescent="0.25">
      <c r="A16" s="80">
        <v>11</v>
      </c>
      <c r="B16" s="103"/>
      <c r="C16" s="99"/>
      <c r="D16" s="99"/>
      <c r="E16" s="100"/>
      <c r="F16" s="66"/>
      <c r="G16" s="66"/>
      <c r="H16" s="101"/>
      <c r="I16" s="102"/>
    </row>
    <row r="17" spans="1:9" x14ac:dyDescent="0.25">
      <c r="A17" s="80">
        <v>12</v>
      </c>
      <c r="B17" s="103"/>
      <c r="C17" s="99"/>
      <c r="D17" s="99"/>
      <c r="E17" s="100"/>
      <c r="F17" s="66"/>
      <c r="G17" s="66"/>
      <c r="H17" s="101"/>
      <c r="I17" s="102"/>
    </row>
    <row r="18" spans="1:9" x14ac:dyDescent="0.25">
      <c r="A18" s="80">
        <v>13</v>
      </c>
      <c r="B18" s="103"/>
      <c r="C18" s="99"/>
      <c r="D18" s="99"/>
      <c r="E18" s="100"/>
      <c r="F18" s="66"/>
      <c r="G18" s="66"/>
      <c r="H18" s="101"/>
      <c r="I18" s="102"/>
    </row>
    <row r="19" spans="1:9" x14ac:dyDescent="0.25">
      <c r="A19" s="80">
        <v>14</v>
      </c>
      <c r="B19" s="103"/>
      <c r="C19" s="99"/>
      <c r="D19" s="99"/>
      <c r="E19" s="100"/>
      <c r="F19" s="66"/>
      <c r="G19" s="66"/>
      <c r="H19" s="101"/>
      <c r="I19" s="102"/>
    </row>
    <row r="20" spans="1:9" x14ac:dyDescent="0.25">
      <c r="A20" s="80">
        <v>15</v>
      </c>
      <c r="B20" s="103"/>
      <c r="C20" s="99"/>
      <c r="D20" s="99"/>
      <c r="E20" s="100"/>
      <c r="F20" s="66"/>
      <c r="G20" s="66"/>
      <c r="H20" s="101"/>
      <c r="I20" s="102"/>
    </row>
    <row r="21" spans="1:9" x14ac:dyDescent="0.25">
      <c r="A21" s="80">
        <v>16</v>
      </c>
      <c r="B21" s="104"/>
      <c r="C21" s="99"/>
      <c r="D21" s="99"/>
      <c r="E21" s="100"/>
      <c r="F21" s="66"/>
      <c r="G21" s="66"/>
      <c r="H21" s="101"/>
      <c r="I21" s="102"/>
    </row>
    <row r="22" spans="1:9" x14ac:dyDescent="0.25">
      <c r="A22" s="80">
        <v>17</v>
      </c>
      <c r="B22" s="103"/>
      <c r="C22" s="99"/>
      <c r="D22" s="99"/>
      <c r="E22" s="100"/>
      <c r="F22" s="66"/>
      <c r="G22" s="66"/>
      <c r="H22" s="101"/>
      <c r="I22" s="102"/>
    </row>
    <row r="23" spans="1:9" x14ac:dyDescent="0.25">
      <c r="A23" s="80">
        <v>18</v>
      </c>
      <c r="B23" s="103"/>
      <c r="C23" s="99"/>
      <c r="D23" s="99"/>
      <c r="E23" s="100"/>
      <c r="F23" s="66"/>
      <c r="G23" s="66"/>
      <c r="H23" s="101"/>
      <c r="I23" s="102"/>
    </row>
    <row r="24" spans="1:9" x14ac:dyDescent="0.25">
      <c r="A24" s="80">
        <v>19</v>
      </c>
      <c r="B24" s="103"/>
      <c r="C24" s="99"/>
      <c r="D24" s="99"/>
      <c r="E24" s="100"/>
      <c r="F24" s="66"/>
      <c r="G24" s="66"/>
      <c r="H24" s="101"/>
      <c r="I24" s="102"/>
    </row>
    <row r="25" spans="1:9" x14ac:dyDescent="0.25">
      <c r="A25" s="80">
        <v>20</v>
      </c>
      <c r="B25" s="103"/>
      <c r="C25" s="99"/>
      <c r="D25" s="99"/>
      <c r="E25" s="100"/>
      <c r="F25" s="66"/>
      <c r="G25" s="66"/>
      <c r="H25" s="101"/>
      <c r="I25" s="102"/>
    </row>
    <row r="26" spans="1:9" x14ac:dyDescent="0.25">
      <c r="A26" s="80">
        <v>21</v>
      </c>
      <c r="B26" s="103"/>
      <c r="C26" s="99"/>
      <c r="D26" s="99"/>
      <c r="E26" s="100"/>
      <c r="F26" s="66"/>
      <c r="G26" s="66"/>
      <c r="H26" s="101"/>
      <c r="I26" s="102"/>
    </row>
    <row r="27" spans="1:9" x14ac:dyDescent="0.25">
      <c r="A27" s="80">
        <v>22</v>
      </c>
      <c r="B27" s="103"/>
      <c r="C27" s="99"/>
      <c r="D27" s="99"/>
      <c r="E27" s="100"/>
      <c r="F27" s="66"/>
      <c r="G27" s="66"/>
      <c r="H27" s="101"/>
      <c r="I27" s="102"/>
    </row>
    <row r="28" spans="1:9" x14ac:dyDescent="0.25">
      <c r="A28" s="80">
        <v>23</v>
      </c>
      <c r="B28" s="103"/>
      <c r="C28" s="99"/>
      <c r="D28" s="99"/>
      <c r="E28" s="100"/>
      <c r="F28" s="66"/>
      <c r="G28" s="66"/>
      <c r="H28" s="101"/>
      <c r="I28" s="102"/>
    </row>
    <row r="29" spans="1:9" x14ac:dyDescent="0.25">
      <c r="A29" s="80">
        <v>24</v>
      </c>
      <c r="B29" s="103"/>
      <c r="C29" s="99"/>
      <c r="D29" s="99"/>
      <c r="E29" s="100"/>
      <c r="F29" s="66"/>
      <c r="G29" s="66"/>
      <c r="H29" s="101"/>
      <c r="I29" s="102"/>
    </row>
    <row r="30" spans="1:9" ht="15.75" thickBot="1" x14ac:dyDescent="0.3">
      <c r="A30" s="81">
        <v>25</v>
      </c>
      <c r="B30" s="105"/>
      <c r="C30" s="106"/>
      <c r="D30" s="106"/>
      <c r="E30" s="107"/>
      <c r="F30" s="66"/>
      <c r="G30" s="66"/>
      <c r="H30" s="108"/>
      <c r="I30" s="109"/>
    </row>
    <row r="31" spans="1:9" x14ac:dyDescent="0.25">
      <c r="B31" s="3"/>
      <c r="C31" s="3"/>
      <c r="D31" s="17"/>
      <c r="E31" s="17"/>
    </row>
    <row r="32" spans="1:9" x14ac:dyDescent="0.25">
      <c r="B32" s="3"/>
      <c r="C32" s="3"/>
      <c r="D32" s="17"/>
      <c r="E32" s="17"/>
    </row>
  </sheetData>
  <mergeCells count="10">
    <mergeCell ref="B1:I1"/>
    <mergeCell ref="A4:A5"/>
    <mergeCell ref="H4:H5"/>
    <mergeCell ref="I4:I5"/>
    <mergeCell ref="C2:E2"/>
    <mergeCell ref="B4:B5"/>
    <mergeCell ref="C4:C5"/>
    <mergeCell ref="D4:D5"/>
    <mergeCell ref="E4:E5"/>
    <mergeCell ref="H2:I2"/>
  </mergeCells>
  <dataValidations count="4">
    <dataValidation type="list" allowBlank="1" showInputMessage="1" showErrorMessage="1" sqref="C6:C30">
      <formula1>должность</formula1>
    </dataValidation>
    <dataValidation type="list" allowBlank="1" showInputMessage="1" showErrorMessage="1" sqref="I7:I30">
      <formula1>факультет</formula1>
    </dataValidation>
    <dataValidation type="list" allowBlank="1" showInputMessage="1" showErrorMessage="1" sqref="D6:D30">
      <formula1>ученая_степень_звание</formula1>
    </dataValidation>
    <dataValidation type="list" allowBlank="1" showInputMessage="1" showErrorMessage="1" sqref="I6">
      <formula1>факультет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U55"/>
  <sheetViews>
    <sheetView zoomScale="60" zoomScaleNormal="60" workbookViewId="0">
      <selection activeCell="G10" sqref="G10:R34"/>
    </sheetView>
  </sheetViews>
  <sheetFormatPr defaultRowHeight="15" x14ac:dyDescent="0.25"/>
  <cols>
    <col min="1" max="1" width="5.5703125" style="10" customWidth="1"/>
    <col min="2" max="3" width="24" customWidth="1"/>
    <col min="4" max="4" width="14.140625" style="1" customWidth="1"/>
    <col min="5" max="5" width="11.28515625" style="10" customWidth="1"/>
    <col min="6" max="6" width="24" style="58" customWidth="1"/>
    <col min="7" max="16" width="12.7109375" style="10" customWidth="1"/>
    <col min="17" max="17" width="12.7109375" style="86" customWidth="1"/>
    <col min="18" max="21" width="12.7109375" style="10" customWidth="1"/>
  </cols>
  <sheetData>
    <row r="1" spans="1:21" s="111" customFormat="1" ht="15.75" x14ac:dyDescent="0.25">
      <c r="A1" s="116"/>
      <c r="D1" s="184"/>
      <c r="E1" s="116"/>
      <c r="F1" s="114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</row>
    <row r="2" spans="1:21" s="116" customFormat="1" ht="21" customHeight="1" x14ac:dyDescent="0.25">
      <c r="C2" s="116" t="str">
        <f>кафедра!B2</f>
        <v>Кафедра</v>
      </c>
      <c r="D2" s="234">
        <f>кафедра!C2</f>
        <v>0</v>
      </c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</row>
    <row r="3" spans="1:21" s="111" customFormat="1" ht="30" customHeight="1" x14ac:dyDescent="0.25">
      <c r="A3" s="116"/>
      <c r="D3" s="240"/>
      <c r="E3" s="240"/>
      <c r="F3" s="240"/>
      <c r="G3" s="240"/>
      <c r="H3" s="240"/>
      <c r="I3" s="240"/>
      <c r="J3" s="240"/>
      <c r="K3" s="240"/>
      <c r="L3" s="116"/>
      <c r="M3" s="116"/>
      <c r="N3" s="116"/>
      <c r="O3" s="116"/>
      <c r="P3" s="116"/>
      <c r="Q3" s="116"/>
      <c r="R3" s="116"/>
      <c r="S3" s="116"/>
      <c r="T3" s="116"/>
      <c r="U3" s="116"/>
    </row>
    <row r="4" spans="1:21" s="111" customFormat="1" ht="11.25" customHeight="1" x14ac:dyDescent="0.25">
      <c r="A4" s="116"/>
      <c r="D4" s="239" t="s">
        <v>56</v>
      </c>
      <c r="E4" s="239"/>
      <c r="F4" s="239"/>
      <c r="G4" s="239"/>
      <c r="H4" s="239"/>
      <c r="I4" s="239"/>
      <c r="J4" s="239"/>
      <c r="K4" s="239"/>
      <c r="L4" s="117"/>
    </row>
    <row r="5" spans="1:21" s="111" customFormat="1" ht="11.25" customHeight="1" x14ac:dyDescent="0.25">
      <c r="A5" s="116"/>
      <c r="D5" s="116"/>
      <c r="E5" s="116"/>
      <c r="F5" s="114"/>
      <c r="G5" s="116"/>
      <c r="H5" s="116"/>
      <c r="I5" s="116"/>
      <c r="J5" s="116"/>
      <c r="K5" s="116"/>
      <c r="L5" s="117"/>
    </row>
    <row r="6" spans="1:21" s="111" customFormat="1" ht="24.75" customHeight="1" x14ac:dyDescent="0.25">
      <c r="A6" s="116"/>
      <c r="D6" s="266" t="str">
        <f>кафедра!H2</f>
        <v>2024/2025 учебный год</v>
      </c>
      <c r="E6" s="266"/>
      <c r="F6" s="266"/>
      <c r="G6" s="266"/>
      <c r="H6" s="266"/>
      <c r="I6" s="266"/>
      <c r="J6" s="266"/>
      <c r="K6" s="266"/>
    </row>
    <row r="7" spans="1:21" s="111" customFormat="1" ht="16.5" thickBot="1" x14ac:dyDescent="0.3">
      <c r="A7" s="116"/>
      <c r="D7" s="184"/>
      <c r="E7" s="116"/>
      <c r="F7" s="114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</row>
    <row r="8" spans="1:21" s="111" customFormat="1" ht="15" customHeight="1" x14ac:dyDescent="0.25">
      <c r="A8" s="259" t="s">
        <v>30</v>
      </c>
      <c r="B8" s="267" t="s">
        <v>57</v>
      </c>
      <c r="C8" s="254" t="s">
        <v>58</v>
      </c>
      <c r="D8" s="271" t="s">
        <v>63</v>
      </c>
      <c r="E8" s="255" t="s">
        <v>60</v>
      </c>
      <c r="F8" s="259" t="s">
        <v>64</v>
      </c>
      <c r="G8" s="253" t="s">
        <v>31</v>
      </c>
      <c r="H8" s="254"/>
      <c r="I8" s="254"/>
      <c r="J8" s="254"/>
      <c r="K8" s="255"/>
      <c r="L8" s="253" t="s">
        <v>33</v>
      </c>
      <c r="M8" s="254"/>
      <c r="N8" s="254"/>
      <c r="O8" s="254"/>
      <c r="P8" s="254"/>
      <c r="Q8" s="256"/>
      <c r="R8" s="255"/>
      <c r="S8" s="257" t="s">
        <v>34</v>
      </c>
      <c r="T8" s="259" t="s">
        <v>35</v>
      </c>
      <c r="U8" s="261" t="s">
        <v>13</v>
      </c>
    </row>
    <row r="9" spans="1:21" s="111" customFormat="1" ht="36" customHeight="1" thickBot="1" x14ac:dyDescent="0.3">
      <c r="A9" s="260"/>
      <c r="B9" s="268"/>
      <c r="C9" s="274"/>
      <c r="D9" s="272"/>
      <c r="E9" s="273"/>
      <c r="F9" s="260"/>
      <c r="G9" s="125" t="s">
        <v>2</v>
      </c>
      <c r="H9" s="126" t="s">
        <v>3</v>
      </c>
      <c r="I9" s="127" t="s">
        <v>4</v>
      </c>
      <c r="J9" s="128" t="s">
        <v>5</v>
      </c>
      <c r="K9" s="129" t="s">
        <v>6</v>
      </c>
      <c r="L9" s="130" t="s">
        <v>7</v>
      </c>
      <c r="M9" s="128" t="s">
        <v>8</v>
      </c>
      <c r="N9" s="131" t="s">
        <v>9</v>
      </c>
      <c r="O9" s="127" t="s">
        <v>10</v>
      </c>
      <c r="P9" s="126" t="s">
        <v>11</v>
      </c>
      <c r="Q9" s="132" t="s">
        <v>12</v>
      </c>
      <c r="R9" s="133" t="s">
        <v>69</v>
      </c>
      <c r="S9" s="258"/>
      <c r="T9" s="260"/>
      <c r="U9" s="262"/>
    </row>
    <row r="10" spans="1:21" s="111" customFormat="1" ht="15.75" x14ac:dyDescent="0.25">
      <c r="A10" s="134">
        <v>1</v>
      </c>
      <c r="B10" s="135">
        <f>кафедра!B6</f>
        <v>0</v>
      </c>
      <c r="C10" s="136">
        <f>кафедра!C6</f>
        <v>0</v>
      </c>
      <c r="D10" s="136">
        <f>кафедра!D6</f>
        <v>0</v>
      </c>
      <c r="E10" s="145">
        <f>кафедра!E6</f>
        <v>0</v>
      </c>
      <c r="F10" s="136"/>
      <c r="G10" s="204"/>
      <c r="H10" s="205"/>
      <c r="I10" s="206"/>
      <c r="J10" s="207"/>
      <c r="K10" s="208"/>
      <c r="L10" s="209"/>
      <c r="M10" s="207"/>
      <c r="N10" s="210"/>
      <c r="O10" s="206"/>
      <c r="P10" s="205"/>
      <c r="Q10" s="204"/>
      <c r="R10" s="205"/>
      <c r="S10" s="145">
        <f>SUM(G10:K10)</f>
        <v>0</v>
      </c>
      <c r="T10" s="145">
        <f>SUM(L10:R10)</f>
        <v>0</v>
      </c>
      <c r="U10" s="146">
        <f>SUM(S10:T10)</f>
        <v>0</v>
      </c>
    </row>
    <row r="11" spans="1:21" s="111" customFormat="1" ht="15.75" x14ac:dyDescent="0.25">
      <c r="A11" s="147">
        <v>2</v>
      </c>
      <c r="B11" s="135">
        <f>кафедра!B7</f>
        <v>0</v>
      </c>
      <c r="C11" s="136">
        <f>кафедра!C7</f>
        <v>0</v>
      </c>
      <c r="D11" s="136">
        <f>кафедра!D7</f>
        <v>0</v>
      </c>
      <c r="E11" s="145">
        <f>кафедра!E7</f>
        <v>0</v>
      </c>
      <c r="F11" s="136"/>
      <c r="G11" s="204"/>
      <c r="H11" s="205"/>
      <c r="I11" s="206"/>
      <c r="J11" s="207"/>
      <c r="K11" s="208"/>
      <c r="L11" s="209"/>
      <c r="M11" s="207"/>
      <c r="N11" s="210"/>
      <c r="O11" s="206"/>
      <c r="P11" s="205"/>
      <c r="Q11" s="204"/>
      <c r="R11" s="205"/>
      <c r="S11" s="149">
        <f t="shared" ref="S11:S34" si="0">SUM(G11:K11)</f>
        <v>0</v>
      </c>
      <c r="T11" s="149">
        <f t="shared" ref="T11:T33" si="1">SUM(L11:R11)</f>
        <v>0</v>
      </c>
      <c r="U11" s="150">
        <f t="shared" ref="U11:U33" si="2">SUM(S11:T11)</f>
        <v>0</v>
      </c>
    </row>
    <row r="12" spans="1:21" s="111" customFormat="1" ht="15.75" x14ac:dyDescent="0.25">
      <c r="A12" s="147">
        <v>3</v>
      </c>
      <c r="B12" s="135">
        <f>кафедра!B8</f>
        <v>0</v>
      </c>
      <c r="C12" s="136">
        <f>кафедра!C8</f>
        <v>0</v>
      </c>
      <c r="D12" s="136">
        <f>кафедра!D8</f>
        <v>0</v>
      </c>
      <c r="E12" s="145">
        <f>кафедра!E8</f>
        <v>0</v>
      </c>
      <c r="F12" s="136"/>
      <c r="G12" s="204"/>
      <c r="H12" s="205"/>
      <c r="I12" s="206"/>
      <c r="J12" s="207"/>
      <c r="K12" s="208"/>
      <c r="L12" s="209"/>
      <c r="M12" s="207"/>
      <c r="N12" s="210"/>
      <c r="O12" s="206"/>
      <c r="P12" s="205"/>
      <c r="Q12" s="204"/>
      <c r="R12" s="205"/>
      <c r="S12" s="149">
        <f t="shared" si="0"/>
        <v>0</v>
      </c>
      <c r="T12" s="149">
        <f t="shared" si="1"/>
        <v>0</v>
      </c>
      <c r="U12" s="150">
        <f t="shared" si="2"/>
        <v>0</v>
      </c>
    </row>
    <row r="13" spans="1:21" s="111" customFormat="1" ht="15.75" x14ac:dyDescent="0.25">
      <c r="A13" s="147">
        <v>4</v>
      </c>
      <c r="B13" s="135">
        <f>кафедра!B9</f>
        <v>0</v>
      </c>
      <c r="C13" s="136">
        <f>кафедра!C9</f>
        <v>0</v>
      </c>
      <c r="D13" s="136">
        <f>кафедра!D9</f>
        <v>0</v>
      </c>
      <c r="E13" s="145">
        <f>кафедра!E9</f>
        <v>0</v>
      </c>
      <c r="F13" s="136"/>
      <c r="G13" s="204"/>
      <c r="H13" s="205"/>
      <c r="I13" s="206"/>
      <c r="J13" s="207"/>
      <c r="K13" s="208"/>
      <c r="L13" s="209"/>
      <c r="M13" s="207"/>
      <c r="N13" s="210"/>
      <c r="O13" s="206"/>
      <c r="P13" s="205"/>
      <c r="Q13" s="204"/>
      <c r="R13" s="205"/>
      <c r="S13" s="149">
        <f t="shared" si="0"/>
        <v>0</v>
      </c>
      <c r="T13" s="149">
        <f t="shared" si="1"/>
        <v>0</v>
      </c>
      <c r="U13" s="150">
        <f t="shared" si="2"/>
        <v>0</v>
      </c>
    </row>
    <row r="14" spans="1:21" s="111" customFormat="1" ht="15.75" x14ac:dyDescent="0.25">
      <c r="A14" s="147">
        <v>5</v>
      </c>
      <c r="B14" s="135">
        <f>кафедра!B10</f>
        <v>0</v>
      </c>
      <c r="C14" s="136">
        <f>кафедра!C10</f>
        <v>0</v>
      </c>
      <c r="D14" s="136">
        <f>кафедра!D10</f>
        <v>0</v>
      </c>
      <c r="E14" s="145">
        <f>кафедра!E10</f>
        <v>0</v>
      </c>
      <c r="F14" s="136"/>
      <c r="G14" s="204"/>
      <c r="H14" s="205"/>
      <c r="I14" s="206"/>
      <c r="J14" s="207"/>
      <c r="K14" s="208"/>
      <c r="L14" s="209"/>
      <c r="M14" s="207"/>
      <c r="N14" s="210"/>
      <c r="O14" s="206"/>
      <c r="P14" s="205"/>
      <c r="Q14" s="204"/>
      <c r="R14" s="205"/>
      <c r="S14" s="149">
        <f t="shared" si="0"/>
        <v>0</v>
      </c>
      <c r="T14" s="149">
        <f t="shared" si="1"/>
        <v>0</v>
      </c>
      <c r="U14" s="150">
        <f t="shared" si="2"/>
        <v>0</v>
      </c>
    </row>
    <row r="15" spans="1:21" s="111" customFormat="1" ht="15.75" x14ac:dyDescent="0.25">
      <c r="A15" s="147">
        <v>6</v>
      </c>
      <c r="B15" s="135">
        <f>кафедра!B11</f>
        <v>0</v>
      </c>
      <c r="C15" s="136">
        <f>кафедра!C11</f>
        <v>0</v>
      </c>
      <c r="D15" s="136">
        <f>кафедра!D11</f>
        <v>0</v>
      </c>
      <c r="E15" s="145">
        <f>кафедра!E11</f>
        <v>0</v>
      </c>
      <c r="F15" s="136"/>
      <c r="G15" s="204"/>
      <c r="H15" s="205"/>
      <c r="I15" s="206"/>
      <c r="J15" s="207"/>
      <c r="K15" s="208"/>
      <c r="L15" s="209"/>
      <c r="M15" s="207"/>
      <c r="N15" s="210"/>
      <c r="O15" s="206"/>
      <c r="P15" s="205"/>
      <c r="Q15" s="204"/>
      <c r="R15" s="205"/>
      <c r="S15" s="149">
        <f t="shared" si="0"/>
        <v>0</v>
      </c>
      <c r="T15" s="149">
        <f t="shared" si="1"/>
        <v>0</v>
      </c>
      <c r="U15" s="150">
        <f t="shared" si="2"/>
        <v>0</v>
      </c>
    </row>
    <row r="16" spans="1:21" s="111" customFormat="1" ht="15.75" x14ac:dyDescent="0.25">
      <c r="A16" s="147">
        <v>7</v>
      </c>
      <c r="B16" s="135">
        <f>кафедра!B12</f>
        <v>0</v>
      </c>
      <c r="C16" s="136">
        <f>кафедра!C12</f>
        <v>0</v>
      </c>
      <c r="D16" s="136">
        <f>кафедра!D12</f>
        <v>0</v>
      </c>
      <c r="E16" s="145">
        <f>кафедра!E12</f>
        <v>0</v>
      </c>
      <c r="F16" s="136"/>
      <c r="G16" s="204"/>
      <c r="H16" s="205"/>
      <c r="I16" s="206"/>
      <c r="J16" s="207"/>
      <c r="K16" s="208"/>
      <c r="L16" s="209"/>
      <c r="M16" s="207"/>
      <c r="N16" s="210"/>
      <c r="O16" s="206"/>
      <c r="P16" s="205"/>
      <c r="Q16" s="204"/>
      <c r="R16" s="205"/>
      <c r="S16" s="152">
        <f t="shared" si="0"/>
        <v>0</v>
      </c>
      <c r="T16" s="152">
        <f>SUM(L16:R16)</f>
        <v>0</v>
      </c>
      <c r="U16" s="153">
        <f t="shared" si="2"/>
        <v>0</v>
      </c>
    </row>
    <row r="17" spans="1:21" s="111" customFormat="1" ht="15.75" x14ac:dyDescent="0.25">
      <c r="A17" s="147">
        <v>8</v>
      </c>
      <c r="B17" s="135">
        <f>кафедра!B13</f>
        <v>0</v>
      </c>
      <c r="C17" s="136">
        <f>кафедра!C13</f>
        <v>0</v>
      </c>
      <c r="D17" s="136">
        <f>кафедра!D13</f>
        <v>0</v>
      </c>
      <c r="E17" s="145">
        <f>кафедра!E13</f>
        <v>0</v>
      </c>
      <c r="F17" s="136"/>
      <c r="G17" s="204"/>
      <c r="H17" s="205"/>
      <c r="I17" s="206"/>
      <c r="J17" s="207"/>
      <c r="K17" s="208"/>
      <c r="L17" s="209"/>
      <c r="M17" s="207"/>
      <c r="N17" s="210"/>
      <c r="O17" s="206"/>
      <c r="P17" s="205"/>
      <c r="Q17" s="204"/>
      <c r="R17" s="205"/>
      <c r="S17" s="149">
        <f t="shared" si="0"/>
        <v>0</v>
      </c>
      <c r="T17" s="149">
        <f t="shared" ref="T17:T20" si="3">SUM(L17:R17)</f>
        <v>0</v>
      </c>
      <c r="U17" s="150">
        <f t="shared" si="2"/>
        <v>0</v>
      </c>
    </row>
    <row r="18" spans="1:21" s="111" customFormat="1" ht="15.75" x14ac:dyDescent="0.25">
      <c r="A18" s="147">
        <v>9</v>
      </c>
      <c r="B18" s="135">
        <f>кафедра!B14</f>
        <v>0</v>
      </c>
      <c r="C18" s="136">
        <f>кафедра!C14</f>
        <v>0</v>
      </c>
      <c r="D18" s="136">
        <f>кафедра!D14</f>
        <v>0</v>
      </c>
      <c r="E18" s="145">
        <f>кафедра!E14</f>
        <v>0</v>
      </c>
      <c r="F18" s="136"/>
      <c r="G18" s="204"/>
      <c r="H18" s="205"/>
      <c r="I18" s="206"/>
      <c r="J18" s="207"/>
      <c r="K18" s="208"/>
      <c r="L18" s="209"/>
      <c r="M18" s="207"/>
      <c r="N18" s="210"/>
      <c r="O18" s="206"/>
      <c r="P18" s="205"/>
      <c r="Q18" s="204"/>
      <c r="R18" s="205"/>
      <c r="S18" s="149">
        <f t="shared" si="0"/>
        <v>0</v>
      </c>
      <c r="T18" s="149">
        <f t="shared" si="3"/>
        <v>0</v>
      </c>
      <c r="U18" s="150">
        <f t="shared" si="2"/>
        <v>0</v>
      </c>
    </row>
    <row r="19" spans="1:21" s="111" customFormat="1" ht="15.75" x14ac:dyDescent="0.25">
      <c r="A19" s="147">
        <v>10</v>
      </c>
      <c r="B19" s="135">
        <f>кафедра!B15</f>
        <v>0</v>
      </c>
      <c r="C19" s="136">
        <f>кафедра!C15</f>
        <v>0</v>
      </c>
      <c r="D19" s="136">
        <f>кафедра!D15</f>
        <v>0</v>
      </c>
      <c r="E19" s="145">
        <f>кафедра!E15</f>
        <v>0</v>
      </c>
      <c r="F19" s="136"/>
      <c r="G19" s="204"/>
      <c r="H19" s="205"/>
      <c r="I19" s="206"/>
      <c r="J19" s="207"/>
      <c r="K19" s="208"/>
      <c r="L19" s="209"/>
      <c r="M19" s="207"/>
      <c r="N19" s="210"/>
      <c r="O19" s="206"/>
      <c r="P19" s="205"/>
      <c r="Q19" s="204"/>
      <c r="R19" s="205"/>
      <c r="S19" s="149">
        <f t="shared" si="0"/>
        <v>0</v>
      </c>
      <c r="T19" s="149">
        <f t="shared" si="3"/>
        <v>0</v>
      </c>
      <c r="U19" s="150">
        <f t="shared" si="2"/>
        <v>0</v>
      </c>
    </row>
    <row r="20" spans="1:21" s="111" customFormat="1" ht="15.75" x14ac:dyDescent="0.25">
      <c r="A20" s="147">
        <v>11</v>
      </c>
      <c r="B20" s="135">
        <f>кафедра!B16</f>
        <v>0</v>
      </c>
      <c r="C20" s="136">
        <f>кафедра!C16</f>
        <v>0</v>
      </c>
      <c r="D20" s="136">
        <f>кафедра!D16</f>
        <v>0</v>
      </c>
      <c r="E20" s="145">
        <f>кафедра!E16</f>
        <v>0</v>
      </c>
      <c r="F20" s="136"/>
      <c r="G20" s="204"/>
      <c r="H20" s="205"/>
      <c r="I20" s="206"/>
      <c r="J20" s="207"/>
      <c r="K20" s="208"/>
      <c r="L20" s="209"/>
      <c r="M20" s="207"/>
      <c r="N20" s="210"/>
      <c r="O20" s="206"/>
      <c r="P20" s="205"/>
      <c r="Q20" s="204"/>
      <c r="R20" s="205"/>
      <c r="S20" s="149">
        <f t="shared" si="0"/>
        <v>0</v>
      </c>
      <c r="T20" s="149">
        <f t="shared" si="3"/>
        <v>0</v>
      </c>
      <c r="U20" s="150">
        <f t="shared" si="2"/>
        <v>0</v>
      </c>
    </row>
    <row r="21" spans="1:21" s="111" customFormat="1" ht="15.75" x14ac:dyDescent="0.25">
      <c r="A21" s="147">
        <v>12</v>
      </c>
      <c r="B21" s="135">
        <f>кафедра!B17</f>
        <v>0</v>
      </c>
      <c r="C21" s="136">
        <f>кафедра!C17</f>
        <v>0</v>
      </c>
      <c r="D21" s="136">
        <f>кафедра!D17</f>
        <v>0</v>
      </c>
      <c r="E21" s="145">
        <f>кафедра!E17</f>
        <v>0</v>
      </c>
      <c r="F21" s="136"/>
      <c r="G21" s="204"/>
      <c r="H21" s="205"/>
      <c r="I21" s="206"/>
      <c r="J21" s="207"/>
      <c r="K21" s="208"/>
      <c r="L21" s="209"/>
      <c r="M21" s="207"/>
      <c r="N21" s="210"/>
      <c r="O21" s="206"/>
      <c r="P21" s="205"/>
      <c r="Q21" s="204"/>
      <c r="R21" s="205"/>
      <c r="S21" s="149">
        <f t="shared" si="0"/>
        <v>0</v>
      </c>
      <c r="T21" s="149">
        <f t="shared" si="1"/>
        <v>0</v>
      </c>
      <c r="U21" s="150">
        <f t="shared" si="2"/>
        <v>0</v>
      </c>
    </row>
    <row r="22" spans="1:21" s="111" customFormat="1" ht="15.75" x14ac:dyDescent="0.25">
      <c r="A22" s="147">
        <v>13</v>
      </c>
      <c r="B22" s="135">
        <f>кафедра!B18</f>
        <v>0</v>
      </c>
      <c r="C22" s="136">
        <f>кафедра!C18</f>
        <v>0</v>
      </c>
      <c r="D22" s="136">
        <f>кафедра!D18</f>
        <v>0</v>
      </c>
      <c r="E22" s="145">
        <f>кафедра!E18</f>
        <v>0</v>
      </c>
      <c r="F22" s="136"/>
      <c r="G22" s="204"/>
      <c r="H22" s="205"/>
      <c r="I22" s="206"/>
      <c r="J22" s="207"/>
      <c r="K22" s="208"/>
      <c r="L22" s="209"/>
      <c r="M22" s="207"/>
      <c r="N22" s="210"/>
      <c r="O22" s="206"/>
      <c r="P22" s="205"/>
      <c r="Q22" s="204"/>
      <c r="R22" s="205"/>
      <c r="S22" s="149">
        <f t="shared" si="0"/>
        <v>0</v>
      </c>
      <c r="T22" s="149">
        <f t="shared" si="1"/>
        <v>0</v>
      </c>
      <c r="U22" s="150">
        <f t="shared" si="2"/>
        <v>0</v>
      </c>
    </row>
    <row r="23" spans="1:21" s="111" customFormat="1" ht="15.75" x14ac:dyDescent="0.25">
      <c r="A23" s="147">
        <v>14</v>
      </c>
      <c r="B23" s="135">
        <f>кафедра!B19</f>
        <v>0</v>
      </c>
      <c r="C23" s="136">
        <f>кафедра!C19</f>
        <v>0</v>
      </c>
      <c r="D23" s="136">
        <f>кафедра!D19</f>
        <v>0</v>
      </c>
      <c r="E23" s="145">
        <f>кафедра!E19</f>
        <v>0</v>
      </c>
      <c r="F23" s="136"/>
      <c r="G23" s="204"/>
      <c r="H23" s="205"/>
      <c r="I23" s="206"/>
      <c r="J23" s="207"/>
      <c r="K23" s="208"/>
      <c r="L23" s="209"/>
      <c r="M23" s="207"/>
      <c r="N23" s="210"/>
      <c r="O23" s="206"/>
      <c r="P23" s="205"/>
      <c r="Q23" s="204"/>
      <c r="R23" s="205"/>
      <c r="S23" s="149">
        <f t="shared" si="0"/>
        <v>0</v>
      </c>
      <c r="T23" s="149">
        <f t="shared" si="1"/>
        <v>0</v>
      </c>
      <c r="U23" s="150">
        <f t="shared" si="2"/>
        <v>0</v>
      </c>
    </row>
    <row r="24" spans="1:21" s="111" customFormat="1" ht="15.75" x14ac:dyDescent="0.25">
      <c r="A24" s="147">
        <v>15</v>
      </c>
      <c r="B24" s="135">
        <f>кафедра!B20</f>
        <v>0</v>
      </c>
      <c r="C24" s="136">
        <f>кафедра!C20</f>
        <v>0</v>
      </c>
      <c r="D24" s="136">
        <f>кафедра!D20</f>
        <v>0</v>
      </c>
      <c r="E24" s="145">
        <f>кафедра!E20</f>
        <v>0</v>
      </c>
      <c r="F24" s="136"/>
      <c r="G24" s="204"/>
      <c r="H24" s="205"/>
      <c r="I24" s="206"/>
      <c r="J24" s="207"/>
      <c r="K24" s="208"/>
      <c r="L24" s="209"/>
      <c r="M24" s="207"/>
      <c r="N24" s="210"/>
      <c r="O24" s="206"/>
      <c r="P24" s="205"/>
      <c r="Q24" s="204"/>
      <c r="R24" s="205"/>
      <c r="S24" s="152">
        <f t="shared" si="0"/>
        <v>0</v>
      </c>
      <c r="T24" s="152">
        <f>SUM(L24:R24)</f>
        <v>0</v>
      </c>
      <c r="U24" s="153">
        <f t="shared" si="2"/>
        <v>0</v>
      </c>
    </row>
    <row r="25" spans="1:21" s="111" customFormat="1" ht="15.75" x14ac:dyDescent="0.25">
      <c r="A25" s="147">
        <v>16</v>
      </c>
      <c r="B25" s="135">
        <f>кафедра!B21</f>
        <v>0</v>
      </c>
      <c r="C25" s="136">
        <f>кафедра!C21</f>
        <v>0</v>
      </c>
      <c r="D25" s="136">
        <f>кафедра!D21</f>
        <v>0</v>
      </c>
      <c r="E25" s="145">
        <f>кафедра!E21</f>
        <v>0</v>
      </c>
      <c r="F25" s="136"/>
      <c r="G25" s="204"/>
      <c r="H25" s="205"/>
      <c r="I25" s="206"/>
      <c r="J25" s="207"/>
      <c r="K25" s="208"/>
      <c r="L25" s="209"/>
      <c r="M25" s="207"/>
      <c r="N25" s="210"/>
      <c r="O25" s="206"/>
      <c r="P25" s="205"/>
      <c r="Q25" s="204"/>
      <c r="R25" s="205"/>
      <c r="S25" s="149">
        <f t="shared" si="0"/>
        <v>0</v>
      </c>
      <c r="T25" s="149">
        <f t="shared" si="1"/>
        <v>0</v>
      </c>
      <c r="U25" s="150">
        <f t="shared" si="2"/>
        <v>0</v>
      </c>
    </row>
    <row r="26" spans="1:21" s="111" customFormat="1" ht="15.75" x14ac:dyDescent="0.25">
      <c r="A26" s="147">
        <v>17</v>
      </c>
      <c r="B26" s="135">
        <f>кафедра!B22</f>
        <v>0</v>
      </c>
      <c r="C26" s="136">
        <f>кафедра!C22</f>
        <v>0</v>
      </c>
      <c r="D26" s="136">
        <f>кафедра!D22</f>
        <v>0</v>
      </c>
      <c r="E26" s="145">
        <f>кафедра!E22</f>
        <v>0</v>
      </c>
      <c r="F26" s="136"/>
      <c r="G26" s="204"/>
      <c r="H26" s="205"/>
      <c r="I26" s="206"/>
      <c r="J26" s="207"/>
      <c r="K26" s="208"/>
      <c r="L26" s="209"/>
      <c r="M26" s="207"/>
      <c r="N26" s="210"/>
      <c r="O26" s="206"/>
      <c r="P26" s="205"/>
      <c r="Q26" s="204"/>
      <c r="R26" s="205"/>
      <c r="S26" s="152">
        <f t="shared" si="0"/>
        <v>0</v>
      </c>
      <c r="T26" s="152">
        <f>SUM(L26:R26)</f>
        <v>0</v>
      </c>
      <c r="U26" s="153">
        <f t="shared" si="2"/>
        <v>0</v>
      </c>
    </row>
    <row r="27" spans="1:21" s="111" customFormat="1" ht="15.75" x14ac:dyDescent="0.25">
      <c r="A27" s="147">
        <v>18</v>
      </c>
      <c r="B27" s="135">
        <f>кафедра!B23</f>
        <v>0</v>
      </c>
      <c r="C27" s="136">
        <f>кафедра!C23</f>
        <v>0</v>
      </c>
      <c r="D27" s="136">
        <f>кафедра!D23</f>
        <v>0</v>
      </c>
      <c r="E27" s="145">
        <f>кафедра!E23</f>
        <v>0</v>
      </c>
      <c r="F27" s="136"/>
      <c r="G27" s="204"/>
      <c r="H27" s="205"/>
      <c r="I27" s="206"/>
      <c r="J27" s="207"/>
      <c r="K27" s="208"/>
      <c r="L27" s="209"/>
      <c r="M27" s="207"/>
      <c r="N27" s="210"/>
      <c r="O27" s="206"/>
      <c r="P27" s="205"/>
      <c r="Q27" s="204"/>
      <c r="R27" s="205"/>
      <c r="S27" s="149">
        <f t="shared" si="0"/>
        <v>0</v>
      </c>
      <c r="T27" s="149">
        <f t="shared" ref="T27:T29" si="4">SUM(L27:R27)</f>
        <v>0</v>
      </c>
      <c r="U27" s="150">
        <f t="shared" si="2"/>
        <v>0</v>
      </c>
    </row>
    <row r="28" spans="1:21" s="111" customFormat="1" ht="15.75" x14ac:dyDescent="0.25">
      <c r="A28" s="147">
        <v>19</v>
      </c>
      <c r="B28" s="135">
        <f>кафедра!B24</f>
        <v>0</v>
      </c>
      <c r="C28" s="136">
        <f>кафедра!C24</f>
        <v>0</v>
      </c>
      <c r="D28" s="136">
        <f>кафедра!D24</f>
        <v>0</v>
      </c>
      <c r="E28" s="145">
        <f>кафедра!E24</f>
        <v>0</v>
      </c>
      <c r="F28" s="136"/>
      <c r="G28" s="204"/>
      <c r="H28" s="205"/>
      <c r="I28" s="206"/>
      <c r="J28" s="207"/>
      <c r="K28" s="208"/>
      <c r="L28" s="209"/>
      <c r="M28" s="207"/>
      <c r="N28" s="210"/>
      <c r="O28" s="206"/>
      <c r="P28" s="205"/>
      <c r="Q28" s="204"/>
      <c r="R28" s="205"/>
      <c r="S28" s="149">
        <f t="shared" si="0"/>
        <v>0</v>
      </c>
      <c r="T28" s="149">
        <f t="shared" si="4"/>
        <v>0</v>
      </c>
      <c r="U28" s="150">
        <f t="shared" si="2"/>
        <v>0</v>
      </c>
    </row>
    <row r="29" spans="1:21" s="111" customFormat="1" ht="15.75" x14ac:dyDescent="0.25">
      <c r="A29" s="147">
        <v>20</v>
      </c>
      <c r="B29" s="135">
        <f>кафедра!B25</f>
        <v>0</v>
      </c>
      <c r="C29" s="136">
        <f>кафедра!C25</f>
        <v>0</v>
      </c>
      <c r="D29" s="136">
        <f>кафедра!D25</f>
        <v>0</v>
      </c>
      <c r="E29" s="145">
        <f>кафедра!E25</f>
        <v>0</v>
      </c>
      <c r="F29" s="136"/>
      <c r="G29" s="204"/>
      <c r="H29" s="205"/>
      <c r="I29" s="206"/>
      <c r="J29" s="207"/>
      <c r="K29" s="208"/>
      <c r="L29" s="209"/>
      <c r="M29" s="207"/>
      <c r="N29" s="210"/>
      <c r="O29" s="206"/>
      <c r="P29" s="205"/>
      <c r="Q29" s="204"/>
      <c r="R29" s="205"/>
      <c r="S29" s="149">
        <f t="shared" si="0"/>
        <v>0</v>
      </c>
      <c r="T29" s="149">
        <f t="shared" si="4"/>
        <v>0</v>
      </c>
      <c r="U29" s="150">
        <f>SUM(S29:T29)</f>
        <v>0</v>
      </c>
    </row>
    <row r="30" spans="1:21" s="111" customFormat="1" ht="15.75" x14ac:dyDescent="0.25">
      <c r="A30" s="147">
        <v>21</v>
      </c>
      <c r="B30" s="135">
        <f>кафедра!B26</f>
        <v>0</v>
      </c>
      <c r="C30" s="136">
        <f>кафедра!C26</f>
        <v>0</v>
      </c>
      <c r="D30" s="136">
        <f>кафедра!D26</f>
        <v>0</v>
      </c>
      <c r="E30" s="145">
        <f>кафедра!E26</f>
        <v>0</v>
      </c>
      <c r="F30" s="136"/>
      <c r="G30" s="204"/>
      <c r="H30" s="205"/>
      <c r="I30" s="206"/>
      <c r="J30" s="207"/>
      <c r="K30" s="208"/>
      <c r="L30" s="209"/>
      <c r="M30" s="207"/>
      <c r="N30" s="210"/>
      <c r="O30" s="206"/>
      <c r="P30" s="205"/>
      <c r="Q30" s="204"/>
      <c r="R30" s="205"/>
      <c r="S30" s="152">
        <f t="shared" si="0"/>
        <v>0</v>
      </c>
      <c r="T30" s="152">
        <f>SUM(L30:R30)</f>
        <v>0</v>
      </c>
      <c r="U30" s="153">
        <f>SUM(S30:T30)</f>
        <v>0</v>
      </c>
    </row>
    <row r="31" spans="1:21" s="111" customFormat="1" ht="15.75" x14ac:dyDescent="0.25">
      <c r="A31" s="147">
        <v>22</v>
      </c>
      <c r="B31" s="135">
        <f>кафедра!B27</f>
        <v>0</v>
      </c>
      <c r="C31" s="136">
        <f>кафедра!C27</f>
        <v>0</v>
      </c>
      <c r="D31" s="136">
        <f>кафедра!D27</f>
        <v>0</v>
      </c>
      <c r="E31" s="145">
        <f>кафедра!E27</f>
        <v>0</v>
      </c>
      <c r="F31" s="136"/>
      <c r="G31" s="204"/>
      <c r="H31" s="205"/>
      <c r="I31" s="206"/>
      <c r="J31" s="207"/>
      <c r="K31" s="208"/>
      <c r="L31" s="209"/>
      <c r="M31" s="207"/>
      <c r="N31" s="210"/>
      <c r="O31" s="206"/>
      <c r="P31" s="205"/>
      <c r="Q31" s="204"/>
      <c r="R31" s="205"/>
      <c r="S31" s="149">
        <f t="shared" si="0"/>
        <v>0</v>
      </c>
      <c r="T31" s="149">
        <f t="shared" ref="T31" si="5">SUM(L31:R31)</f>
        <v>0</v>
      </c>
      <c r="U31" s="150">
        <f t="shared" ref="U31" si="6">SUM(S31:T31)</f>
        <v>0</v>
      </c>
    </row>
    <row r="32" spans="1:21" s="111" customFormat="1" ht="15.75" x14ac:dyDescent="0.25">
      <c r="A32" s="147">
        <v>23</v>
      </c>
      <c r="B32" s="135">
        <f>кафедра!B28</f>
        <v>0</v>
      </c>
      <c r="C32" s="136">
        <f>кафедра!C28</f>
        <v>0</v>
      </c>
      <c r="D32" s="136">
        <f>кафедра!D28</f>
        <v>0</v>
      </c>
      <c r="E32" s="145">
        <f>кафедра!E28</f>
        <v>0</v>
      </c>
      <c r="F32" s="136"/>
      <c r="G32" s="204"/>
      <c r="H32" s="205"/>
      <c r="I32" s="206"/>
      <c r="J32" s="207"/>
      <c r="K32" s="208"/>
      <c r="L32" s="209"/>
      <c r="M32" s="207"/>
      <c r="N32" s="210"/>
      <c r="O32" s="206"/>
      <c r="P32" s="205"/>
      <c r="Q32" s="204"/>
      <c r="R32" s="205"/>
      <c r="S32" s="152">
        <f t="shared" si="0"/>
        <v>0</v>
      </c>
      <c r="T32" s="152">
        <f>SUM(L32:R32)</f>
        <v>0</v>
      </c>
      <c r="U32" s="153">
        <f t="shared" si="2"/>
        <v>0</v>
      </c>
    </row>
    <row r="33" spans="1:21" s="111" customFormat="1" ht="15.75" x14ac:dyDescent="0.25">
      <c r="A33" s="147">
        <v>24</v>
      </c>
      <c r="B33" s="135">
        <f>кафедра!B29</f>
        <v>0</v>
      </c>
      <c r="C33" s="136">
        <f>кафедра!C29</f>
        <v>0</v>
      </c>
      <c r="D33" s="136">
        <f>кафедра!D29</f>
        <v>0</v>
      </c>
      <c r="E33" s="145">
        <f>кафедра!E29</f>
        <v>0</v>
      </c>
      <c r="F33" s="136"/>
      <c r="G33" s="204"/>
      <c r="H33" s="205"/>
      <c r="I33" s="206"/>
      <c r="J33" s="207"/>
      <c r="K33" s="208"/>
      <c r="L33" s="209"/>
      <c r="M33" s="207"/>
      <c r="N33" s="210"/>
      <c r="O33" s="206"/>
      <c r="P33" s="205"/>
      <c r="Q33" s="204"/>
      <c r="R33" s="205"/>
      <c r="S33" s="149">
        <f t="shared" si="0"/>
        <v>0</v>
      </c>
      <c r="T33" s="149">
        <f t="shared" si="1"/>
        <v>0</v>
      </c>
      <c r="U33" s="150">
        <f t="shared" si="2"/>
        <v>0</v>
      </c>
    </row>
    <row r="34" spans="1:21" s="111" customFormat="1" ht="16.5" thickBot="1" x14ac:dyDescent="0.3">
      <c r="A34" s="147">
        <v>25</v>
      </c>
      <c r="B34" s="135">
        <f>кафедра!B30</f>
        <v>0</v>
      </c>
      <c r="C34" s="136">
        <f>кафедра!C30</f>
        <v>0</v>
      </c>
      <c r="D34" s="136">
        <f>кафедра!D30</f>
        <v>0</v>
      </c>
      <c r="E34" s="145">
        <f>кафедра!E30</f>
        <v>0</v>
      </c>
      <c r="F34" s="136"/>
      <c r="G34" s="204"/>
      <c r="H34" s="205"/>
      <c r="I34" s="206"/>
      <c r="J34" s="207"/>
      <c r="K34" s="208"/>
      <c r="L34" s="209"/>
      <c r="M34" s="207"/>
      <c r="N34" s="210"/>
      <c r="O34" s="206"/>
      <c r="P34" s="205"/>
      <c r="Q34" s="204"/>
      <c r="R34" s="205"/>
      <c r="S34" s="152">
        <f t="shared" si="0"/>
        <v>0</v>
      </c>
      <c r="T34" s="152">
        <f>SUM(L34:R34)</f>
        <v>0</v>
      </c>
      <c r="U34" s="153">
        <f>SUM(S34:T34)</f>
        <v>0</v>
      </c>
    </row>
    <row r="35" spans="1:21" s="183" customFormat="1" ht="16.5" thickBot="1" x14ac:dyDescent="0.3">
      <c r="A35" s="154"/>
      <c r="B35" s="263" t="s">
        <v>21</v>
      </c>
      <c r="C35" s="264"/>
      <c r="D35" s="264"/>
      <c r="E35" s="265"/>
      <c r="F35" s="155"/>
      <c r="G35" s="156">
        <f>SUM(G10:G34)</f>
        <v>0</v>
      </c>
      <c r="H35" s="157">
        <f t="shared" ref="H35:T35" si="7">SUM(H10:H34)</f>
        <v>0</v>
      </c>
      <c r="I35" s="158">
        <f t="shared" si="7"/>
        <v>0</v>
      </c>
      <c r="J35" s="159">
        <f>SUM(J10:J34)</f>
        <v>0</v>
      </c>
      <c r="K35" s="160">
        <f t="shared" si="7"/>
        <v>0</v>
      </c>
      <c r="L35" s="161">
        <f t="shared" si="7"/>
        <v>0</v>
      </c>
      <c r="M35" s="162">
        <f t="shared" si="7"/>
        <v>0</v>
      </c>
      <c r="N35" s="163">
        <f>SUM(N10:N34)</f>
        <v>0</v>
      </c>
      <c r="O35" s="158">
        <f t="shared" si="7"/>
        <v>0</v>
      </c>
      <c r="P35" s="157">
        <f>SUM(P10:P34)</f>
        <v>0</v>
      </c>
      <c r="Q35" s="156">
        <f>SUM(Q10:Q34)</f>
        <v>0</v>
      </c>
      <c r="R35" s="164">
        <f>SUM(R10:R34)</f>
        <v>0</v>
      </c>
      <c r="S35" s="165">
        <f>SUM(S10:S34)</f>
        <v>0</v>
      </c>
      <c r="T35" s="166">
        <f t="shared" si="7"/>
        <v>0</v>
      </c>
      <c r="U35" s="167">
        <f>SUM(U10:U34)</f>
        <v>0</v>
      </c>
    </row>
    <row r="36" spans="1:21" s="111" customFormat="1" ht="15.75" x14ac:dyDescent="0.25">
      <c r="A36" s="116"/>
      <c r="B36" s="177"/>
      <c r="C36" s="177"/>
      <c r="D36" s="178"/>
      <c r="E36" s="172"/>
      <c r="F36" s="179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</row>
    <row r="37" spans="1:21" s="111" customFormat="1" ht="15.75" x14ac:dyDescent="0.25">
      <c r="A37" s="116"/>
      <c r="B37" s="177"/>
      <c r="C37" s="177"/>
      <c r="D37" s="178"/>
      <c r="E37" s="172"/>
      <c r="F37" s="179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</row>
    <row r="38" spans="1:21" x14ac:dyDescent="0.25">
      <c r="B38" s="3"/>
      <c r="C38" s="3"/>
      <c r="D38" s="19"/>
      <c r="E38" s="17"/>
      <c r="F38" s="5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87"/>
      <c r="R38" s="17"/>
      <c r="S38" s="17"/>
      <c r="T38" s="17"/>
      <c r="U38" s="17"/>
    </row>
    <row r="39" spans="1:21" x14ac:dyDescent="0.25">
      <c r="B39" s="3"/>
      <c r="C39" s="3"/>
      <c r="D39" s="19"/>
      <c r="E39" s="17"/>
      <c r="F39" s="5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87"/>
      <c r="R39" s="17"/>
      <c r="S39" s="17"/>
      <c r="T39" s="17"/>
      <c r="U39" s="17"/>
    </row>
    <row r="40" spans="1:21" x14ac:dyDescent="0.25">
      <c r="B40" s="3"/>
      <c r="C40" s="3"/>
      <c r="D40" s="19"/>
      <c r="E40" s="17"/>
      <c r="F40" s="5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87"/>
      <c r="R40" s="17"/>
      <c r="S40" s="17"/>
      <c r="T40" s="17"/>
      <c r="U40" s="17"/>
    </row>
    <row r="41" spans="1:21" x14ac:dyDescent="0.25">
      <c r="B41" s="3"/>
      <c r="C41" s="3"/>
      <c r="D41" s="19"/>
      <c r="E41" s="17"/>
      <c r="F41" s="5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87"/>
      <c r="R41" s="17"/>
      <c r="S41" s="17"/>
      <c r="T41" s="17"/>
      <c r="U41" s="17"/>
    </row>
    <row r="42" spans="1:21" x14ac:dyDescent="0.25">
      <c r="B42" s="3"/>
      <c r="C42" s="3"/>
      <c r="D42" s="19"/>
      <c r="E42" s="17"/>
      <c r="F42" s="5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87"/>
      <c r="R42" s="17"/>
      <c r="S42" s="17"/>
      <c r="T42" s="17"/>
      <c r="U42" s="17"/>
    </row>
    <row r="43" spans="1:21" x14ac:dyDescent="0.25">
      <c r="B43" s="3"/>
      <c r="C43" s="3"/>
      <c r="D43" s="19"/>
      <c r="E43" s="17"/>
      <c r="F43" s="5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87"/>
      <c r="R43" s="17"/>
      <c r="S43" s="17"/>
      <c r="T43" s="17"/>
      <c r="U43" s="17"/>
    </row>
    <row r="44" spans="1:21" x14ac:dyDescent="0.25">
      <c r="B44" s="3"/>
      <c r="C44" s="3"/>
      <c r="D44" s="19"/>
      <c r="E44" s="17"/>
      <c r="F44" s="5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87"/>
      <c r="R44" s="17"/>
      <c r="S44" s="17"/>
      <c r="T44" s="17"/>
      <c r="U44" s="17"/>
    </row>
    <row r="45" spans="1:21" x14ac:dyDescent="0.25">
      <c r="B45" s="3"/>
      <c r="C45" s="3"/>
      <c r="D45" s="19"/>
      <c r="E45" s="17"/>
      <c r="F45" s="5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87"/>
      <c r="R45" s="17"/>
      <c r="S45" s="17"/>
      <c r="T45" s="17"/>
      <c r="U45" s="17"/>
    </row>
    <row r="46" spans="1:21" x14ac:dyDescent="0.25">
      <c r="B46" s="3"/>
      <c r="C46" s="3"/>
      <c r="D46" s="19"/>
      <c r="E46" s="17"/>
      <c r="F46" s="5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87"/>
      <c r="R46" s="17"/>
      <c r="S46" s="17"/>
      <c r="T46" s="17"/>
      <c r="U46" s="17"/>
    </row>
    <row r="47" spans="1:21" x14ac:dyDescent="0.25">
      <c r="B47" s="3"/>
      <c r="C47" s="3"/>
      <c r="D47" s="19"/>
      <c r="E47" s="17"/>
      <c r="F47" s="5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87"/>
      <c r="R47" s="17"/>
      <c r="S47" s="17"/>
      <c r="T47" s="17"/>
      <c r="U47" s="17"/>
    </row>
    <row r="48" spans="1:21" x14ac:dyDescent="0.25">
      <c r="B48" s="3"/>
      <c r="C48" s="3"/>
      <c r="D48" s="19"/>
      <c r="E48" s="17"/>
      <c r="F48" s="5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87"/>
      <c r="R48" s="17"/>
      <c r="S48" s="17"/>
      <c r="T48" s="17"/>
      <c r="U48" s="17"/>
    </row>
    <row r="49" spans="2:21" x14ac:dyDescent="0.25">
      <c r="B49" s="3"/>
      <c r="C49" s="3"/>
      <c r="D49" s="19"/>
      <c r="E49" s="17"/>
      <c r="F49" s="5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87"/>
      <c r="R49" s="17"/>
      <c r="S49" s="17"/>
      <c r="T49" s="17"/>
      <c r="U49" s="17"/>
    </row>
    <row r="50" spans="2:21" x14ac:dyDescent="0.25">
      <c r="B50" s="3"/>
      <c r="C50" s="3"/>
      <c r="D50" s="19"/>
      <c r="E50" s="17"/>
      <c r="F50" s="5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87"/>
      <c r="R50" s="17"/>
      <c r="S50" s="17"/>
      <c r="T50" s="17"/>
      <c r="U50" s="17"/>
    </row>
    <row r="51" spans="2:21" x14ac:dyDescent="0.25">
      <c r="B51" s="3"/>
      <c r="C51" s="3"/>
      <c r="D51" s="19"/>
      <c r="E51" s="17"/>
      <c r="F51" s="5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87"/>
      <c r="R51" s="17"/>
      <c r="S51" s="17"/>
      <c r="T51" s="17"/>
      <c r="U51" s="17"/>
    </row>
    <row r="52" spans="2:21" x14ac:dyDescent="0.25">
      <c r="B52" s="3"/>
      <c r="C52" s="3"/>
      <c r="D52" s="19"/>
      <c r="E52" s="17"/>
      <c r="F52" s="5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87"/>
      <c r="R52" s="17"/>
      <c r="S52" s="17"/>
      <c r="T52" s="17"/>
      <c r="U52" s="17"/>
    </row>
    <row r="53" spans="2:21" x14ac:dyDescent="0.25">
      <c r="B53" s="3"/>
      <c r="C53" s="3"/>
      <c r="D53" s="19"/>
      <c r="E53" s="17"/>
      <c r="F53" s="5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87"/>
      <c r="R53" s="17"/>
      <c r="S53" s="17"/>
      <c r="T53" s="17"/>
      <c r="U53" s="17"/>
    </row>
    <row r="54" spans="2:21" x14ac:dyDescent="0.25">
      <c r="B54" s="3"/>
      <c r="C54" s="3"/>
      <c r="D54" s="19"/>
      <c r="E54" s="17"/>
      <c r="F54" s="5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87"/>
      <c r="R54" s="17"/>
      <c r="S54" s="17"/>
      <c r="T54" s="17"/>
      <c r="U54" s="17"/>
    </row>
    <row r="55" spans="2:21" x14ac:dyDescent="0.25">
      <c r="B55" s="3"/>
      <c r="C55" s="3"/>
      <c r="D55" s="19"/>
      <c r="E55" s="17"/>
      <c r="F55" s="5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87"/>
      <c r="R55" s="17"/>
      <c r="S55" s="17"/>
      <c r="T55" s="17"/>
      <c r="U55" s="17"/>
    </row>
  </sheetData>
  <sheetProtection password="C101" sheet="1" objects="1" scenarios="1" sort="0" autoFilter="0"/>
  <protectedRanges>
    <protectedRange sqref="F10:F34" name="Диапазон3"/>
    <protectedRange sqref="A3:XFD3" name="Диапазон2"/>
    <protectedRange sqref="G10:R34" name="Диапазон1"/>
  </protectedRanges>
  <mergeCells count="16">
    <mergeCell ref="A8:A9"/>
    <mergeCell ref="B8:B9"/>
    <mergeCell ref="C8:C9"/>
    <mergeCell ref="D8:D9"/>
    <mergeCell ref="E8:E9"/>
    <mergeCell ref="U8:U9"/>
    <mergeCell ref="B35:E35"/>
    <mergeCell ref="F8:F9"/>
    <mergeCell ref="D6:K6"/>
    <mergeCell ref="D2:R2"/>
    <mergeCell ref="G8:K8"/>
    <mergeCell ref="L8:R8"/>
    <mergeCell ref="S8:S9"/>
    <mergeCell ref="T8:T9"/>
    <mergeCell ref="D3:K3"/>
    <mergeCell ref="D4:K4"/>
  </mergeCells>
  <dataValidations count="1">
    <dataValidation type="list" allowBlank="1" showInputMessage="1" showErrorMessage="1" sqref="D3:K3">
      <formula1>факультет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U55"/>
  <sheetViews>
    <sheetView zoomScale="70" zoomScaleNormal="70" workbookViewId="0">
      <selection activeCell="G10" sqref="G10:R34"/>
    </sheetView>
  </sheetViews>
  <sheetFormatPr defaultRowHeight="15" x14ac:dyDescent="0.25"/>
  <cols>
    <col min="1" max="1" width="5.5703125" style="10" customWidth="1"/>
    <col min="2" max="3" width="26" customWidth="1"/>
    <col min="4" max="4" width="13.85546875" style="1" customWidth="1"/>
    <col min="5" max="5" width="11.140625" style="10" customWidth="1"/>
    <col min="6" max="6" width="24.42578125" style="58" customWidth="1"/>
    <col min="7" max="16" width="12.85546875" style="10" customWidth="1"/>
    <col min="17" max="17" width="12.85546875" style="86" customWidth="1"/>
    <col min="18" max="21" width="12.85546875" style="10" customWidth="1"/>
  </cols>
  <sheetData>
    <row r="1" spans="1:21" s="177" customFormat="1" ht="15.75" x14ac:dyDescent="0.25">
      <c r="A1" s="172"/>
      <c r="D1" s="178"/>
      <c r="E1" s="172"/>
      <c r="F1" s="179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</row>
    <row r="2" spans="1:21" s="172" customFormat="1" ht="21" customHeight="1" x14ac:dyDescent="0.25">
      <c r="C2" s="172" t="str">
        <f>кафедра!B2</f>
        <v>Кафедра</v>
      </c>
      <c r="D2" s="275">
        <f>кафедра!C2</f>
        <v>0</v>
      </c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</row>
    <row r="3" spans="1:21" s="177" customFormat="1" ht="11.25" customHeight="1" x14ac:dyDescent="0.25">
      <c r="A3" s="172"/>
      <c r="D3" s="276" t="s">
        <v>74</v>
      </c>
      <c r="E3" s="276"/>
      <c r="F3" s="276"/>
      <c r="G3" s="276"/>
      <c r="H3" s="276"/>
      <c r="I3" s="276"/>
      <c r="J3" s="276"/>
      <c r="K3" s="276"/>
      <c r="L3" s="180"/>
    </row>
    <row r="4" spans="1:21" s="177" customFormat="1" ht="11.25" customHeight="1" x14ac:dyDescent="0.25">
      <c r="A4" s="172"/>
      <c r="D4" s="172"/>
      <c r="E4" s="172"/>
      <c r="F4" s="179"/>
      <c r="G4" s="172"/>
      <c r="H4" s="172"/>
      <c r="I4" s="172"/>
      <c r="J4" s="172"/>
      <c r="K4" s="172"/>
      <c r="L4" s="180"/>
    </row>
    <row r="5" spans="1:21" s="177" customFormat="1" ht="24.75" customHeight="1" x14ac:dyDescent="0.25">
      <c r="A5" s="172"/>
      <c r="D5" s="277" t="str">
        <f>кафедра!H2</f>
        <v>2024/2025 учебный год</v>
      </c>
      <c r="E5" s="277"/>
      <c r="F5" s="277"/>
      <c r="G5" s="277"/>
      <c r="H5" s="277"/>
      <c r="I5" s="277"/>
      <c r="J5" s="277"/>
      <c r="K5" s="277"/>
    </row>
    <row r="6" spans="1:21" s="111" customFormat="1" ht="15" customHeight="1" x14ac:dyDescent="0.25">
      <c r="A6" s="116"/>
      <c r="D6" s="182"/>
      <c r="E6" s="182"/>
      <c r="F6" s="114"/>
      <c r="G6" s="275"/>
      <c r="H6" s="275"/>
      <c r="I6" s="275"/>
      <c r="J6" s="275"/>
      <c r="K6" s="275"/>
      <c r="L6" s="275"/>
      <c r="M6" s="275"/>
      <c r="N6" s="275"/>
      <c r="O6" s="275"/>
      <c r="P6" s="275"/>
      <c r="Q6" s="275"/>
      <c r="R6" s="275"/>
      <c r="S6" s="116"/>
      <c r="T6" s="116"/>
      <c r="U6" s="116"/>
    </row>
    <row r="7" spans="1:21" s="111" customFormat="1" ht="16.5" thickBot="1" x14ac:dyDescent="0.3">
      <c r="A7" s="116"/>
      <c r="D7" s="184"/>
      <c r="E7" s="116"/>
      <c r="F7" s="185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</row>
    <row r="8" spans="1:21" s="111" customFormat="1" ht="15" customHeight="1" x14ac:dyDescent="0.25">
      <c r="A8" s="259" t="s">
        <v>30</v>
      </c>
      <c r="B8" s="267" t="s">
        <v>57</v>
      </c>
      <c r="C8" s="254" t="s">
        <v>58</v>
      </c>
      <c r="D8" s="271" t="s">
        <v>63</v>
      </c>
      <c r="E8" s="255" t="s">
        <v>60</v>
      </c>
      <c r="F8" s="259" t="s">
        <v>64</v>
      </c>
      <c r="G8" s="253" t="s">
        <v>31</v>
      </c>
      <c r="H8" s="254"/>
      <c r="I8" s="254"/>
      <c r="J8" s="254"/>
      <c r="K8" s="255"/>
      <c r="L8" s="253" t="s">
        <v>33</v>
      </c>
      <c r="M8" s="254"/>
      <c r="N8" s="254"/>
      <c r="O8" s="254"/>
      <c r="P8" s="254"/>
      <c r="Q8" s="256"/>
      <c r="R8" s="255"/>
      <c r="S8" s="257" t="s">
        <v>34</v>
      </c>
      <c r="T8" s="259" t="s">
        <v>35</v>
      </c>
      <c r="U8" s="261" t="s">
        <v>13</v>
      </c>
    </row>
    <row r="9" spans="1:21" s="111" customFormat="1" ht="32.25" customHeight="1" thickBot="1" x14ac:dyDescent="0.3">
      <c r="A9" s="260"/>
      <c r="B9" s="268"/>
      <c r="C9" s="274"/>
      <c r="D9" s="272"/>
      <c r="E9" s="273"/>
      <c r="F9" s="260"/>
      <c r="G9" s="125" t="s">
        <v>2</v>
      </c>
      <c r="H9" s="126" t="s">
        <v>3</v>
      </c>
      <c r="I9" s="127" t="s">
        <v>4</v>
      </c>
      <c r="J9" s="128" t="s">
        <v>5</v>
      </c>
      <c r="K9" s="129" t="s">
        <v>6</v>
      </c>
      <c r="L9" s="130" t="s">
        <v>7</v>
      </c>
      <c r="M9" s="128" t="s">
        <v>8</v>
      </c>
      <c r="N9" s="131" t="s">
        <v>9</v>
      </c>
      <c r="O9" s="127" t="s">
        <v>10</v>
      </c>
      <c r="P9" s="126" t="s">
        <v>11</v>
      </c>
      <c r="Q9" s="132" t="s">
        <v>12</v>
      </c>
      <c r="R9" s="133" t="s">
        <v>69</v>
      </c>
      <c r="S9" s="258"/>
      <c r="T9" s="260"/>
      <c r="U9" s="262"/>
    </row>
    <row r="10" spans="1:21" s="111" customFormat="1" ht="15.75" x14ac:dyDescent="0.25">
      <c r="A10" s="134">
        <v>1</v>
      </c>
      <c r="B10" s="135">
        <f>кафедра!B6</f>
        <v>0</v>
      </c>
      <c r="C10" s="136">
        <f>кафедра!C6</f>
        <v>0</v>
      </c>
      <c r="D10" s="136">
        <f>кафедра!D6</f>
        <v>0</v>
      </c>
      <c r="E10" s="145">
        <f>кафедра!E7</f>
        <v>0</v>
      </c>
      <c r="F10" s="136"/>
      <c r="G10" s="204"/>
      <c r="H10" s="205"/>
      <c r="I10" s="206"/>
      <c r="J10" s="207"/>
      <c r="K10" s="208"/>
      <c r="L10" s="209"/>
      <c r="M10" s="207"/>
      <c r="N10" s="210"/>
      <c r="O10" s="206"/>
      <c r="P10" s="205"/>
      <c r="Q10" s="204"/>
      <c r="R10" s="205"/>
      <c r="S10" s="145">
        <f>SUM(G10:K10)</f>
        <v>0</v>
      </c>
      <c r="T10" s="145">
        <f>SUM(L10:R10)</f>
        <v>0</v>
      </c>
      <c r="U10" s="146">
        <f>SUM(S10:T10)</f>
        <v>0</v>
      </c>
    </row>
    <row r="11" spans="1:21" s="111" customFormat="1" ht="15.75" x14ac:dyDescent="0.25">
      <c r="A11" s="147">
        <v>2</v>
      </c>
      <c r="B11" s="135">
        <f>кафедра!B7</f>
        <v>0</v>
      </c>
      <c r="C11" s="136">
        <f>кафедра!C7</f>
        <v>0</v>
      </c>
      <c r="D11" s="136">
        <f>кафедра!D7</f>
        <v>0</v>
      </c>
      <c r="E11" s="145">
        <f>кафедра!E8</f>
        <v>0</v>
      </c>
      <c r="F11" s="136"/>
      <c r="G11" s="204"/>
      <c r="H11" s="205"/>
      <c r="I11" s="206"/>
      <c r="J11" s="207"/>
      <c r="K11" s="208"/>
      <c r="L11" s="209"/>
      <c r="M11" s="207"/>
      <c r="N11" s="210"/>
      <c r="O11" s="206"/>
      <c r="P11" s="205"/>
      <c r="Q11" s="204"/>
      <c r="R11" s="205"/>
      <c r="S11" s="149">
        <f t="shared" ref="S11:S34" si="0">SUM(G11:K11)</f>
        <v>0</v>
      </c>
      <c r="T11" s="149">
        <f t="shared" ref="T11:T25" si="1">SUM(L11:R11)</f>
        <v>0</v>
      </c>
      <c r="U11" s="150">
        <f t="shared" ref="U11:U33" si="2">SUM(S11:T11)</f>
        <v>0</v>
      </c>
    </row>
    <row r="12" spans="1:21" s="111" customFormat="1" ht="15.75" x14ac:dyDescent="0.25">
      <c r="A12" s="147">
        <v>3</v>
      </c>
      <c r="B12" s="135">
        <f>кафедра!B8</f>
        <v>0</v>
      </c>
      <c r="C12" s="136">
        <f>кафедра!C8</f>
        <v>0</v>
      </c>
      <c r="D12" s="136">
        <f>кафедра!D8</f>
        <v>0</v>
      </c>
      <c r="E12" s="145">
        <f>кафедра!E9</f>
        <v>0</v>
      </c>
      <c r="F12" s="136"/>
      <c r="G12" s="204"/>
      <c r="H12" s="205"/>
      <c r="I12" s="206"/>
      <c r="J12" s="207"/>
      <c r="K12" s="208"/>
      <c r="L12" s="209"/>
      <c r="M12" s="207"/>
      <c r="N12" s="210"/>
      <c r="O12" s="206"/>
      <c r="P12" s="205"/>
      <c r="Q12" s="204"/>
      <c r="R12" s="205"/>
      <c r="S12" s="149">
        <f t="shared" si="0"/>
        <v>0</v>
      </c>
      <c r="T12" s="149">
        <f t="shared" si="1"/>
        <v>0</v>
      </c>
      <c r="U12" s="150">
        <f t="shared" si="2"/>
        <v>0</v>
      </c>
    </row>
    <row r="13" spans="1:21" s="111" customFormat="1" ht="15.75" x14ac:dyDescent="0.25">
      <c r="A13" s="147">
        <v>4</v>
      </c>
      <c r="B13" s="135">
        <f>кафедра!B9</f>
        <v>0</v>
      </c>
      <c r="C13" s="136">
        <f>кафедра!C9</f>
        <v>0</v>
      </c>
      <c r="D13" s="136">
        <f>кафедра!D9</f>
        <v>0</v>
      </c>
      <c r="E13" s="145">
        <f>кафедра!E10</f>
        <v>0</v>
      </c>
      <c r="F13" s="136"/>
      <c r="G13" s="204"/>
      <c r="H13" s="205"/>
      <c r="I13" s="206"/>
      <c r="J13" s="207"/>
      <c r="K13" s="208"/>
      <c r="L13" s="209"/>
      <c r="M13" s="207"/>
      <c r="N13" s="210"/>
      <c r="O13" s="206"/>
      <c r="P13" s="205"/>
      <c r="Q13" s="204"/>
      <c r="R13" s="205"/>
      <c r="S13" s="149">
        <f t="shared" si="0"/>
        <v>0</v>
      </c>
      <c r="T13" s="149">
        <f t="shared" si="1"/>
        <v>0</v>
      </c>
      <c r="U13" s="150">
        <f t="shared" si="2"/>
        <v>0</v>
      </c>
    </row>
    <row r="14" spans="1:21" s="111" customFormat="1" ht="15.75" x14ac:dyDescent="0.25">
      <c r="A14" s="147">
        <v>5</v>
      </c>
      <c r="B14" s="135">
        <f>кафедра!B10</f>
        <v>0</v>
      </c>
      <c r="C14" s="136">
        <f>кафедра!C10</f>
        <v>0</v>
      </c>
      <c r="D14" s="136">
        <f>кафедра!D10</f>
        <v>0</v>
      </c>
      <c r="E14" s="145">
        <f>кафедра!E11</f>
        <v>0</v>
      </c>
      <c r="F14" s="136"/>
      <c r="G14" s="204"/>
      <c r="H14" s="205"/>
      <c r="I14" s="206"/>
      <c r="J14" s="207"/>
      <c r="K14" s="208"/>
      <c r="L14" s="209"/>
      <c r="M14" s="207"/>
      <c r="N14" s="210"/>
      <c r="O14" s="206"/>
      <c r="P14" s="205"/>
      <c r="Q14" s="204"/>
      <c r="R14" s="205"/>
      <c r="S14" s="149">
        <f t="shared" si="0"/>
        <v>0</v>
      </c>
      <c r="T14" s="149">
        <f t="shared" si="1"/>
        <v>0</v>
      </c>
      <c r="U14" s="150">
        <f t="shared" si="2"/>
        <v>0</v>
      </c>
    </row>
    <row r="15" spans="1:21" s="111" customFormat="1" ht="15.75" x14ac:dyDescent="0.25">
      <c r="A15" s="147">
        <v>6</v>
      </c>
      <c r="B15" s="135">
        <f>кафедра!B11</f>
        <v>0</v>
      </c>
      <c r="C15" s="136">
        <f>кафедра!C11</f>
        <v>0</v>
      </c>
      <c r="D15" s="136">
        <f>кафедра!D11</f>
        <v>0</v>
      </c>
      <c r="E15" s="145">
        <f>кафедра!E12</f>
        <v>0</v>
      </c>
      <c r="F15" s="136"/>
      <c r="G15" s="204"/>
      <c r="H15" s="205"/>
      <c r="I15" s="206"/>
      <c r="J15" s="207"/>
      <c r="K15" s="208"/>
      <c r="L15" s="209"/>
      <c r="M15" s="207"/>
      <c r="N15" s="210"/>
      <c r="O15" s="206"/>
      <c r="P15" s="205"/>
      <c r="Q15" s="204"/>
      <c r="R15" s="205"/>
      <c r="S15" s="149">
        <f t="shared" si="0"/>
        <v>0</v>
      </c>
      <c r="T15" s="149">
        <f t="shared" si="1"/>
        <v>0</v>
      </c>
      <c r="U15" s="150">
        <f t="shared" si="2"/>
        <v>0</v>
      </c>
    </row>
    <row r="16" spans="1:21" s="111" customFormat="1" ht="15.75" x14ac:dyDescent="0.25">
      <c r="A16" s="147">
        <v>7</v>
      </c>
      <c r="B16" s="135">
        <f>кафедра!B12</f>
        <v>0</v>
      </c>
      <c r="C16" s="136">
        <f>кафедра!C12</f>
        <v>0</v>
      </c>
      <c r="D16" s="136">
        <f>кафедра!D12</f>
        <v>0</v>
      </c>
      <c r="E16" s="145">
        <f>кафедра!E13</f>
        <v>0</v>
      </c>
      <c r="F16" s="136"/>
      <c r="G16" s="204"/>
      <c r="H16" s="205"/>
      <c r="I16" s="206"/>
      <c r="J16" s="207"/>
      <c r="K16" s="208"/>
      <c r="L16" s="209"/>
      <c r="M16" s="207"/>
      <c r="N16" s="210"/>
      <c r="O16" s="206"/>
      <c r="P16" s="205"/>
      <c r="Q16" s="204"/>
      <c r="R16" s="205"/>
      <c r="S16" s="152">
        <f t="shared" si="0"/>
        <v>0</v>
      </c>
      <c r="T16" s="152">
        <f>SUM(L16:R16)</f>
        <v>0</v>
      </c>
      <c r="U16" s="153">
        <f t="shared" si="2"/>
        <v>0</v>
      </c>
    </row>
    <row r="17" spans="1:21" s="111" customFormat="1" ht="15.75" x14ac:dyDescent="0.25">
      <c r="A17" s="147">
        <v>8</v>
      </c>
      <c r="B17" s="135">
        <f>кафедра!B13</f>
        <v>0</v>
      </c>
      <c r="C17" s="136">
        <f>кафедра!C13</f>
        <v>0</v>
      </c>
      <c r="D17" s="136">
        <f>кафедра!D13</f>
        <v>0</v>
      </c>
      <c r="E17" s="145">
        <f>кафедра!E14</f>
        <v>0</v>
      </c>
      <c r="F17" s="136"/>
      <c r="G17" s="204"/>
      <c r="H17" s="205"/>
      <c r="I17" s="206"/>
      <c r="J17" s="207"/>
      <c r="K17" s="208"/>
      <c r="L17" s="209"/>
      <c r="M17" s="207"/>
      <c r="N17" s="210"/>
      <c r="O17" s="206"/>
      <c r="P17" s="205"/>
      <c r="Q17" s="204"/>
      <c r="R17" s="205"/>
      <c r="S17" s="149">
        <f t="shared" si="0"/>
        <v>0</v>
      </c>
      <c r="T17" s="149">
        <f t="shared" ref="T17:T20" si="3">SUM(L17:R17)</f>
        <v>0</v>
      </c>
      <c r="U17" s="150">
        <f t="shared" si="2"/>
        <v>0</v>
      </c>
    </row>
    <row r="18" spans="1:21" s="111" customFormat="1" ht="15.75" x14ac:dyDescent="0.25">
      <c r="A18" s="147">
        <v>9</v>
      </c>
      <c r="B18" s="135">
        <f>кафедра!B14</f>
        <v>0</v>
      </c>
      <c r="C18" s="136">
        <f>кафедра!C14</f>
        <v>0</v>
      </c>
      <c r="D18" s="136">
        <f>кафедра!D14</f>
        <v>0</v>
      </c>
      <c r="E18" s="145">
        <f>кафедра!E15</f>
        <v>0</v>
      </c>
      <c r="F18" s="136"/>
      <c r="G18" s="204"/>
      <c r="H18" s="205"/>
      <c r="I18" s="206"/>
      <c r="J18" s="207"/>
      <c r="K18" s="208"/>
      <c r="L18" s="209"/>
      <c r="M18" s="207"/>
      <c r="N18" s="210"/>
      <c r="O18" s="206"/>
      <c r="P18" s="205"/>
      <c r="Q18" s="204"/>
      <c r="R18" s="205"/>
      <c r="S18" s="149">
        <f t="shared" si="0"/>
        <v>0</v>
      </c>
      <c r="T18" s="149">
        <f t="shared" si="3"/>
        <v>0</v>
      </c>
      <c r="U18" s="150">
        <f t="shared" si="2"/>
        <v>0</v>
      </c>
    </row>
    <row r="19" spans="1:21" s="111" customFormat="1" ht="15.75" x14ac:dyDescent="0.25">
      <c r="A19" s="147">
        <v>10</v>
      </c>
      <c r="B19" s="135">
        <f>кафедра!B15</f>
        <v>0</v>
      </c>
      <c r="C19" s="136">
        <f>кафедра!C15</f>
        <v>0</v>
      </c>
      <c r="D19" s="136">
        <f>кафедра!D15</f>
        <v>0</v>
      </c>
      <c r="E19" s="145">
        <f>кафедра!E16</f>
        <v>0</v>
      </c>
      <c r="F19" s="136"/>
      <c r="G19" s="204"/>
      <c r="H19" s="205"/>
      <c r="I19" s="206"/>
      <c r="J19" s="207"/>
      <c r="K19" s="208"/>
      <c r="L19" s="209"/>
      <c r="M19" s="207"/>
      <c r="N19" s="210"/>
      <c r="O19" s="206"/>
      <c r="P19" s="205"/>
      <c r="Q19" s="204"/>
      <c r="R19" s="205"/>
      <c r="S19" s="149">
        <f t="shared" si="0"/>
        <v>0</v>
      </c>
      <c r="T19" s="149">
        <f t="shared" si="3"/>
        <v>0</v>
      </c>
      <c r="U19" s="150">
        <f t="shared" si="2"/>
        <v>0</v>
      </c>
    </row>
    <row r="20" spans="1:21" s="111" customFormat="1" ht="15.75" x14ac:dyDescent="0.25">
      <c r="A20" s="147">
        <v>11</v>
      </c>
      <c r="B20" s="135">
        <f>кафедра!B16</f>
        <v>0</v>
      </c>
      <c r="C20" s="136">
        <f>кафедра!C16</f>
        <v>0</v>
      </c>
      <c r="D20" s="136">
        <f>кафедра!D16</f>
        <v>0</v>
      </c>
      <c r="E20" s="145">
        <f>кафедра!E17</f>
        <v>0</v>
      </c>
      <c r="F20" s="136"/>
      <c r="G20" s="204"/>
      <c r="H20" s="205"/>
      <c r="I20" s="206"/>
      <c r="J20" s="207"/>
      <c r="K20" s="208"/>
      <c r="L20" s="209"/>
      <c r="M20" s="207"/>
      <c r="N20" s="210"/>
      <c r="O20" s="206"/>
      <c r="P20" s="205"/>
      <c r="Q20" s="204"/>
      <c r="R20" s="205"/>
      <c r="S20" s="149">
        <f t="shared" si="0"/>
        <v>0</v>
      </c>
      <c r="T20" s="149">
        <f t="shared" si="3"/>
        <v>0</v>
      </c>
      <c r="U20" s="150">
        <f t="shared" si="2"/>
        <v>0</v>
      </c>
    </row>
    <row r="21" spans="1:21" s="111" customFormat="1" ht="15.75" x14ac:dyDescent="0.25">
      <c r="A21" s="147">
        <v>12</v>
      </c>
      <c r="B21" s="135">
        <f>кафедра!B17</f>
        <v>0</v>
      </c>
      <c r="C21" s="136">
        <f>кафедра!C17</f>
        <v>0</v>
      </c>
      <c r="D21" s="136">
        <f>кафедра!D17</f>
        <v>0</v>
      </c>
      <c r="E21" s="145">
        <f>кафедра!E18</f>
        <v>0</v>
      </c>
      <c r="F21" s="136"/>
      <c r="G21" s="204"/>
      <c r="H21" s="205"/>
      <c r="I21" s="206"/>
      <c r="J21" s="207"/>
      <c r="K21" s="208"/>
      <c r="L21" s="209"/>
      <c r="M21" s="207"/>
      <c r="N21" s="210"/>
      <c r="O21" s="206"/>
      <c r="P21" s="205"/>
      <c r="Q21" s="204"/>
      <c r="R21" s="205"/>
      <c r="S21" s="149">
        <f t="shared" si="0"/>
        <v>0</v>
      </c>
      <c r="T21" s="149">
        <f t="shared" si="1"/>
        <v>0</v>
      </c>
      <c r="U21" s="150">
        <f t="shared" si="2"/>
        <v>0</v>
      </c>
    </row>
    <row r="22" spans="1:21" s="111" customFormat="1" ht="15.75" x14ac:dyDescent="0.25">
      <c r="A22" s="147">
        <v>13</v>
      </c>
      <c r="B22" s="135">
        <f>кафедра!B18</f>
        <v>0</v>
      </c>
      <c r="C22" s="136">
        <f>кафедра!C18</f>
        <v>0</v>
      </c>
      <c r="D22" s="136">
        <f>кафедра!D18</f>
        <v>0</v>
      </c>
      <c r="E22" s="145">
        <f>кафедра!E19</f>
        <v>0</v>
      </c>
      <c r="F22" s="136"/>
      <c r="G22" s="204"/>
      <c r="H22" s="205"/>
      <c r="I22" s="206"/>
      <c r="J22" s="207"/>
      <c r="K22" s="208"/>
      <c r="L22" s="209"/>
      <c r="M22" s="207"/>
      <c r="N22" s="210"/>
      <c r="O22" s="206"/>
      <c r="P22" s="205"/>
      <c r="Q22" s="204"/>
      <c r="R22" s="205"/>
      <c r="S22" s="149">
        <f t="shared" si="0"/>
        <v>0</v>
      </c>
      <c r="T22" s="149">
        <f t="shared" si="1"/>
        <v>0</v>
      </c>
      <c r="U22" s="150">
        <f t="shared" si="2"/>
        <v>0</v>
      </c>
    </row>
    <row r="23" spans="1:21" s="111" customFormat="1" ht="15.75" x14ac:dyDescent="0.25">
      <c r="A23" s="147">
        <v>14</v>
      </c>
      <c r="B23" s="135">
        <f>кафедра!B19</f>
        <v>0</v>
      </c>
      <c r="C23" s="136">
        <f>кафедра!C19</f>
        <v>0</v>
      </c>
      <c r="D23" s="136">
        <f>кафедра!D19</f>
        <v>0</v>
      </c>
      <c r="E23" s="145">
        <f>кафедра!E20</f>
        <v>0</v>
      </c>
      <c r="F23" s="136"/>
      <c r="G23" s="204"/>
      <c r="H23" s="205"/>
      <c r="I23" s="206"/>
      <c r="J23" s="207"/>
      <c r="K23" s="208"/>
      <c r="L23" s="209"/>
      <c r="M23" s="207"/>
      <c r="N23" s="210"/>
      <c r="O23" s="206"/>
      <c r="P23" s="205"/>
      <c r="Q23" s="204"/>
      <c r="R23" s="205"/>
      <c r="S23" s="149">
        <f t="shared" si="0"/>
        <v>0</v>
      </c>
      <c r="T23" s="149">
        <f>SUM(L23:R23)</f>
        <v>0</v>
      </c>
      <c r="U23" s="150">
        <f t="shared" si="2"/>
        <v>0</v>
      </c>
    </row>
    <row r="24" spans="1:21" s="111" customFormat="1" ht="15.75" x14ac:dyDescent="0.25">
      <c r="A24" s="147">
        <v>15</v>
      </c>
      <c r="B24" s="135">
        <f>кафедра!B20</f>
        <v>0</v>
      </c>
      <c r="C24" s="136">
        <f>кафедра!C20</f>
        <v>0</v>
      </c>
      <c r="D24" s="136">
        <f>кафедра!D20</f>
        <v>0</v>
      </c>
      <c r="E24" s="145">
        <f>кафедра!E21</f>
        <v>0</v>
      </c>
      <c r="F24" s="136"/>
      <c r="G24" s="204"/>
      <c r="H24" s="205"/>
      <c r="I24" s="206"/>
      <c r="J24" s="207"/>
      <c r="K24" s="208"/>
      <c r="L24" s="209"/>
      <c r="M24" s="207"/>
      <c r="N24" s="210"/>
      <c r="O24" s="206"/>
      <c r="P24" s="205"/>
      <c r="Q24" s="204"/>
      <c r="R24" s="205"/>
      <c r="S24" s="152">
        <f t="shared" si="0"/>
        <v>0</v>
      </c>
      <c r="T24" s="152">
        <f>SUM(L24:R24)</f>
        <v>0</v>
      </c>
      <c r="U24" s="153">
        <f t="shared" si="2"/>
        <v>0</v>
      </c>
    </row>
    <row r="25" spans="1:21" s="111" customFormat="1" ht="15.75" x14ac:dyDescent="0.25">
      <c r="A25" s="147">
        <v>16</v>
      </c>
      <c r="B25" s="135">
        <f>кафедра!B21</f>
        <v>0</v>
      </c>
      <c r="C25" s="136">
        <f>кафедра!C21</f>
        <v>0</v>
      </c>
      <c r="D25" s="136">
        <f>кафедра!D21</f>
        <v>0</v>
      </c>
      <c r="E25" s="145">
        <f>кафедра!E22</f>
        <v>0</v>
      </c>
      <c r="F25" s="136"/>
      <c r="G25" s="204"/>
      <c r="H25" s="205"/>
      <c r="I25" s="206"/>
      <c r="J25" s="207"/>
      <c r="K25" s="208"/>
      <c r="L25" s="209"/>
      <c r="M25" s="207"/>
      <c r="N25" s="210"/>
      <c r="O25" s="206"/>
      <c r="P25" s="205"/>
      <c r="Q25" s="204"/>
      <c r="R25" s="205"/>
      <c r="S25" s="149">
        <f t="shared" si="0"/>
        <v>0</v>
      </c>
      <c r="T25" s="149">
        <f t="shared" si="1"/>
        <v>0</v>
      </c>
      <c r="U25" s="150">
        <f t="shared" si="2"/>
        <v>0</v>
      </c>
    </row>
    <row r="26" spans="1:21" s="111" customFormat="1" ht="15.75" x14ac:dyDescent="0.25">
      <c r="A26" s="147">
        <v>17</v>
      </c>
      <c r="B26" s="135">
        <f>кафедра!B22</f>
        <v>0</v>
      </c>
      <c r="C26" s="136">
        <f>кафедра!C22</f>
        <v>0</v>
      </c>
      <c r="D26" s="136">
        <f>кафедра!D22</f>
        <v>0</v>
      </c>
      <c r="E26" s="145">
        <f>кафедра!E23</f>
        <v>0</v>
      </c>
      <c r="F26" s="136"/>
      <c r="G26" s="204"/>
      <c r="H26" s="205"/>
      <c r="I26" s="206"/>
      <c r="J26" s="207"/>
      <c r="K26" s="208"/>
      <c r="L26" s="209"/>
      <c r="M26" s="207"/>
      <c r="N26" s="210"/>
      <c r="O26" s="206"/>
      <c r="P26" s="205"/>
      <c r="Q26" s="204"/>
      <c r="R26" s="205"/>
      <c r="S26" s="152">
        <f t="shared" si="0"/>
        <v>0</v>
      </c>
      <c r="T26" s="152">
        <f>SUM(L26:R26)</f>
        <v>0</v>
      </c>
      <c r="U26" s="153">
        <f t="shared" si="2"/>
        <v>0</v>
      </c>
    </row>
    <row r="27" spans="1:21" s="111" customFormat="1" ht="15.75" x14ac:dyDescent="0.25">
      <c r="A27" s="147">
        <v>18</v>
      </c>
      <c r="B27" s="135">
        <f>кафедра!B23</f>
        <v>0</v>
      </c>
      <c r="C27" s="136">
        <f>кафедра!C23</f>
        <v>0</v>
      </c>
      <c r="D27" s="136">
        <f>кафедра!D23</f>
        <v>0</v>
      </c>
      <c r="E27" s="145">
        <f>кафедра!E24</f>
        <v>0</v>
      </c>
      <c r="F27" s="136"/>
      <c r="G27" s="204"/>
      <c r="H27" s="205"/>
      <c r="I27" s="206"/>
      <c r="J27" s="207"/>
      <c r="K27" s="208"/>
      <c r="L27" s="209"/>
      <c r="M27" s="207"/>
      <c r="N27" s="210"/>
      <c r="O27" s="206"/>
      <c r="P27" s="205"/>
      <c r="Q27" s="204"/>
      <c r="R27" s="205"/>
      <c r="S27" s="149">
        <f t="shared" si="0"/>
        <v>0</v>
      </c>
      <c r="T27" s="149">
        <f t="shared" ref="T27:T29" si="4">SUM(L27:R27)</f>
        <v>0</v>
      </c>
      <c r="U27" s="150">
        <f t="shared" si="2"/>
        <v>0</v>
      </c>
    </row>
    <row r="28" spans="1:21" s="111" customFormat="1" ht="15.75" x14ac:dyDescent="0.25">
      <c r="A28" s="147">
        <v>19</v>
      </c>
      <c r="B28" s="135">
        <f>кафедра!B24</f>
        <v>0</v>
      </c>
      <c r="C28" s="136">
        <f>кафедра!C24</f>
        <v>0</v>
      </c>
      <c r="D28" s="136">
        <f>кафедра!D24</f>
        <v>0</v>
      </c>
      <c r="E28" s="145">
        <f>кафедра!E25</f>
        <v>0</v>
      </c>
      <c r="F28" s="136"/>
      <c r="G28" s="204"/>
      <c r="H28" s="205"/>
      <c r="I28" s="206"/>
      <c r="J28" s="207"/>
      <c r="K28" s="208"/>
      <c r="L28" s="209"/>
      <c r="M28" s="207"/>
      <c r="N28" s="210"/>
      <c r="O28" s="206"/>
      <c r="P28" s="205"/>
      <c r="Q28" s="204"/>
      <c r="R28" s="205"/>
      <c r="S28" s="149">
        <f t="shared" si="0"/>
        <v>0</v>
      </c>
      <c r="T28" s="149">
        <f t="shared" si="4"/>
        <v>0</v>
      </c>
      <c r="U28" s="150">
        <f t="shared" si="2"/>
        <v>0</v>
      </c>
    </row>
    <row r="29" spans="1:21" s="111" customFormat="1" ht="15.75" x14ac:dyDescent="0.25">
      <c r="A29" s="147">
        <v>20</v>
      </c>
      <c r="B29" s="135">
        <f>кафедра!B25</f>
        <v>0</v>
      </c>
      <c r="C29" s="136">
        <f>кафедра!C25</f>
        <v>0</v>
      </c>
      <c r="D29" s="136">
        <f>кафедра!D25</f>
        <v>0</v>
      </c>
      <c r="E29" s="145">
        <f>кафедра!E26</f>
        <v>0</v>
      </c>
      <c r="F29" s="136"/>
      <c r="G29" s="204"/>
      <c r="H29" s="205"/>
      <c r="I29" s="206"/>
      <c r="J29" s="207"/>
      <c r="K29" s="208"/>
      <c r="L29" s="209"/>
      <c r="M29" s="207"/>
      <c r="N29" s="210"/>
      <c r="O29" s="206"/>
      <c r="P29" s="205"/>
      <c r="Q29" s="204"/>
      <c r="R29" s="205"/>
      <c r="S29" s="149">
        <f t="shared" si="0"/>
        <v>0</v>
      </c>
      <c r="T29" s="149">
        <f t="shared" si="4"/>
        <v>0</v>
      </c>
      <c r="U29" s="150">
        <f>SUM(S29:T29)</f>
        <v>0</v>
      </c>
    </row>
    <row r="30" spans="1:21" s="111" customFormat="1" ht="15.75" x14ac:dyDescent="0.25">
      <c r="A30" s="147">
        <v>21</v>
      </c>
      <c r="B30" s="135">
        <f>кафедра!B26</f>
        <v>0</v>
      </c>
      <c r="C30" s="136">
        <f>кафедра!C26</f>
        <v>0</v>
      </c>
      <c r="D30" s="136">
        <f>кафедра!D26</f>
        <v>0</v>
      </c>
      <c r="E30" s="145">
        <f>кафедра!E27</f>
        <v>0</v>
      </c>
      <c r="F30" s="136"/>
      <c r="G30" s="204"/>
      <c r="H30" s="205"/>
      <c r="I30" s="206"/>
      <c r="J30" s="207"/>
      <c r="K30" s="208"/>
      <c r="L30" s="209"/>
      <c r="M30" s="207"/>
      <c r="N30" s="210"/>
      <c r="O30" s="206"/>
      <c r="P30" s="205"/>
      <c r="Q30" s="204"/>
      <c r="R30" s="205"/>
      <c r="S30" s="152">
        <f t="shared" si="0"/>
        <v>0</v>
      </c>
      <c r="T30" s="152">
        <f>SUM(L30:R30)</f>
        <v>0</v>
      </c>
      <c r="U30" s="153">
        <f>SUM(S30:T30)</f>
        <v>0</v>
      </c>
    </row>
    <row r="31" spans="1:21" s="111" customFormat="1" ht="15.75" x14ac:dyDescent="0.25">
      <c r="A31" s="147">
        <v>22</v>
      </c>
      <c r="B31" s="135">
        <f>кафедра!B27</f>
        <v>0</v>
      </c>
      <c r="C31" s="136">
        <f>кафедра!C27</f>
        <v>0</v>
      </c>
      <c r="D31" s="136">
        <f>кафедра!D27</f>
        <v>0</v>
      </c>
      <c r="E31" s="145">
        <f>кафедра!E28</f>
        <v>0</v>
      </c>
      <c r="F31" s="136"/>
      <c r="G31" s="204"/>
      <c r="H31" s="205"/>
      <c r="I31" s="206"/>
      <c r="J31" s="207"/>
      <c r="K31" s="208"/>
      <c r="L31" s="209"/>
      <c r="M31" s="207"/>
      <c r="N31" s="210"/>
      <c r="O31" s="206"/>
      <c r="P31" s="205"/>
      <c r="Q31" s="204"/>
      <c r="R31" s="205"/>
      <c r="S31" s="149">
        <f t="shared" si="0"/>
        <v>0</v>
      </c>
      <c r="T31" s="149">
        <f t="shared" ref="T31" si="5">SUM(L31:R31)</f>
        <v>0</v>
      </c>
      <c r="U31" s="150">
        <f t="shared" ref="U31" si="6">SUM(S31:T31)</f>
        <v>0</v>
      </c>
    </row>
    <row r="32" spans="1:21" s="111" customFormat="1" ht="15.75" x14ac:dyDescent="0.25">
      <c r="A32" s="147">
        <v>23</v>
      </c>
      <c r="B32" s="135">
        <f>кафедра!B28</f>
        <v>0</v>
      </c>
      <c r="C32" s="136">
        <f>кафедра!C28</f>
        <v>0</v>
      </c>
      <c r="D32" s="136">
        <f>кафедра!D28</f>
        <v>0</v>
      </c>
      <c r="E32" s="145">
        <f>кафедра!E29</f>
        <v>0</v>
      </c>
      <c r="F32" s="136"/>
      <c r="G32" s="204"/>
      <c r="H32" s="205"/>
      <c r="I32" s="206"/>
      <c r="J32" s="207"/>
      <c r="K32" s="208"/>
      <c r="L32" s="209"/>
      <c r="M32" s="207"/>
      <c r="N32" s="210"/>
      <c r="O32" s="206"/>
      <c r="P32" s="205"/>
      <c r="Q32" s="204"/>
      <c r="R32" s="205"/>
      <c r="S32" s="152">
        <f t="shared" si="0"/>
        <v>0</v>
      </c>
      <c r="T32" s="152">
        <f>SUM(L32:R32)</f>
        <v>0</v>
      </c>
      <c r="U32" s="153">
        <f t="shared" si="2"/>
        <v>0</v>
      </c>
    </row>
    <row r="33" spans="1:21" s="111" customFormat="1" ht="15.75" x14ac:dyDescent="0.25">
      <c r="A33" s="147">
        <v>24</v>
      </c>
      <c r="B33" s="135">
        <f>кафедра!B29</f>
        <v>0</v>
      </c>
      <c r="C33" s="136">
        <f>кафедра!C29</f>
        <v>0</v>
      </c>
      <c r="D33" s="136">
        <f>кафедра!D29</f>
        <v>0</v>
      </c>
      <c r="E33" s="145">
        <f>кафедра!E30</f>
        <v>0</v>
      </c>
      <c r="F33" s="136"/>
      <c r="G33" s="204"/>
      <c r="H33" s="205"/>
      <c r="I33" s="206"/>
      <c r="J33" s="207"/>
      <c r="K33" s="208"/>
      <c r="L33" s="209"/>
      <c r="M33" s="207"/>
      <c r="N33" s="210"/>
      <c r="O33" s="206"/>
      <c r="P33" s="205"/>
      <c r="Q33" s="204"/>
      <c r="R33" s="205"/>
      <c r="S33" s="149">
        <f t="shared" si="0"/>
        <v>0</v>
      </c>
      <c r="T33" s="149">
        <f>SUM(L33:R33)</f>
        <v>0</v>
      </c>
      <c r="U33" s="150">
        <f t="shared" si="2"/>
        <v>0</v>
      </c>
    </row>
    <row r="34" spans="1:21" s="111" customFormat="1" ht="16.5" thickBot="1" x14ac:dyDescent="0.3">
      <c r="A34" s="147">
        <v>25</v>
      </c>
      <c r="B34" s="135">
        <f>кафедра!B30</f>
        <v>0</v>
      </c>
      <c r="C34" s="136">
        <f>кафедра!C30</f>
        <v>0</v>
      </c>
      <c r="D34" s="136">
        <f>кафедра!D30</f>
        <v>0</v>
      </c>
      <c r="E34" s="145">
        <f>кафедра!E31</f>
        <v>0</v>
      </c>
      <c r="F34" s="136"/>
      <c r="G34" s="204"/>
      <c r="H34" s="205"/>
      <c r="I34" s="206"/>
      <c r="J34" s="207"/>
      <c r="K34" s="208"/>
      <c r="L34" s="209"/>
      <c r="M34" s="207"/>
      <c r="N34" s="210"/>
      <c r="O34" s="206"/>
      <c r="P34" s="205"/>
      <c r="Q34" s="204"/>
      <c r="R34" s="205"/>
      <c r="S34" s="152">
        <f t="shared" si="0"/>
        <v>0</v>
      </c>
      <c r="T34" s="152">
        <f>SUM(L34:R34)</f>
        <v>0</v>
      </c>
      <c r="U34" s="153">
        <f>SUM(S34:T34)</f>
        <v>0</v>
      </c>
    </row>
    <row r="35" spans="1:21" s="183" customFormat="1" ht="16.5" thickBot="1" x14ac:dyDescent="0.3">
      <c r="A35" s="154"/>
      <c r="B35" s="263" t="s">
        <v>21</v>
      </c>
      <c r="C35" s="264"/>
      <c r="D35" s="264"/>
      <c r="E35" s="265"/>
      <c r="F35" s="155"/>
      <c r="G35" s="156">
        <f>SUM(G10:G34)</f>
        <v>0</v>
      </c>
      <c r="H35" s="157">
        <f t="shared" ref="H35:O35" si="7">SUM(H10:H34)</f>
        <v>0</v>
      </c>
      <c r="I35" s="158">
        <f t="shared" si="7"/>
        <v>0</v>
      </c>
      <c r="J35" s="159">
        <f>SUM(J10:J34)</f>
        <v>0</v>
      </c>
      <c r="K35" s="160">
        <f t="shared" si="7"/>
        <v>0</v>
      </c>
      <c r="L35" s="161">
        <f t="shared" si="7"/>
        <v>0</v>
      </c>
      <c r="M35" s="162">
        <f t="shared" si="7"/>
        <v>0</v>
      </c>
      <c r="N35" s="163">
        <f>SUM(N10:N34)</f>
        <v>0</v>
      </c>
      <c r="O35" s="158">
        <f t="shared" si="7"/>
        <v>0</v>
      </c>
      <c r="P35" s="157">
        <f t="shared" ref="P35:U35" si="8">SUM(P10:P34)</f>
        <v>0</v>
      </c>
      <c r="Q35" s="156">
        <f t="shared" si="8"/>
        <v>0</v>
      </c>
      <c r="R35" s="164">
        <f t="shared" si="8"/>
        <v>0</v>
      </c>
      <c r="S35" s="165">
        <f t="shared" si="8"/>
        <v>0</v>
      </c>
      <c r="T35" s="166">
        <f t="shared" si="8"/>
        <v>0</v>
      </c>
      <c r="U35" s="167">
        <f t="shared" si="8"/>
        <v>0</v>
      </c>
    </row>
    <row r="36" spans="1:21" s="111" customFormat="1" ht="15.75" x14ac:dyDescent="0.25">
      <c r="A36" s="116"/>
      <c r="B36" s="177"/>
      <c r="C36" s="177"/>
      <c r="D36" s="178"/>
      <c r="E36" s="172"/>
      <c r="F36" s="179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</row>
    <row r="37" spans="1:21" x14ac:dyDescent="0.25">
      <c r="B37" s="3"/>
      <c r="C37" s="3"/>
      <c r="D37" s="19"/>
      <c r="E37" s="17"/>
      <c r="F37" s="5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87"/>
      <c r="R37" s="17"/>
      <c r="S37" s="17"/>
      <c r="T37" s="17"/>
      <c r="U37" s="17"/>
    </row>
    <row r="38" spans="1:21" x14ac:dyDescent="0.25">
      <c r="B38" s="3"/>
      <c r="C38" s="3"/>
      <c r="D38" s="19"/>
      <c r="E38" s="17"/>
      <c r="F38" s="5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87"/>
      <c r="R38" s="17"/>
      <c r="S38" s="17"/>
      <c r="T38" s="17"/>
      <c r="U38" s="17"/>
    </row>
    <row r="39" spans="1:21" x14ac:dyDescent="0.25">
      <c r="B39" s="3"/>
      <c r="C39" s="3"/>
      <c r="D39" s="19"/>
      <c r="E39" s="17"/>
      <c r="F39" s="5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87"/>
      <c r="R39" s="17"/>
      <c r="S39" s="17"/>
      <c r="T39" s="17"/>
      <c r="U39" s="17"/>
    </row>
    <row r="40" spans="1:21" x14ac:dyDescent="0.25">
      <c r="B40" s="3"/>
      <c r="C40" s="3"/>
      <c r="D40" s="19"/>
      <c r="E40" s="17"/>
      <c r="F40" s="5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87"/>
      <c r="R40" s="17"/>
      <c r="S40" s="17"/>
      <c r="T40" s="17"/>
      <c r="U40" s="17"/>
    </row>
    <row r="41" spans="1:21" x14ac:dyDescent="0.25">
      <c r="B41" s="3"/>
      <c r="C41" s="3"/>
      <c r="D41" s="19"/>
      <c r="E41" s="17"/>
      <c r="F41" s="5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87"/>
      <c r="R41" s="17"/>
      <c r="S41" s="17"/>
      <c r="T41" s="17"/>
      <c r="U41" s="17"/>
    </row>
    <row r="42" spans="1:21" x14ac:dyDescent="0.25">
      <c r="B42" s="3"/>
      <c r="C42" s="3"/>
      <c r="D42" s="19"/>
      <c r="E42" s="17"/>
      <c r="F42" s="5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87"/>
      <c r="R42" s="17"/>
      <c r="S42" s="17"/>
      <c r="T42" s="17"/>
      <c r="U42" s="17"/>
    </row>
    <row r="43" spans="1:21" x14ac:dyDescent="0.25">
      <c r="B43" s="3"/>
      <c r="C43" s="3"/>
      <c r="D43" s="19"/>
      <c r="E43" s="17"/>
      <c r="F43" s="5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87"/>
      <c r="R43" s="17"/>
      <c r="S43" s="17"/>
      <c r="T43" s="17"/>
      <c r="U43" s="17"/>
    </row>
    <row r="44" spans="1:21" x14ac:dyDescent="0.25">
      <c r="B44" s="3"/>
      <c r="C44" s="3"/>
      <c r="D44" s="19"/>
      <c r="E44" s="17"/>
      <c r="F44" s="5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87"/>
      <c r="R44" s="17"/>
      <c r="S44" s="17"/>
      <c r="T44" s="17"/>
      <c r="U44" s="17"/>
    </row>
    <row r="45" spans="1:21" x14ac:dyDescent="0.25">
      <c r="B45" s="3"/>
      <c r="C45" s="3"/>
      <c r="D45" s="19"/>
      <c r="E45" s="17"/>
      <c r="F45" s="5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87"/>
      <c r="R45" s="17"/>
      <c r="S45" s="17"/>
      <c r="T45" s="17"/>
      <c r="U45" s="17"/>
    </row>
    <row r="46" spans="1:21" x14ac:dyDescent="0.25">
      <c r="B46" s="3"/>
      <c r="C46" s="3"/>
      <c r="D46" s="19"/>
      <c r="E46" s="17"/>
      <c r="F46" s="5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87"/>
      <c r="R46" s="17"/>
      <c r="S46" s="17"/>
      <c r="T46" s="17"/>
      <c r="U46" s="17"/>
    </row>
    <row r="47" spans="1:21" x14ac:dyDescent="0.25">
      <c r="B47" s="3"/>
      <c r="C47" s="3"/>
      <c r="D47" s="19"/>
      <c r="E47" s="17"/>
      <c r="F47" s="5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87"/>
      <c r="R47" s="17"/>
      <c r="S47" s="17"/>
      <c r="T47" s="17"/>
      <c r="U47" s="17"/>
    </row>
    <row r="48" spans="1:21" x14ac:dyDescent="0.25">
      <c r="B48" s="3"/>
      <c r="C48" s="3"/>
      <c r="D48" s="19"/>
      <c r="E48" s="17"/>
      <c r="F48" s="5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87"/>
      <c r="R48" s="17"/>
      <c r="S48" s="17"/>
      <c r="T48" s="17"/>
      <c r="U48" s="17"/>
    </row>
    <row r="49" spans="2:21" x14ac:dyDescent="0.25">
      <c r="B49" s="3"/>
      <c r="C49" s="3"/>
      <c r="D49" s="19"/>
      <c r="E49" s="17"/>
      <c r="F49" s="5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87"/>
      <c r="R49" s="17"/>
      <c r="S49" s="17"/>
      <c r="T49" s="17"/>
      <c r="U49" s="17"/>
    </row>
    <row r="50" spans="2:21" x14ac:dyDescent="0.25">
      <c r="B50" s="3"/>
      <c r="C50" s="3"/>
      <c r="D50" s="19"/>
      <c r="E50" s="17"/>
      <c r="F50" s="5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87"/>
      <c r="R50" s="17"/>
      <c r="S50" s="17"/>
      <c r="T50" s="17"/>
      <c r="U50" s="17"/>
    </row>
    <row r="51" spans="2:21" x14ac:dyDescent="0.25">
      <c r="B51" s="3"/>
      <c r="C51" s="3"/>
      <c r="D51" s="19"/>
      <c r="E51" s="17"/>
      <c r="F51" s="5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87"/>
      <c r="R51" s="17"/>
      <c r="S51" s="17"/>
      <c r="T51" s="17"/>
      <c r="U51" s="17"/>
    </row>
    <row r="52" spans="2:21" x14ac:dyDescent="0.25">
      <c r="B52" s="3"/>
      <c r="C52" s="3"/>
      <c r="D52" s="19"/>
      <c r="E52" s="17"/>
      <c r="F52" s="5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87"/>
      <c r="R52" s="17"/>
      <c r="S52" s="17"/>
      <c r="T52" s="17"/>
      <c r="U52" s="17"/>
    </row>
    <row r="53" spans="2:21" x14ac:dyDescent="0.25">
      <c r="B53" s="3"/>
      <c r="C53" s="3"/>
      <c r="D53" s="19"/>
      <c r="E53" s="17"/>
      <c r="F53" s="5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87"/>
      <c r="R53" s="17"/>
      <c r="S53" s="17"/>
      <c r="T53" s="17"/>
      <c r="U53" s="17"/>
    </row>
    <row r="54" spans="2:21" x14ac:dyDescent="0.25">
      <c r="B54" s="3"/>
      <c r="C54" s="3"/>
      <c r="D54" s="19"/>
      <c r="E54" s="17"/>
      <c r="F54" s="5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87"/>
      <c r="R54" s="17"/>
      <c r="S54" s="17"/>
      <c r="T54" s="17"/>
      <c r="U54" s="17"/>
    </row>
    <row r="55" spans="2:21" x14ac:dyDescent="0.25">
      <c r="B55" s="3"/>
      <c r="C55" s="3"/>
      <c r="D55" s="19"/>
      <c r="E55" s="17"/>
      <c r="F55" s="5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87"/>
      <c r="R55" s="17"/>
      <c r="S55" s="17"/>
      <c r="T55" s="17"/>
      <c r="U55" s="17"/>
    </row>
  </sheetData>
  <sheetProtection password="C101" sheet="1" objects="1" scenarios="1" sort="0" autoFilter="0"/>
  <protectedRanges>
    <protectedRange sqref="F10:F34" name="Диапазон2"/>
    <protectedRange sqref="G10:R34" name="Диапазон1"/>
  </protectedRanges>
  <mergeCells count="17">
    <mergeCell ref="F8:F9"/>
    <mergeCell ref="D2:R2"/>
    <mergeCell ref="D3:K3"/>
    <mergeCell ref="D5:K5"/>
    <mergeCell ref="G8:K8"/>
    <mergeCell ref="L8:R8"/>
    <mergeCell ref="B35:E35"/>
    <mergeCell ref="A8:A9"/>
    <mergeCell ref="B8:B9"/>
    <mergeCell ref="C8:C9"/>
    <mergeCell ref="D8:D9"/>
    <mergeCell ref="E8:E9"/>
    <mergeCell ref="S8:S9"/>
    <mergeCell ref="T8:T9"/>
    <mergeCell ref="U8:U9"/>
    <mergeCell ref="G6:L6"/>
    <mergeCell ref="M6:R6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U55"/>
  <sheetViews>
    <sheetView zoomScale="70" zoomScaleNormal="70" workbookViewId="0">
      <selection activeCell="G10" sqref="G10:R34"/>
    </sheetView>
  </sheetViews>
  <sheetFormatPr defaultRowHeight="15" x14ac:dyDescent="0.25"/>
  <cols>
    <col min="1" max="1" width="5.5703125" style="10" customWidth="1"/>
    <col min="2" max="3" width="25.28515625" customWidth="1"/>
    <col min="4" max="4" width="15.42578125" style="1" customWidth="1"/>
    <col min="5" max="5" width="11" style="10" customWidth="1"/>
    <col min="6" max="6" width="27" style="58" customWidth="1"/>
    <col min="7" max="16" width="13.85546875" style="10" customWidth="1"/>
    <col min="17" max="17" width="13.85546875" style="86" customWidth="1"/>
    <col min="18" max="21" width="13.85546875" style="10" customWidth="1"/>
  </cols>
  <sheetData>
    <row r="1" spans="1:21" s="177" customFormat="1" ht="15.75" x14ac:dyDescent="0.25">
      <c r="A1" s="172"/>
      <c r="D1" s="178"/>
      <c r="E1" s="172"/>
      <c r="F1" s="179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</row>
    <row r="2" spans="1:21" s="172" customFormat="1" ht="21" customHeight="1" x14ac:dyDescent="0.25">
      <c r="C2" s="172" t="str">
        <f>кафедра!B2</f>
        <v>Кафедра</v>
      </c>
      <c r="D2" s="275">
        <f>кафедра!C2</f>
        <v>0</v>
      </c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</row>
    <row r="3" spans="1:21" s="177" customFormat="1" ht="30" customHeight="1" x14ac:dyDescent="0.25">
      <c r="A3" s="172"/>
      <c r="D3" s="278"/>
      <c r="E3" s="278"/>
      <c r="F3" s="278"/>
      <c r="G3" s="278"/>
      <c r="H3" s="278"/>
      <c r="I3" s="278"/>
      <c r="J3" s="278"/>
      <c r="K3" s="278"/>
      <c r="L3" s="172"/>
      <c r="M3" s="172"/>
      <c r="N3" s="172"/>
      <c r="O3" s="172"/>
      <c r="P3" s="172"/>
      <c r="Q3" s="172"/>
      <c r="R3" s="172"/>
      <c r="S3" s="172"/>
      <c r="T3" s="172"/>
      <c r="U3" s="172"/>
    </row>
    <row r="4" spans="1:21" s="177" customFormat="1" ht="11.25" customHeight="1" x14ac:dyDescent="0.25">
      <c r="A4" s="172"/>
      <c r="D4" s="276" t="s">
        <v>56</v>
      </c>
      <c r="E4" s="276"/>
      <c r="F4" s="276"/>
      <c r="G4" s="276"/>
      <c r="H4" s="276"/>
      <c r="I4" s="276"/>
      <c r="J4" s="276"/>
      <c r="K4" s="276"/>
      <c r="L4" s="180"/>
    </row>
    <row r="5" spans="1:21" s="177" customFormat="1" ht="11.25" customHeight="1" x14ac:dyDescent="0.25">
      <c r="A5" s="172"/>
      <c r="D5" s="172"/>
      <c r="E5" s="172"/>
      <c r="F5" s="179"/>
      <c r="G5" s="172"/>
      <c r="H5" s="172"/>
      <c r="I5" s="172"/>
      <c r="J5" s="172"/>
      <c r="K5" s="172"/>
      <c r="L5" s="180"/>
    </row>
    <row r="6" spans="1:21" s="177" customFormat="1" ht="24.75" customHeight="1" x14ac:dyDescent="0.25">
      <c r="A6" s="172"/>
      <c r="D6" s="277" t="str">
        <f>кафедра!H2</f>
        <v>2024/2025 учебный год</v>
      </c>
      <c r="E6" s="277"/>
      <c r="F6" s="277"/>
      <c r="G6" s="277"/>
      <c r="H6" s="277"/>
      <c r="I6" s="277"/>
      <c r="J6" s="277"/>
      <c r="K6" s="277"/>
    </row>
    <row r="7" spans="1:21" s="111" customFormat="1" ht="16.5" thickBot="1" x14ac:dyDescent="0.3">
      <c r="A7" s="116"/>
      <c r="D7" s="184"/>
      <c r="E7" s="116"/>
      <c r="F7" s="114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</row>
    <row r="8" spans="1:21" s="111" customFormat="1" ht="15" customHeight="1" x14ac:dyDescent="0.25">
      <c r="A8" s="259" t="s">
        <v>30</v>
      </c>
      <c r="B8" s="267" t="s">
        <v>57</v>
      </c>
      <c r="C8" s="254" t="s">
        <v>58</v>
      </c>
      <c r="D8" s="271" t="s">
        <v>63</v>
      </c>
      <c r="E8" s="255" t="s">
        <v>60</v>
      </c>
      <c r="F8" s="259" t="s">
        <v>64</v>
      </c>
      <c r="G8" s="253" t="s">
        <v>31</v>
      </c>
      <c r="H8" s="254"/>
      <c r="I8" s="254"/>
      <c r="J8" s="254"/>
      <c r="K8" s="255"/>
      <c r="L8" s="253" t="s">
        <v>33</v>
      </c>
      <c r="M8" s="254"/>
      <c r="N8" s="254"/>
      <c r="O8" s="254"/>
      <c r="P8" s="254"/>
      <c r="Q8" s="256"/>
      <c r="R8" s="255"/>
      <c r="S8" s="257" t="s">
        <v>34</v>
      </c>
      <c r="T8" s="259" t="s">
        <v>32</v>
      </c>
      <c r="U8" s="261" t="s">
        <v>13</v>
      </c>
    </row>
    <row r="9" spans="1:21" s="111" customFormat="1" ht="28.5" customHeight="1" thickBot="1" x14ac:dyDescent="0.3">
      <c r="A9" s="260"/>
      <c r="B9" s="268"/>
      <c r="C9" s="274"/>
      <c r="D9" s="272"/>
      <c r="E9" s="273"/>
      <c r="F9" s="260"/>
      <c r="G9" s="125" t="s">
        <v>2</v>
      </c>
      <c r="H9" s="126" t="s">
        <v>3</v>
      </c>
      <c r="I9" s="127" t="s">
        <v>4</v>
      </c>
      <c r="J9" s="128" t="s">
        <v>5</v>
      </c>
      <c r="K9" s="129" t="s">
        <v>6</v>
      </c>
      <c r="L9" s="130" t="s">
        <v>7</v>
      </c>
      <c r="M9" s="128" t="s">
        <v>8</v>
      </c>
      <c r="N9" s="131" t="s">
        <v>9</v>
      </c>
      <c r="O9" s="127" t="s">
        <v>10</v>
      </c>
      <c r="P9" s="126" t="s">
        <v>11</v>
      </c>
      <c r="Q9" s="132" t="s">
        <v>12</v>
      </c>
      <c r="R9" s="133" t="s">
        <v>69</v>
      </c>
      <c r="S9" s="258"/>
      <c r="T9" s="260"/>
      <c r="U9" s="262"/>
    </row>
    <row r="10" spans="1:21" s="111" customFormat="1" ht="15.75" x14ac:dyDescent="0.25">
      <c r="A10" s="134">
        <v>1</v>
      </c>
      <c r="B10" s="135">
        <f>кафедра!B6</f>
        <v>0</v>
      </c>
      <c r="C10" s="136">
        <f>кафедра!C6</f>
        <v>0</v>
      </c>
      <c r="D10" s="136">
        <f>кафедра!D6</f>
        <v>0</v>
      </c>
      <c r="E10" s="145">
        <f>кафедра!E6</f>
        <v>0</v>
      </c>
      <c r="F10" s="136"/>
      <c r="G10" s="204"/>
      <c r="H10" s="205"/>
      <c r="I10" s="206"/>
      <c r="J10" s="207"/>
      <c r="K10" s="208"/>
      <c r="L10" s="209"/>
      <c r="M10" s="207"/>
      <c r="N10" s="210"/>
      <c r="O10" s="206"/>
      <c r="P10" s="205"/>
      <c r="Q10" s="204"/>
      <c r="R10" s="205"/>
      <c r="S10" s="145">
        <f>SUM(G10:K10)</f>
        <v>0</v>
      </c>
      <c r="T10" s="145">
        <f>SUM(L10:R10)</f>
        <v>0</v>
      </c>
      <c r="U10" s="146">
        <f>SUM(S10:T10)</f>
        <v>0</v>
      </c>
    </row>
    <row r="11" spans="1:21" s="111" customFormat="1" ht="15.75" x14ac:dyDescent="0.25">
      <c r="A11" s="147">
        <v>2</v>
      </c>
      <c r="B11" s="135">
        <f>кафедра!B7</f>
        <v>0</v>
      </c>
      <c r="C11" s="136">
        <f>кафедра!C7</f>
        <v>0</v>
      </c>
      <c r="D11" s="136">
        <f>кафедра!D7</f>
        <v>0</v>
      </c>
      <c r="E11" s="145">
        <f>кафедра!E7</f>
        <v>0</v>
      </c>
      <c r="F11" s="136"/>
      <c r="G11" s="204"/>
      <c r="H11" s="205"/>
      <c r="I11" s="206"/>
      <c r="J11" s="207"/>
      <c r="K11" s="208"/>
      <c r="L11" s="209"/>
      <c r="M11" s="207"/>
      <c r="N11" s="210"/>
      <c r="O11" s="206"/>
      <c r="P11" s="205"/>
      <c r="Q11" s="204"/>
      <c r="R11" s="205"/>
      <c r="S11" s="149">
        <f t="shared" ref="S11:S34" si="0">SUM(G11:K11)</f>
        <v>0</v>
      </c>
      <c r="T11" s="149">
        <f t="shared" ref="T11:T33" si="1">SUM(L11:R11)</f>
        <v>0</v>
      </c>
      <c r="U11" s="150">
        <f t="shared" ref="U11:U33" si="2">SUM(S11:T11)</f>
        <v>0</v>
      </c>
    </row>
    <row r="12" spans="1:21" s="111" customFormat="1" ht="15.75" x14ac:dyDescent="0.25">
      <c r="A12" s="147">
        <v>3</v>
      </c>
      <c r="B12" s="135">
        <f>кафедра!B8</f>
        <v>0</v>
      </c>
      <c r="C12" s="136">
        <f>кафедра!C8</f>
        <v>0</v>
      </c>
      <c r="D12" s="136">
        <f>кафедра!D8</f>
        <v>0</v>
      </c>
      <c r="E12" s="145">
        <f>кафедра!E8</f>
        <v>0</v>
      </c>
      <c r="F12" s="136"/>
      <c r="G12" s="204"/>
      <c r="H12" s="205"/>
      <c r="I12" s="206"/>
      <c r="J12" s="207"/>
      <c r="K12" s="208"/>
      <c r="L12" s="209"/>
      <c r="M12" s="207"/>
      <c r="N12" s="210"/>
      <c r="O12" s="206"/>
      <c r="P12" s="205"/>
      <c r="Q12" s="204"/>
      <c r="R12" s="205"/>
      <c r="S12" s="149">
        <f t="shared" si="0"/>
        <v>0</v>
      </c>
      <c r="T12" s="149">
        <f t="shared" si="1"/>
        <v>0</v>
      </c>
      <c r="U12" s="150">
        <f t="shared" si="2"/>
        <v>0</v>
      </c>
    </row>
    <row r="13" spans="1:21" s="111" customFormat="1" ht="15.75" x14ac:dyDescent="0.25">
      <c r="A13" s="147">
        <v>4</v>
      </c>
      <c r="B13" s="135">
        <f>кафедра!B9</f>
        <v>0</v>
      </c>
      <c r="C13" s="136">
        <f>кафедра!C9</f>
        <v>0</v>
      </c>
      <c r="D13" s="136">
        <f>кафедра!D9</f>
        <v>0</v>
      </c>
      <c r="E13" s="145">
        <f>кафедра!E9</f>
        <v>0</v>
      </c>
      <c r="F13" s="136"/>
      <c r="G13" s="204"/>
      <c r="H13" s="205"/>
      <c r="I13" s="206"/>
      <c r="J13" s="207"/>
      <c r="K13" s="208"/>
      <c r="L13" s="209"/>
      <c r="M13" s="207"/>
      <c r="N13" s="210"/>
      <c r="O13" s="206"/>
      <c r="P13" s="205"/>
      <c r="Q13" s="204"/>
      <c r="R13" s="205"/>
      <c r="S13" s="149">
        <f t="shared" si="0"/>
        <v>0</v>
      </c>
      <c r="T13" s="149">
        <f t="shared" si="1"/>
        <v>0</v>
      </c>
      <c r="U13" s="150">
        <f t="shared" si="2"/>
        <v>0</v>
      </c>
    </row>
    <row r="14" spans="1:21" s="111" customFormat="1" ht="15.75" x14ac:dyDescent="0.25">
      <c r="A14" s="147">
        <v>5</v>
      </c>
      <c r="B14" s="135">
        <f>кафедра!B10</f>
        <v>0</v>
      </c>
      <c r="C14" s="136">
        <f>кафедра!C10</f>
        <v>0</v>
      </c>
      <c r="D14" s="136">
        <f>кафедра!D10</f>
        <v>0</v>
      </c>
      <c r="E14" s="145">
        <f>кафедра!E10</f>
        <v>0</v>
      </c>
      <c r="F14" s="136"/>
      <c r="G14" s="204"/>
      <c r="H14" s="205"/>
      <c r="I14" s="206"/>
      <c r="J14" s="207"/>
      <c r="K14" s="208"/>
      <c r="L14" s="209"/>
      <c r="M14" s="207"/>
      <c r="N14" s="210"/>
      <c r="O14" s="206"/>
      <c r="P14" s="205"/>
      <c r="Q14" s="204"/>
      <c r="R14" s="205"/>
      <c r="S14" s="149">
        <f t="shared" si="0"/>
        <v>0</v>
      </c>
      <c r="T14" s="149">
        <f t="shared" si="1"/>
        <v>0</v>
      </c>
      <c r="U14" s="150">
        <f t="shared" si="2"/>
        <v>0</v>
      </c>
    </row>
    <row r="15" spans="1:21" s="111" customFormat="1" ht="15.75" x14ac:dyDescent="0.25">
      <c r="A15" s="147">
        <v>6</v>
      </c>
      <c r="B15" s="135">
        <f>кафедра!B11</f>
        <v>0</v>
      </c>
      <c r="C15" s="136">
        <f>кафедра!C11</f>
        <v>0</v>
      </c>
      <c r="D15" s="136">
        <f>кафедра!D11</f>
        <v>0</v>
      </c>
      <c r="E15" s="145">
        <f>кафедра!E11</f>
        <v>0</v>
      </c>
      <c r="F15" s="136"/>
      <c r="G15" s="204"/>
      <c r="H15" s="205"/>
      <c r="I15" s="206"/>
      <c r="J15" s="207"/>
      <c r="K15" s="208"/>
      <c r="L15" s="209"/>
      <c r="M15" s="207"/>
      <c r="N15" s="210"/>
      <c r="O15" s="206"/>
      <c r="P15" s="205"/>
      <c r="Q15" s="204"/>
      <c r="R15" s="205"/>
      <c r="S15" s="149">
        <f t="shared" si="0"/>
        <v>0</v>
      </c>
      <c r="T15" s="149">
        <f t="shared" si="1"/>
        <v>0</v>
      </c>
      <c r="U15" s="150">
        <f t="shared" si="2"/>
        <v>0</v>
      </c>
    </row>
    <row r="16" spans="1:21" s="111" customFormat="1" ht="15.75" x14ac:dyDescent="0.25">
      <c r="A16" s="147">
        <v>7</v>
      </c>
      <c r="B16" s="135">
        <f>кафедра!B12</f>
        <v>0</v>
      </c>
      <c r="C16" s="136">
        <f>кафедра!C12</f>
        <v>0</v>
      </c>
      <c r="D16" s="136">
        <f>кафедра!D12</f>
        <v>0</v>
      </c>
      <c r="E16" s="145">
        <f>кафедра!E12</f>
        <v>0</v>
      </c>
      <c r="F16" s="136"/>
      <c r="G16" s="204"/>
      <c r="H16" s="205"/>
      <c r="I16" s="206"/>
      <c r="J16" s="207"/>
      <c r="K16" s="208"/>
      <c r="L16" s="209"/>
      <c r="M16" s="207"/>
      <c r="N16" s="210"/>
      <c r="O16" s="206"/>
      <c r="P16" s="205"/>
      <c r="Q16" s="204"/>
      <c r="R16" s="205"/>
      <c r="S16" s="152">
        <f t="shared" si="0"/>
        <v>0</v>
      </c>
      <c r="T16" s="152">
        <f>SUM(L16:R16)</f>
        <v>0</v>
      </c>
      <c r="U16" s="153">
        <f t="shared" si="2"/>
        <v>0</v>
      </c>
    </row>
    <row r="17" spans="1:21" s="111" customFormat="1" ht="15.75" x14ac:dyDescent="0.25">
      <c r="A17" s="147">
        <v>8</v>
      </c>
      <c r="B17" s="135">
        <f>кафедра!B13</f>
        <v>0</v>
      </c>
      <c r="C17" s="136">
        <f>кафедра!C13</f>
        <v>0</v>
      </c>
      <c r="D17" s="136">
        <f>кафедра!D13</f>
        <v>0</v>
      </c>
      <c r="E17" s="145">
        <f>кафедра!E13</f>
        <v>0</v>
      </c>
      <c r="F17" s="136"/>
      <c r="G17" s="204"/>
      <c r="H17" s="205"/>
      <c r="I17" s="206"/>
      <c r="J17" s="207"/>
      <c r="K17" s="208"/>
      <c r="L17" s="209"/>
      <c r="M17" s="207"/>
      <c r="N17" s="210"/>
      <c r="O17" s="206"/>
      <c r="P17" s="205"/>
      <c r="Q17" s="204"/>
      <c r="R17" s="205"/>
      <c r="S17" s="149">
        <f t="shared" si="0"/>
        <v>0</v>
      </c>
      <c r="T17" s="149">
        <f t="shared" ref="T17:T20" si="3">SUM(L17:R17)</f>
        <v>0</v>
      </c>
      <c r="U17" s="150">
        <f t="shared" si="2"/>
        <v>0</v>
      </c>
    </row>
    <row r="18" spans="1:21" s="111" customFormat="1" ht="15.75" x14ac:dyDescent="0.25">
      <c r="A18" s="147">
        <v>9</v>
      </c>
      <c r="B18" s="135">
        <f>кафедра!B14</f>
        <v>0</v>
      </c>
      <c r="C18" s="136">
        <f>кафедра!C14</f>
        <v>0</v>
      </c>
      <c r="D18" s="136">
        <f>кафедра!D14</f>
        <v>0</v>
      </c>
      <c r="E18" s="145">
        <f>кафедра!E14</f>
        <v>0</v>
      </c>
      <c r="F18" s="136"/>
      <c r="G18" s="204"/>
      <c r="H18" s="205"/>
      <c r="I18" s="206"/>
      <c r="J18" s="207"/>
      <c r="K18" s="208"/>
      <c r="L18" s="209"/>
      <c r="M18" s="207"/>
      <c r="N18" s="210"/>
      <c r="O18" s="206"/>
      <c r="P18" s="205"/>
      <c r="Q18" s="204"/>
      <c r="R18" s="205"/>
      <c r="S18" s="149">
        <f t="shared" si="0"/>
        <v>0</v>
      </c>
      <c r="T18" s="149">
        <f t="shared" si="3"/>
        <v>0</v>
      </c>
      <c r="U18" s="150">
        <f t="shared" si="2"/>
        <v>0</v>
      </c>
    </row>
    <row r="19" spans="1:21" s="111" customFormat="1" ht="15.75" x14ac:dyDescent="0.25">
      <c r="A19" s="147">
        <v>10</v>
      </c>
      <c r="B19" s="135">
        <f>кафедра!B15</f>
        <v>0</v>
      </c>
      <c r="C19" s="136">
        <f>кафедра!C15</f>
        <v>0</v>
      </c>
      <c r="D19" s="136">
        <f>кафедра!D15</f>
        <v>0</v>
      </c>
      <c r="E19" s="145">
        <f>кафедра!E15</f>
        <v>0</v>
      </c>
      <c r="F19" s="136"/>
      <c r="G19" s="204"/>
      <c r="H19" s="205"/>
      <c r="I19" s="206"/>
      <c r="J19" s="207"/>
      <c r="K19" s="208"/>
      <c r="L19" s="209"/>
      <c r="M19" s="207"/>
      <c r="N19" s="210"/>
      <c r="O19" s="206"/>
      <c r="P19" s="205"/>
      <c r="Q19" s="204"/>
      <c r="R19" s="205"/>
      <c r="S19" s="149">
        <f t="shared" si="0"/>
        <v>0</v>
      </c>
      <c r="T19" s="149">
        <f t="shared" si="3"/>
        <v>0</v>
      </c>
      <c r="U19" s="150">
        <f t="shared" si="2"/>
        <v>0</v>
      </c>
    </row>
    <row r="20" spans="1:21" s="111" customFormat="1" ht="15.75" x14ac:dyDescent="0.25">
      <c r="A20" s="147">
        <v>11</v>
      </c>
      <c r="B20" s="135">
        <f>кафедра!B16</f>
        <v>0</v>
      </c>
      <c r="C20" s="136">
        <f>кафедра!C16</f>
        <v>0</v>
      </c>
      <c r="D20" s="136">
        <f>кафедра!D16</f>
        <v>0</v>
      </c>
      <c r="E20" s="145">
        <f>кафедра!E16</f>
        <v>0</v>
      </c>
      <c r="F20" s="136"/>
      <c r="G20" s="204"/>
      <c r="H20" s="205"/>
      <c r="I20" s="206"/>
      <c r="J20" s="207"/>
      <c r="K20" s="208"/>
      <c r="L20" s="209"/>
      <c r="M20" s="207"/>
      <c r="N20" s="210"/>
      <c r="O20" s="206"/>
      <c r="P20" s="205"/>
      <c r="Q20" s="204"/>
      <c r="R20" s="205"/>
      <c r="S20" s="149">
        <f t="shared" si="0"/>
        <v>0</v>
      </c>
      <c r="T20" s="149">
        <f t="shared" si="3"/>
        <v>0</v>
      </c>
      <c r="U20" s="150">
        <f t="shared" si="2"/>
        <v>0</v>
      </c>
    </row>
    <row r="21" spans="1:21" s="111" customFormat="1" ht="15.75" x14ac:dyDescent="0.25">
      <c r="A21" s="147">
        <v>12</v>
      </c>
      <c r="B21" s="135">
        <f>кафедра!B17</f>
        <v>0</v>
      </c>
      <c r="C21" s="136">
        <f>кафедра!C17</f>
        <v>0</v>
      </c>
      <c r="D21" s="136">
        <f>кафедра!D17</f>
        <v>0</v>
      </c>
      <c r="E21" s="145">
        <f>кафедра!E17</f>
        <v>0</v>
      </c>
      <c r="F21" s="136"/>
      <c r="G21" s="204"/>
      <c r="H21" s="205"/>
      <c r="I21" s="206"/>
      <c r="J21" s="207"/>
      <c r="K21" s="208"/>
      <c r="L21" s="209"/>
      <c r="M21" s="207"/>
      <c r="N21" s="210"/>
      <c r="O21" s="206"/>
      <c r="P21" s="205"/>
      <c r="Q21" s="204"/>
      <c r="R21" s="205"/>
      <c r="S21" s="149">
        <f t="shared" si="0"/>
        <v>0</v>
      </c>
      <c r="T21" s="149">
        <f t="shared" si="1"/>
        <v>0</v>
      </c>
      <c r="U21" s="150">
        <f t="shared" si="2"/>
        <v>0</v>
      </c>
    </row>
    <row r="22" spans="1:21" s="111" customFormat="1" ht="15.75" x14ac:dyDescent="0.25">
      <c r="A22" s="147">
        <v>13</v>
      </c>
      <c r="B22" s="135">
        <f>кафедра!B18</f>
        <v>0</v>
      </c>
      <c r="C22" s="136">
        <f>кафедра!C18</f>
        <v>0</v>
      </c>
      <c r="D22" s="136">
        <f>кафедра!D18</f>
        <v>0</v>
      </c>
      <c r="E22" s="145">
        <f>кафедра!E18</f>
        <v>0</v>
      </c>
      <c r="F22" s="136"/>
      <c r="G22" s="204"/>
      <c r="H22" s="205"/>
      <c r="I22" s="206"/>
      <c r="J22" s="207"/>
      <c r="K22" s="208"/>
      <c r="L22" s="209"/>
      <c r="M22" s="207"/>
      <c r="N22" s="210"/>
      <c r="O22" s="206"/>
      <c r="P22" s="205"/>
      <c r="Q22" s="204"/>
      <c r="R22" s="205"/>
      <c r="S22" s="149">
        <f t="shared" si="0"/>
        <v>0</v>
      </c>
      <c r="T22" s="149">
        <f t="shared" si="1"/>
        <v>0</v>
      </c>
      <c r="U22" s="150">
        <f t="shared" si="2"/>
        <v>0</v>
      </c>
    </row>
    <row r="23" spans="1:21" s="111" customFormat="1" ht="15.75" x14ac:dyDescent="0.25">
      <c r="A23" s="147">
        <v>14</v>
      </c>
      <c r="B23" s="135">
        <f>кафедра!B19</f>
        <v>0</v>
      </c>
      <c r="C23" s="136">
        <f>кафедра!C19</f>
        <v>0</v>
      </c>
      <c r="D23" s="136">
        <f>кафедра!D19</f>
        <v>0</v>
      </c>
      <c r="E23" s="145">
        <f>кафедра!E19</f>
        <v>0</v>
      </c>
      <c r="F23" s="136"/>
      <c r="G23" s="204"/>
      <c r="H23" s="205"/>
      <c r="I23" s="206"/>
      <c r="J23" s="207"/>
      <c r="K23" s="208"/>
      <c r="L23" s="209"/>
      <c r="M23" s="207"/>
      <c r="N23" s="210"/>
      <c r="O23" s="206"/>
      <c r="P23" s="205"/>
      <c r="Q23" s="204"/>
      <c r="R23" s="205"/>
      <c r="S23" s="149">
        <f t="shared" si="0"/>
        <v>0</v>
      </c>
      <c r="T23" s="149">
        <f t="shared" si="1"/>
        <v>0</v>
      </c>
      <c r="U23" s="150">
        <f t="shared" si="2"/>
        <v>0</v>
      </c>
    </row>
    <row r="24" spans="1:21" s="111" customFormat="1" ht="15.75" x14ac:dyDescent="0.25">
      <c r="A24" s="147">
        <v>15</v>
      </c>
      <c r="B24" s="135">
        <f>кафедра!B20</f>
        <v>0</v>
      </c>
      <c r="C24" s="136">
        <f>кафедра!C20</f>
        <v>0</v>
      </c>
      <c r="D24" s="136">
        <f>кафедра!D20</f>
        <v>0</v>
      </c>
      <c r="E24" s="145">
        <f>кафедра!E20</f>
        <v>0</v>
      </c>
      <c r="F24" s="136"/>
      <c r="G24" s="204"/>
      <c r="H24" s="205"/>
      <c r="I24" s="206"/>
      <c r="J24" s="207"/>
      <c r="K24" s="208"/>
      <c r="L24" s="209"/>
      <c r="M24" s="207"/>
      <c r="N24" s="210"/>
      <c r="O24" s="206"/>
      <c r="P24" s="205"/>
      <c r="Q24" s="204"/>
      <c r="R24" s="205"/>
      <c r="S24" s="152">
        <f t="shared" si="0"/>
        <v>0</v>
      </c>
      <c r="T24" s="152">
        <f>SUM(L24:R24)</f>
        <v>0</v>
      </c>
      <c r="U24" s="153">
        <f t="shared" si="2"/>
        <v>0</v>
      </c>
    </row>
    <row r="25" spans="1:21" s="111" customFormat="1" ht="15.75" x14ac:dyDescent="0.25">
      <c r="A25" s="147">
        <v>16</v>
      </c>
      <c r="B25" s="135">
        <f>кафедра!B21</f>
        <v>0</v>
      </c>
      <c r="C25" s="136">
        <f>кафедра!C21</f>
        <v>0</v>
      </c>
      <c r="D25" s="136">
        <f>кафедра!D21</f>
        <v>0</v>
      </c>
      <c r="E25" s="145">
        <f>кафедра!E21</f>
        <v>0</v>
      </c>
      <c r="F25" s="136"/>
      <c r="G25" s="204"/>
      <c r="H25" s="205"/>
      <c r="I25" s="206"/>
      <c r="J25" s="207"/>
      <c r="K25" s="208"/>
      <c r="L25" s="209"/>
      <c r="M25" s="207"/>
      <c r="N25" s="210"/>
      <c r="O25" s="206"/>
      <c r="P25" s="205"/>
      <c r="Q25" s="204"/>
      <c r="R25" s="205"/>
      <c r="S25" s="149">
        <f t="shared" si="0"/>
        <v>0</v>
      </c>
      <c r="T25" s="149">
        <f t="shared" si="1"/>
        <v>0</v>
      </c>
      <c r="U25" s="150">
        <f t="shared" si="2"/>
        <v>0</v>
      </c>
    </row>
    <row r="26" spans="1:21" s="111" customFormat="1" ht="15.75" x14ac:dyDescent="0.25">
      <c r="A26" s="147">
        <v>17</v>
      </c>
      <c r="B26" s="135">
        <f>кафедра!B22</f>
        <v>0</v>
      </c>
      <c r="C26" s="136">
        <f>кафедра!C22</f>
        <v>0</v>
      </c>
      <c r="D26" s="136">
        <f>кафедра!D22</f>
        <v>0</v>
      </c>
      <c r="E26" s="145">
        <f>кафедра!E22</f>
        <v>0</v>
      </c>
      <c r="F26" s="136"/>
      <c r="G26" s="204"/>
      <c r="H26" s="205"/>
      <c r="I26" s="206"/>
      <c r="J26" s="207"/>
      <c r="K26" s="208"/>
      <c r="L26" s="209"/>
      <c r="M26" s="207"/>
      <c r="N26" s="210"/>
      <c r="O26" s="206"/>
      <c r="P26" s="205"/>
      <c r="Q26" s="204"/>
      <c r="R26" s="205"/>
      <c r="S26" s="152">
        <f t="shared" si="0"/>
        <v>0</v>
      </c>
      <c r="T26" s="152">
        <f>SUM(L26:R26)</f>
        <v>0</v>
      </c>
      <c r="U26" s="153">
        <f t="shared" si="2"/>
        <v>0</v>
      </c>
    </row>
    <row r="27" spans="1:21" s="111" customFormat="1" ht="15.75" x14ac:dyDescent="0.25">
      <c r="A27" s="147">
        <v>18</v>
      </c>
      <c r="B27" s="135">
        <f>кафедра!B23</f>
        <v>0</v>
      </c>
      <c r="C27" s="136">
        <f>кафедра!C23</f>
        <v>0</v>
      </c>
      <c r="D27" s="136">
        <f>кафедра!D23</f>
        <v>0</v>
      </c>
      <c r="E27" s="145">
        <f>кафедра!E23</f>
        <v>0</v>
      </c>
      <c r="F27" s="136"/>
      <c r="G27" s="204"/>
      <c r="H27" s="205"/>
      <c r="I27" s="206"/>
      <c r="J27" s="207"/>
      <c r="K27" s="208"/>
      <c r="L27" s="209"/>
      <c r="M27" s="207"/>
      <c r="N27" s="210"/>
      <c r="O27" s="206"/>
      <c r="P27" s="205"/>
      <c r="Q27" s="204"/>
      <c r="R27" s="205"/>
      <c r="S27" s="149">
        <f t="shared" si="0"/>
        <v>0</v>
      </c>
      <c r="T27" s="149">
        <f t="shared" ref="T27:T29" si="4">SUM(L27:R27)</f>
        <v>0</v>
      </c>
      <c r="U27" s="150">
        <f t="shared" si="2"/>
        <v>0</v>
      </c>
    </row>
    <row r="28" spans="1:21" s="111" customFormat="1" ht="15.75" x14ac:dyDescent="0.25">
      <c r="A28" s="147">
        <v>19</v>
      </c>
      <c r="B28" s="135">
        <f>кафедра!B24</f>
        <v>0</v>
      </c>
      <c r="C28" s="136">
        <f>кафедра!C24</f>
        <v>0</v>
      </c>
      <c r="D28" s="136">
        <f>кафедра!D24</f>
        <v>0</v>
      </c>
      <c r="E28" s="145">
        <f>кафедра!E24</f>
        <v>0</v>
      </c>
      <c r="F28" s="136"/>
      <c r="G28" s="204"/>
      <c r="H28" s="205"/>
      <c r="I28" s="206"/>
      <c r="J28" s="207"/>
      <c r="K28" s="208"/>
      <c r="L28" s="209"/>
      <c r="M28" s="207"/>
      <c r="N28" s="210"/>
      <c r="O28" s="206"/>
      <c r="P28" s="205"/>
      <c r="Q28" s="204"/>
      <c r="R28" s="205"/>
      <c r="S28" s="149">
        <f t="shared" si="0"/>
        <v>0</v>
      </c>
      <c r="T28" s="149">
        <f t="shared" si="4"/>
        <v>0</v>
      </c>
      <c r="U28" s="150">
        <f t="shared" si="2"/>
        <v>0</v>
      </c>
    </row>
    <row r="29" spans="1:21" s="111" customFormat="1" ht="15.75" x14ac:dyDescent="0.25">
      <c r="A29" s="147">
        <v>20</v>
      </c>
      <c r="B29" s="135">
        <f>кафедра!B25</f>
        <v>0</v>
      </c>
      <c r="C29" s="136">
        <f>кафедра!C25</f>
        <v>0</v>
      </c>
      <c r="D29" s="136">
        <f>кафедра!D25</f>
        <v>0</v>
      </c>
      <c r="E29" s="145">
        <f>кафедра!E25</f>
        <v>0</v>
      </c>
      <c r="F29" s="136"/>
      <c r="G29" s="204"/>
      <c r="H29" s="205"/>
      <c r="I29" s="206"/>
      <c r="J29" s="207"/>
      <c r="K29" s="208"/>
      <c r="L29" s="209"/>
      <c r="M29" s="207"/>
      <c r="N29" s="210"/>
      <c r="O29" s="206"/>
      <c r="P29" s="205"/>
      <c r="Q29" s="204"/>
      <c r="R29" s="205"/>
      <c r="S29" s="149">
        <f t="shared" si="0"/>
        <v>0</v>
      </c>
      <c r="T29" s="149">
        <f t="shared" si="4"/>
        <v>0</v>
      </c>
      <c r="U29" s="150">
        <f>SUM(S29:T29)</f>
        <v>0</v>
      </c>
    </row>
    <row r="30" spans="1:21" s="111" customFormat="1" ht="15.75" x14ac:dyDescent="0.25">
      <c r="A30" s="147">
        <v>21</v>
      </c>
      <c r="B30" s="135">
        <f>кафедра!B26</f>
        <v>0</v>
      </c>
      <c r="C30" s="136">
        <f>кафедра!C26</f>
        <v>0</v>
      </c>
      <c r="D30" s="136">
        <f>кафедра!D26</f>
        <v>0</v>
      </c>
      <c r="E30" s="145">
        <f>кафедра!E26</f>
        <v>0</v>
      </c>
      <c r="F30" s="136"/>
      <c r="G30" s="204"/>
      <c r="H30" s="205"/>
      <c r="I30" s="206"/>
      <c r="J30" s="207"/>
      <c r="K30" s="208"/>
      <c r="L30" s="209"/>
      <c r="M30" s="207"/>
      <c r="N30" s="210"/>
      <c r="O30" s="206"/>
      <c r="P30" s="205"/>
      <c r="Q30" s="204"/>
      <c r="R30" s="205"/>
      <c r="S30" s="152">
        <f t="shared" si="0"/>
        <v>0</v>
      </c>
      <c r="T30" s="152">
        <f>SUM(L30:R30)</f>
        <v>0</v>
      </c>
      <c r="U30" s="153">
        <f>SUM(S30:T30)</f>
        <v>0</v>
      </c>
    </row>
    <row r="31" spans="1:21" s="111" customFormat="1" ht="15.75" x14ac:dyDescent="0.25">
      <c r="A31" s="147">
        <v>22</v>
      </c>
      <c r="B31" s="135">
        <f>кафедра!B27</f>
        <v>0</v>
      </c>
      <c r="C31" s="136">
        <f>кафедра!C27</f>
        <v>0</v>
      </c>
      <c r="D31" s="136">
        <f>кафедра!D27</f>
        <v>0</v>
      </c>
      <c r="E31" s="145">
        <f>кафедра!E27</f>
        <v>0</v>
      </c>
      <c r="F31" s="136"/>
      <c r="G31" s="204"/>
      <c r="H31" s="205"/>
      <c r="I31" s="206"/>
      <c r="J31" s="207"/>
      <c r="K31" s="208"/>
      <c r="L31" s="209"/>
      <c r="M31" s="207"/>
      <c r="N31" s="210"/>
      <c r="O31" s="206"/>
      <c r="P31" s="205"/>
      <c r="Q31" s="204"/>
      <c r="R31" s="205"/>
      <c r="S31" s="149">
        <f t="shared" si="0"/>
        <v>0</v>
      </c>
      <c r="T31" s="149">
        <f t="shared" ref="T31" si="5">SUM(L31:R31)</f>
        <v>0</v>
      </c>
      <c r="U31" s="150">
        <f t="shared" ref="U31" si="6">SUM(S31:T31)</f>
        <v>0</v>
      </c>
    </row>
    <row r="32" spans="1:21" s="111" customFormat="1" ht="15.75" x14ac:dyDescent="0.25">
      <c r="A32" s="147">
        <v>23</v>
      </c>
      <c r="B32" s="135">
        <f>кафедра!B28</f>
        <v>0</v>
      </c>
      <c r="C32" s="136">
        <f>кафедра!C28</f>
        <v>0</v>
      </c>
      <c r="D32" s="136">
        <f>кафедра!D28</f>
        <v>0</v>
      </c>
      <c r="E32" s="145">
        <f>кафедра!E28</f>
        <v>0</v>
      </c>
      <c r="F32" s="136"/>
      <c r="G32" s="204"/>
      <c r="H32" s="205"/>
      <c r="I32" s="206"/>
      <c r="J32" s="207"/>
      <c r="K32" s="208"/>
      <c r="L32" s="209"/>
      <c r="M32" s="207"/>
      <c r="N32" s="210"/>
      <c r="O32" s="206"/>
      <c r="P32" s="205"/>
      <c r="Q32" s="204"/>
      <c r="R32" s="205"/>
      <c r="S32" s="152">
        <f t="shared" si="0"/>
        <v>0</v>
      </c>
      <c r="T32" s="152">
        <f>SUM(L32:R32)</f>
        <v>0</v>
      </c>
      <c r="U32" s="153">
        <f t="shared" si="2"/>
        <v>0</v>
      </c>
    </row>
    <row r="33" spans="1:21" s="111" customFormat="1" ht="15.75" x14ac:dyDescent="0.25">
      <c r="A33" s="147">
        <v>24</v>
      </c>
      <c r="B33" s="135">
        <f>кафедра!B29</f>
        <v>0</v>
      </c>
      <c r="C33" s="136">
        <f>кафедра!C29</f>
        <v>0</v>
      </c>
      <c r="D33" s="136">
        <f>кафедра!D29</f>
        <v>0</v>
      </c>
      <c r="E33" s="145">
        <f>кафедра!E29</f>
        <v>0</v>
      </c>
      <c r="F33" s="136"/>
      <c r="G33" s="204"/>
      <c r="H33" s="205"/>
      <c r="I33" s="206"/>
      <c r="J33" s="207"/>
      <c r="K33" s="208"/>
      <c r="L33" s="209"/>
      <c r="M33" s="207"/>
      <c r="N33" s="210"/>
      <c r="O33" s="206"/>
      <c r="P33" s="205"/>
      <c r="Q33" s="204"/>
      <c r="R33" s="205"/>
      <c r="S33" s="149">
        <f t="shared" si="0"/>
        <v>0</v>
      </c>
      <c r="T33" s="149">
        <f t="shared" si="1"/>
        <v>0</v>
      </c>
      <c r="U33" s="150">
        <f t="shared" si="2"/>
        <v>0</v>
      </c>
    </row>
    <row r="34" spans="1:21" s="111" customFormat="1" ht="16.5" thickBot="1" x14ac:dyDescent="0.3">
      <c r="A34" s="147">
        <v>25</v>
      </c>
      <c r="B34" s="135">
        <f>кафедра!B30</f>
        <v>0</v>
      </c>
      <c r="C34" s="136">
        <f>кафедра!C30</f>
        <v>0</v>
      </c>
      <c r="D34" s="136">
        <f>кафедра!D30</f>
        <v>0</v>
      </c>
      <c r="E34" s="145">
        <f>кафедра!E30</f>
        <v>0</v>
      </c>
      <c r="F34" s="136"/>
      <c r="G34" s="204"/>
      <c r="H34" s="205"/>
      <c r="I34" s="206"/>
      <c r="J34" s="207"/>
      <c r="K34" s="208"/>
      <c r="L34" s="209"/>
      <c r="M34" s="207"/>
      <c r="N34" s="210"/>
      <c r="O34" s="206"/>
      <c r="P34" s="205"/>
      <c r="Q34" s="204"/>
      <c r="R34" s="205"/>
      <c r="S34" s="152">
        <f t="shared" si="0"/>
        <v>0</v>
      </c>
      <c r="T34" s="152">
        <f>SUM(L34:R34)</f>
        <v>0</v>
      </c>
      <c r="U34" s="153">
        <f>SUM(S34:T34)</f>
        <v>0</v>
      </c>
    </row>
    <row r="35" spans="1:21" s="183" customFormat="1" ht="16.5" thickBot="1" x14ac:dyDescent="0.3">
      <c r="A35" s="154"/>
      <c r="B35" s="263" t="s">
        <v>21</v>
      </c>
      <c r="C35" s="264"/>
      <c r="D35" s="264"/>
      <c r="E35" s="265"/>
      <c r="F35" s="155"/>
      <c r="G35" s="156">
        <f>SUM(G10:G34)</f>
        <v>0</v>
      </c>
      <c r="H35" s="157">
        <f t="shared" ref="H35:T35" si="7">SUM(H10:H34)</f>
        <v>0</v>
      </c>
      <c r="I35" s="158">
        <f t="shared" si="7"/>
        <v>0</v>
      </c>
      <c r="J35" s="159">
        <f>SUM(J10:J34)</f>
        <v>0</v>
      </c>
      <c r="K35" s="160">
        <f t="shared" si="7"/>
        <v>0</v>
      </c>
      <c r="L35" s="161">
        <f t="shared" si="7"/>
        <v>0</v>
      </c>
      <c r="M35" s="162">
        <f t="shared" si="7"/>
        <v>0</v>
      </c>
      <c r="N35" s="163">
        <f>SUM(N10:N34)</f>
        <v>0</v>
      </c>
      <c r="O35" s="158">
        <f t="shared" si="7"/>
        <v>0</v>
      </c>
      <c r="P35" s="157">
        <f>SUM(P10:P34)</f>
        <v>0</v>
      </c>
      <c r="Q35" s="156">
        <f>SUM(Q10:Q34)</f>
        <v>0</v>
      </c>
      <c r="R35" s="164">
        <f>SUM(R10:R34)</f>
        <v>0</v>
      </c>
      <c r="S35" s="165">
        <f>SUM(S10:S34)</f>
        <v>0</v>
      </c>
      <c r="T35" s="166">
        <f t="shared" si="7"/>
        <v>0</v>
      </c>
      <c r="U35" s="167">
        <f>SUM(U10:U34)</f>
        <v>0</v>
      </c>
    </row>
    <row r="36" spans="1:21" s="111" customFormat="1" ht="15.75" x14ac:dyDescent="0.25">
      <c r="A36" s="116"/>
      <c r="B36" s="177"/>
      <c r="C36" s="177"/>
      <c r="D36" s="178"/>
      <c r="E36" s="172"/>
      <c r="F36" s="179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</row>
    <row r="37" spans="1:21" s="111" customFormat="1" ht="15.75" x14ac:dyDescent="0.25">
      <c r="A37" s="116"/>
      <c r="B37" s="177"/>
      <c r="C37" s="177"/>
      <c r="D37" s="178"/>
      <c r="E37" s="172"/>
      <c r="F37" s="179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</row>
    <row r="38" spans="1:21" x14ac:dyDescent="0.25">
      <c r="B38" s="3"/>
      <c r="C38" s="3"/>
      <c r="D38" s="19"/>
      <c r="E38" s="17"/>
      <c r="F38" s="5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87"/>
      <c r="R38" s="17"/>
      <c r="S38" s="17"/>
      <c r="T38" s="17"/>
      <c r="U38" s="17"/>
    </row>
    <row r="39" spans="1:21" x14ac:dyDescent="0.25">
      <c r="B39" s="3"/>
      <c r="C39" s="3"/>
      <c r="D39" s="19"/>
      <c r="E39" s="17"/>
      <c r="F39" s="5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87"/>
      <c r="R39" s="17"/>
      <c r="S39" s="17"/>
      <c r="T39" s="17"/>
      <c r="U39" s="17"/>
    </row>
    <row r="40" spans="1:21" x14ac:dyDescent="0.25">
      <c r="B40" s="3"/>
      <c r="C40" s="3"/>
      <c r="D40" s="19"/>
      <c r="E40" s="17"/>
      <c r="F40" s="5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87"/>
      <c r="R40" s="17"/>
      <c r="S40" s="17"/>
      <c r="T40" s="17"/>
      <c r="U40" s="17"/>
    </row>
    <row r="41" spans="1:21" x14ac:dyDescent="0.25">
      <c r="B41" s="3"/>
      <c r="C41" s="3"/>
      <c r="D41" s="19"/>
      <c r="E41" s="17"/>
      <c r="F41" s="5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87"/>
      <c r="R41" s="17"/>
      <c r="S41" s="17"/>
      <c r="T41" s="17"/>
      <c r="U41" s="17"/>
    </row>
    <row r="42" spans="1:21" x14ac:dyDescent="0.25">
      <c r="B42" s="3"/>
      <c r="C42" s="3"/>
      <c r="D42" s="19"/>
      <c r="E42" s="17"/>
      <c r="F42" s="5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87"/>
      <c r="R42" s="17"/>
      <c r="S42" s="17"/>
      <c r="T42" s="17"/>
      <c r="U42" s="17"/>
    </row>
    <row r="43" spans="1:21" x14ac:dyDescent="0.25">
      <c r="B43" s="3"/>
      <c r="C43" s="3"/>
      <c r="D43" s="19"/>
      <c r="E43" s="17"/>
      <c r="F43" s="5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87"/>
      <c r="R43" s="17"/>
      <c r="S43" s="17"/>
      <c r="T43" s="17"/>
      <c r="U43" s="17"/>
    </row>
    <row r="44" spans="1:21" x14ac:dyDescent="0.25">
      <c r="B44" s="3"/>
      <c r="C44" s="3"/>
      <c r="D44" s="19"/>
      <c r="E44" s="17"/>
      <c r="F44" s="5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87"/>
      <c r="R44" s="17"/>
      <c r="S44" s="17"/>
      <c r="T44" s="17"/>
      <c r="U44" s="17"/>
    </row>
    <row r="45" spans="1:21" x14ac:dyDescent="0.25">
      <c r="B45" s="3"/>
      <c r="C45" s="3"/>
      <c r="D45" s="19"/>
      <c r="E45" s="17"/>
      <c r="F45" s="5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87"/>
      <c r="R45" s="17"/>
      <c r="S45" s="17"/>
      <c r="T45" s="17"/>
      <c r="U45" s="17"/>
    </row>
    <row r="46" spans="1:21" x14ac:dyDescent="0.25">
      <c r="B46" s="3"/>
      <c r="C46" s="3"/>
      <c r="D46" s="19"/>
      <c r="E46" s="17"/>
      <c r="F46" s="5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87"/>
      <c r="R46" s="17"/>
      <c r="S46" s="17"/>
      <c r="T46" s="17"/>
      <c r="U46" s="17"/>
    </row>
    <row r="47" spans="1:21" x14ac:dyDescent="0.25">
      <c r="B47" s="3"/>
      <c r="C47" s="3"/>
      <c r="D47" s="19"/>
      <c r="E47" s="17"/>
      <c r="F47" s="5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87"/>
      <c r="R47" s="17"/>
      <c r="S47" s="17"/>
      <c r="T47" s="17"/>
      <c r="U47" s="17"/>
    </row>
    <row r="48" spans="1:21" x14ac:dyDescent="0.25">
      <c r="B48" s="3"/>
      <c r="C48" s="3"/>
      <c r="D48" s="19"/>
      <c r="E48" s="17"/>
      <c r="F48" s="5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87"/>
      <c r="R48" s="17"/>
      <c r="S48" s="17"/>
      <c r="T48" s="17"/>
      <c r="U48" s="17"/>
    </row>
    <row r="49" spans="2:21" x14ac:dyDescent="0.25">
      <c r="B49" s="3"/>
      <c r="C49" s="3"/>
      <c r="D49" s="19"/>
      <c r="E49" s="17"/>
      <c r="F49" s="5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87"/>
      <c r="R49" s="17"/>
      <c r="S49" s="17"/>
      <c r="T49" s="17"/>
      <c r="U49" s="17"/>
    </row>
    <row r="50" spans="2:21" x14ac:dyDescent="0.25">
      <c r="B50" s="3"/>
      <c r="C50" s="3"/>
      <c r="D50" s="19"/>
      <c r="E50" s="17"/>
      <c r="F50" s="5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87"/>
      <c r="R50" s="17"/>
      <c r="S50" s="17"/>
      <c r="T50" s="17"/>
      <c r="U50" s="17"/>
    </row>
    <row r="51" spans="2:21" x14ac:dyDescent="0.25">
      <c r="B51" s="3"/>
      <c r="C51" s="3"/>
      <c r="D51" s="19"/>
      <c r="E51" s="17"/>
      <c r="F51" s="5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87"/>
      <c r="R51" s="17"/>
      <c r="S51" s="17"/>
      <c r="T51" s="17"/>
      <c r="U51" s="17"/>
    </row>
    <row r="52" spans="2:21" x14ac:dyDescent="0.25">
      <c r="B52" s="3"/>
      <c r="C52" s="3"/>
      <c r="D52" s="19"/>
      <c r="E52" s="17"/>
      <c r="F52" s="5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87"/>
      <c r="R52" s="17"/>
      <c r="S52" s="17"/>
      <c r="T52" s="17"/>
      <c r="U52" s="17"/>
    </row>
    <row r="53" spans="2:21" x14ac:dyDescent="0.25">
      <c r="B53" s="3"/>
      <c r="C53" s="3"/>
      <c r="D53" s="19"/>
      <c r="E53" s="17"/>
      <c r="F53" s="5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87"/>
      <c r="R53" s="17"/>
      <c r="S53" s="17"/>
      <c r="T53" s="17"/>
      <c r="U53" s="17"/>
    </row>
    <row r="54" spans="2:21" x14ac:dyDescent="0.25">
      <c r="B54" s="3"/>
      <c r="C54" s="3"/>
      <c r="D54" s="19"/>
      <c r="E54" s="17"/>
      <c r="F54" s="5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87"/>
      <c r="R54" s="17"/>
      <c r="S54" s="17"/>
      <c r="T54" s="17"/>
      <c r="U54" s="17"/>
    </row>
    <row r="55" spans="2:21" x14ac:dyDescent="0.25">
      <c r="B55" s="3"/>
      <c r="C55" s="3"/>
      <c r="D55" s="19"/>
      <c r="E55" s="17"/>
      <c r="F55" s="5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87"/>
      <c r="R55" s="17"/>
      <c r="S55" s="17"/>
      <c r="T55" s="17"/>
      <c r="U55" s="17"/>
    </row>
  </sheetData>
  <sheetProtection password="C101" sheet="1" objects="1" scenarios="1" sort="0" autoFilter="0"/>
  <protectedRanges>
    <protectedRange sqref="F10:F34" name="Диапазон3"/>
    <protectedRange sqref="A3:XFD3" name="Диапазон2"/>
    <protectedRange sqref="G10:R34" name="Диапазон1"/>
  </protectedRanges>
  <mergeCells count="16">
    <mergeCell ref="A8:A9"/>
    <mergeCell ref="B8:B9"/>
    <mergeCell ref="C8:C9"/>
    <mergeCell ref="D8:D9"/>
    <mergeCell ref="E8:E9"/>
    <mergeCell ref="U8:U9"/>
    <mergeCell ref="B35:E35"/>
    <mergeCell ref="F8:F9"/>
    <mergeCell ref="D6:K6"/>
    <mergeCell ref="D2:R2"/>
    <mergeCell ref="G8:K8"/>
    <mergeCell ref="L8:R8"/>
    <mergeCell ref="S8:S9"/>
    <mergeCell ref="T8:T9"/>
    <mergeCell ref="D3:K3"/>
    <mergeCell ref="D4:K4"/>
  </mergeCells>
  <dataValidations count="1">
    <dataValidation type="list" allowBlank="1" showInputMessage="1" showErrorMessage="1" sqref="D3:K3">
      <formula1>факультет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U55"/>
  <sheetViews>
    <sheetView zoomScale="60" zoomScaleNormal="60" workbookViewId="0">
      <selection activeCell="G10" sqref="G10:R34"/>
    </sheetView>
  </sheetViews>
  <sheetFormatPr defaultRowHeight="15" x14ac:dyDescent="0.25"/>
  <cols>
    <col min="1" max="1" width="5.5703125" style="10" customWidth="1"/>
    <col min="2" max="3" width="28.5703125" customWidth="1"/>
    <col min="4" max="4" width="15" style="1" customWidth="1"/>
    <col min="5" max="5" width="11.5703125" style="10" customWidth="1"/>
    <col min="6" max="6" width="23.28515625" style="58" customWidth="1"/>
    <col min="7" max="16" width="16.5703125" style="10" customWidth="1"/>
    <col min="17" max="17" width="16.5703125" style="86" customWidth="1"/>
    <col min="18" max="21" width="16.5703125" style="10" customWidth="1"/>
  </cols>
  <sheetData>
    <row r="1" spans="1:21" s="177" customFormat="1" ht="15.75" x14ac:dyDescent="0.25">
      <c r="A1" s="172"/>
      <c r="D1" s="178"/>
      <c r="E1" s="172"/>
      <c r="F1" s="179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</row>
    <row r="2" spans="1:21" s="172" customFormat="1" ht="21" customHeight="1" x14ac:dyDescent="0.25">
      <c r="C2" s="172" t="str">
        <f>кафедра!B2</f>
        <v>Кафедра</v>
      </c>
      <c r="D2" s="275">
        <f>кафедра!C2</f>
        <v>0</v>
      </c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</row>
    <row r="3" spans="1:21" s="177" customFormat="1" ht="30" customHeight="1" x14ac:dyDescent="0.25">
      <c r="A3" s="172"/>
      <c r="D3" s="278"/>
      <c r="E3" s="278"/>
      <c r="F3" s="278"/>
      <c r="G3" s="278"/>
      <c r="H3" s="278"/>
      <c r="I3" s="278"/>
      <c r="J3" s="278"/>
      <c r="K3" s="278"/>
      <c r="L3" s="172"/>
      <c r="M3" s="172"/>
      <c r="N3" s="172"/>
      <c r="O3" s="172"/>
      <c r="P3" s="172"/>
      <c r="Q3" s="172"/>
      <c r="R3" s="172"/>
      <c r="S3" s="172"/>
      <c r="T3" s="172"/>
      <c r="U3" s="172"/>
    </row>
    <row r="4" spans="1:21" s="177" customFormat="1" ht="11.25" customHeight="1" x14ac:dyDescent="0.25">
      <c r="A4" s="172"/>
      <c r="D4" s="276" t="s">
        <v>56</v>
      </c>
      <c r="E4" s="276"/>
      <c r="F4" s="276"/>
      <c r="G4" s="276"/>
      <c r="H4" s="276"/>
      <c r="I4" s="276"/>
      <c r="J4" s="276"/>
      <c r="K4" s="276"/>
      <c r="L4" s="180"/>
    </row>
    <row r="5" spans="1:21" s="177" customFormat="1" ht="11.25" customHeight="1" x14ac:dyDescent="0.25">
      <c r="A5" s="172"/>
      <c r="D5" s="172"/>
      <c r="E5" s="172"/>
      <c r="F5" s="179"/>
      <c r="G5" s="172"/>
      <c r="H5" s="172"/>
      <c r="I5" s="172"/>
      <c r="J5" s="172"/>
      <c r="K5" s="172"/>
      <c r="L5" s="180"/>
    </row>
    <row r="6" spans="1:21" s="177" customFormat="1" ht="24.75" customHeight="1" x14ac:dyDescent="0.25">
      <c r="A6" s="172"/>
      <c r="D6" s="277" t="str">
        <f>кафедра!H2</f>
        <v>2024/2025 учебный год</v>
      </c>
      <c r="E6" s="277"/>
      <c r="F6" s="277"/>
      <c r="G6" s="277"/>
      <c r="H6" s="277"/>
      <c r="I6" s="277"/>
      <c r="J6" s="277"/>
      <c r="K6" s="277"/>
    </row>
    <row r="7" spans="1:21" s="111" customFormat="1" ht="16.5" thickBot="1" x14ac:dyDescent="0.3">
      <c r="A7" s="116"/>
      <c r="D7" s="184"/>
      <c r="E7" s="116"/>
      <c r="F7" s="114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</row>
    <row r="8" spans="1:21" s="111" customFormat="1" ht="15" customHeight="1" x14ac:dyDescent="0.25">
      <c r="A8" s="259" t="s">
        <v>30</v>
      </c>
      <c r="B8" s="267" t="s">
        <v>57</v>
      </c>
      <c r="C8" s="254" t="s">
        <v>58</v>
      </c>
      <c r="D8" s="271" t="s">
        <v>63</v>
      </c>
      <c r="E8" s="255" t="s">
        <v>60</v>
      </c>
      <c r="F8" s="259" t="s">
        <v>64</v>
      </c>
      <c r="G8" s="253" t="s">
        <v>31</v>
      </c>
      <c r="H8" s="254"/>
      <c r="I8" s="254"/>
      <c r="J8" s="254"/>
      <c r="K8" s="255"/>
      <c r="L8" s="253" t="s">
        <v>33</v>
      </c>
      <c r="M8" s="254"/>
      <c r="N8" s="254"/>
      <c r="O8" s="254"/>
      <c r="P8" s="254"/>
      <c r="Q8" s="256"/>
      <c r="R8" s="255"/>
      <c r="S8" s="257" t="s">
        <v>34</v>
      </c>
      <c r="T8" s="259" t="s">
        <v>32</v>
      </c>
      <c r="U8" s="261" t="s">
        <v>13</v>
      </c>
    </row>
    <row r="9" spans="1:21" s="111" customFormat="1" ht="36.75" customHeight="1" thickBot="1" x14ac:dyDescent="0.3">
      <c r="A9" s="260"/>
      <c r="B9" s="268"/>
      <c r="C9" s="274"/>
      <c r="D9" s="272"/>
      <c r="E9" s="273"/>
      <c r="F9" s="260"/>
      <c r="G9" s="125" t="s">
        <v>2</v>
      </c>
      <c r="H9" s="126" t="s">
        <v>3</v>
      </c>
      <c r="I9" s="127" t="s">
        <v>4</v>
      </c>
      <c r="J9" s="128" t="s">
        <v>5</v>
      </c>
      <c r="K9" s="129" t="s">
        <v>6</v>
      </c>
      <c r="L9" s="130" t="s">
        <v>7</v>
      </c>
      <c r="M9" s="128" t="s">
        <v>8</v>
      </c>
      <c r="N9" s="131" t="s">
        <v>9</v>
      </c>
      <c r="O9" s="127" t="s">
        <v>10</v>
      </c>
      <c r="P9" s="126" t="s">
        <v>11</v>
      </c>
      <c r="Q9" s="132" t="s">
        <v>12</v>
      </c>
      <c r="R9" s="133" t="s">
        <v>69</v>
      </c>
      <c r="S9" s="258"/>
      <c r="T9" s="260"/>
      <c r="U9" s="262"/>
    </row>
    <row r="10" spans="1:21" s="111" customFormat="1" ht="15.75" x14ac:dyDescent="0.25">
      <c r="A10" s="134">
        <v>1</v>
      </c>
      <c r="B10" s="135">
        <f>кафедра!B6</f>
        <v>0</v>
      </c>
      <c r="C10" s="136">
        <f>кафедра!C6</f>
        <v>0</v>
      </c>
      <c r="D10" s="136">
        <f>кафедра!D6</f>
        <v>0</v>
      </c>
      <c r="E10" s="145">
        <f>кафедра!E6</f>
        <v>0</v>
      </c>
      <c r="F10" s="136"/>
      <c r="G10" s="204"/>
      <c r="H10" s="205"/>
      <c r="I10" s="206"/>
      <c r="J10" s="207"/>
      <c r="K10" s="208"/>
      <c r="L10" s="209"/>
      <c r="M10" s="207"/>
      <c r="N10" s="210"/>
      <c r="O10" s="206"/>
      <c r="P10" s="205"/>
      <c r="Q10" s="204"/>
      <c r="R10" s="205"/>
      <c r="S10" s="145">
        <f>SUM(G10:K10)</f>
        <v>0</v>
      </c>
      <c r="T10" s="145">
        <f>SUM(L10:R10)</f>
        <v>0</v>
      </c>
      <c r="U10" s="146">
        <f>SUM(S10:T10)</f>
        <v>0</v>
      </c>
    </row>
    <row r="11" spans="1:21" s="111" customFormat="1" ht="15.75" x14ac:dyDescent="0.25">
      <c r="A11" s="147">
        <v>2</v>
      </c>
      <c r="B11" s="135">
        <f>кафедра!B7</f>
        <v>0</v>
      </c>
      <c r="C11" s="136">
        <f>кафедра!C7</f>
        <v>0</v>
      </c>
      <c r="D11" s="136">
        <f>кафедра!D7</f>
        <v>0</v>
      </c>
      <c r="E11" s="145">
        <f>кафедра!E7</f>
        <v>0</v>
      </c>
      <c r="F11" s="136"/>
      <c r="G11" s="204"/>
      <c r="H11" s="205"/>
      <c r="I11" s="206"/>
      <c r="J11" s="207"/>
      <c r="K11" s="208"/>
      <c r="L11" s="209"/>
      <c r="M11" s="207"/>
      <c r="N11" s="210"/>
      <c r="O11" s="206"/>
      <c r="P11" s="205"/>
      <c r="Q11" s="204"/>
      <c r="R11" s="205"/>
      <c r="S11" s="149">
        <f t="shared" ref="S11:S34" si="0">SUM(G11:K11)</f>
        <v>0</v>
      </c>
      <c r="T11" s="149">
        <f t="shared" ref="T11:T33" si="1">SUM(L11:R11)</f>
        <v>0</v>
      </c>
      <c r="U11" s="150">
        <f t="shared" ref="U11:U33" si="2">SUM(S11:T11)</f>
        <v>0</v>
      </c>
    </row>
    <row r="12" spans="1:21" s="111" customFormat="1" ht="15.75" x14ac:dyDescent="0.25">
      <c r="A12" s="147">
        <v>3</v>
      </c>
      <c r="B12" s="135">
        <f>кафедра!B8</f>
        <v>0</v>
      </c>
      <c r="C12" s="136">
        <f>кафедра!C8</f>
        <v>0</v>
      </c>
      <c r="D12" s="136">
        <f>кафедра!D8</f>
        <v>0</v>
      </c>
      <c r="E12" s="145">
        <f>кафедра!E8</f>
        <v>0</v>
      </c>
      <c r="F12" s="136"/>
      <c r="G12" s="204"/>
      <c r="H12" s="205"/>
      <c r="I12" s="206"/>
      <c r="J12" s="207"/>
      <c r="K12" s="208"/>
      <c r="L12" s="209"/>
      <c r="M12" s="207"/>
      <c r="N12" s="210"/>
      <c r="O12" s="206"/>
      <c r="P12" s="205"/>
      <c r="Q12" s="204"/>
      <c r="R12" s="205"/>
      <c r="S12" s="149">
        <f t="shared" si="0"/>
        <v>0</v>
      </c>
      <c r="T12" s="149">
        <f t="shared" si="1"/>
        <v>0</v>
      </c>
      <c r="U12" s="150">
        <f t="shared" si="2"/>
        <v>0</v>
      </c>
    </row>
    <row r="13" spans="1:21" s="111" customFormat="1" ht="15.75" x14ac:dyDescent="0.25">
      <c r="A13" s="147">
        <v>4</v>
      </c>
      <c r="B13" s="135">
        <f>кафедра!B9</f>
        <v>0</v>
      </c>
      <c r="C13" s="136">
        <f>кафедра!C9</f>
        <v>0</v>
      </c>
      <c r="D13" s="136">
        <f>кафедра!D9</f>
        <v>0</v>
      </c>
      <c r="E13" s="145">
        <f>кафедра!E9</f>
        <v>0</v>
      </c>
      <c r="F13" s="136"/>
      <c r="G13" s="204"/>
      <c r="H13" s="205"/>
      <c r="I13" s="206"/>
      <c r="J13" s="207"/>
      <c r="K13" s="208"/>
      <c r="L13" s="209"/>
      <c r="M13" s="207"/>
      <c r="N13" s="210"/>
      <c r="O13" s="206"/>
      <c r="P13" s="205"/>
      <c r="Q13" s="204"/>
      <c r="R13" s="205"/>
      <c r="S13" s="149">
        <f t="shared" si="0"/>
        <v>0</v>
      </c>
      <c r="T13" s="149">
        <f t="shared" si="1"/>
        <v>0</v>
      </c>
      <c r="U13" s="150">
        <f t="shared" si="2"/>
        <v>0</v>
      </c>
    </row>
    <row r="14" spans="1:21" s="111" customFormat="1" ht="15.75" x14ac:dyDescent="0.25">
      <c r="A14" s="147">
        <v>5</v>
      </c>
      <c r="B14" s="135">
        <f>кафедра!B10</f>
        <v>0</v>
      </c>
      <c r="C14" s="136">
        <f>кафедра!C10</f>
        <v>0</v>
      </c>
      <c r="D14" s="136">
        <f>кафедра!D10</f>
        <v>0</v>
      </c>
      <c r="E14" s="145">
        <f>кафедра!E10</f>
        <v>0</v>
      </c>
      <c r="F14" s="136"/>
      <c r="G14" s="204"/>
      <c r="H14" s="205"/>
      <c r="I14" s="206"/>
      <c r="J14" s="207"/>
      <c r="K14" s="208"/>
      <c r="L14" s="209"/>
      <c r="M14" s="207"/>
      <c r="N14" s="210"/>
      <c r="O14" s="206"/>
      <c r="P14" s="205"/>
      <c r="Q14" s="204"/>
      <c r="R14" s="205"/>
      <c r="S14" s="149">
        <f t="shared" si="0"/>
        <v>0</v>
      </c>
      <c r="T14" s="149">
        <f t="shared" si="1"/>
        <v>0</v>
      </c>
      <c r="U14" s="150">
        <f t="shared" si="2"/>
        <v>0</v>
      </c>
    </row>
    <row r="15" spans="1:21" s="111" customFormat="1" ht="15.75" x14ac:dyDescent="0.25">
      <c r="A15" s="147">
        <v>6</v>
      </c>
      <c r="B15" s="135">
        <f>кафедра!B11</f>
        <v>0</v>
      </c>
      <c r="C15" s="136">
        <f>кафедра!C11</f>
        <v>0</v>
      </c>
      <c r="D15" s="136">
        <f>кафедра!D11</f>
        <v>0</v>
      </c>
      <c r="E15" s="145">
        <f>кафедра!E11</f>
        <v>0</v>
      </c>
      <c r="F15" s="136"/>
      <c r="G15" s="204"/>
      <c r="H15" s="205"/>
      <c r="I15" s="206"/>
      <c r="J15" s="207"/>
      <c r="K15" s="208"/>
      <c r="L15" s="209"/>
      <c r="M15" s="207"/>
      <c r="N15" s="210"/>
      <c r="O15" s="206"/>
      <c r="P15" s="205"/>
      <c r="Q15" s="204"/>
      <c r="R15" s="205"/>
      <c r="S15" s="149">
        <f t="shared" si="0"/>
        <v>0</v>
      </c>
      <c r="T15" s="149">
        <f t="shared" si="1"/>
        <v>0</v>
      </c>
      <c r="U15" s="150">
        <f t="shared" si="2"/>
        <v>0</v>
      </c>
    </row>
    <row r="16" spans="1:21" s="111" customFormat="1" ht="15.75" x14ac:dyDescent="0.25">
      <c r="A16" s="147">
        <v>7</v>
      </c>
      <c r="B16" s="135">
        <f>кафедра!B12</f>
        <v>0</v>
      </c>
      <c r="C16" s="136">
        <f>кафедра!C12</f>
        <v>0</v>
      </c>
      <c r="D16" s="136">
        <f>кафедра!D12</f>
        <v>0</v>
      </c>
      <c r="E16" s="145">
        <f>кафедра!E12</f>
        <v>0</v>
      </c>
      <c r="F16" s="136"/>
      <c r="G16" s="204"/>
      <c r="H16" s="205"/>
      <c r="I16" s="206"/>
      <c r="J16" s="207"/>
      <c r="K16" s="208"/>
      <c r="L16" s="209"/>
      <c r="M16" s="207"/>
      <c r="N16" s="210"/>
      <c r="O16" s="206"/>
      <c r="P16" s="205"/>
      <c r="Q16" s="204"/>
      <c r="R16" s="205"/>
      <c r="S16" s="152">
        <f t="shared" si="0"/>
        <v>0</v>
      </c>
      <c r="T16" s="152">
        <f>SUM(L16:R16)</f>
        <v>0</v>
      </c>
      <c r="U16" s="153">
        <f t="shared" si="2"/>
        <v>0</v>
      </c>
    </row>
    <row r="17" spans="1:21" s="111" customFormat="1" ht="15.75" x14ac:dyDescent="0.25">
      <c r="A17" s="147">
        <v>8</v>
      </c>
      <c r="B17" s="135">
        <f>кафедра!B13</f>
        <v>0</v>
      </c>
      <c r="C17" s="136">
        <f>кафедра!C13</f>
        <v>0</v>
      </c>
      <c r="D17" s="136">
        <f>кафедра!D13</f>
        <v>0</v>
      </c>
      <c r="E17" s="145">
        <f>кафедра!E13</f>
        <v>0</v>
      </c>
      <c r="F17" s="136"/>
      <c r="G17" s="204"/>
      <c r="H17" s="205"/>
      <c r="I17" s="206"/>
      <c r="J17" s="207"/>
      <c r="K17" s="208"/>
      <c r="L17" s="209"/>
      <c r="M17" s="207"/>
      <c r="N17" s="210"/>
      <c r="O17" s="206"/>
      <c r="P17" s="205"/>
      <c r="Q17" s="204"/>
      <c r="R17" s="205"/>
      <c r="S17" s="149">
        <f t="shared" si="0"/>
        <v>0</v>
      </c>
      <c r="T17" s="149">
        <f t="shared" ref="T17:T20" si="3">SUM(L17:R17)</f>
        <v>0</v>
      </c>
      <c r="U17" s="150">
        <f t="shared" si="2"/>
        <v>0</v>
      </c>
    </row>
    <row r="18" spans="1:21" s="111" customFormat="1" ht="15.75" x14ac:dyDescent="0.25">
      <c r="A18" s="147">
        <v>9</v>
      </c>
      <c r="B18" s="135">
        <f>кафедра!B14</f>
        <v>0</v>
      </c>
      <c r="C18" s="136">
        <f>кафедра!C14</f>
        <v>0</v>
      </c>
      <c r="D18" s="136">
        <f>кафедра!D14</f>
        <v>0</v>
      </c>
      <c r="E18" s="145">
        <f>кафедра!E14</f>
        <v>0</v>
      </c>
      <c r="F18" s="136"/>
      <c r="G18" s="204"/>
      <c r="H18" s="205"/>
      <c r="I18" s="206"/>
      <c r="J18" s="207"/>
      <c r="K18" s="208"/>
      <c r="L18" s="209"/>
      <c r="M18" s="207"/>
      <c r="N18" s="210"/>
      <c r="O18" s="206"/>
      <c r="P18" s="205"/>
      <c r="Q18" s="204"/>
      <c r="R18" s="205"/>
      <c r="S18" s="149">
        <f t="shared" si="0"/>
        <v>0</v>
      </c>
      <c r="T18" s="149">
        <f t="shared" si="3"/>
        <v>0</v>
      </c>
      <c r="U18" s="150">
        <f t="shared" si="2"/>
        <v>0</v>
      </c>
    </row>
    <row r="19" spans="1:21" s="111" customFormat="1" ht="15.75" x14ac:dyDescent="0.25">
      <c r="A19" s="147">
        <v>10</v>
      </c>
      <c r="B19" s="135">
        <f>кафедра!B15</f>
        <v>0</v>
      </c>
      <c r="C19" s="136">
        <f>кафедра!C15</f>
        <v>0</v>
      </c>
      <c r="D19" s="136">
        <f>кафедра!D15</f>
        <v>0</v>
      </c>
      <c r="E19" s="145">
        <f>кафедра!E15</f>
        <v>0</v>
      </c>
      <c r="F19" s="136"/>
      <c r="G19" s="204"/>
      <c r="H19" s="205"/>
      <c r="I19" s="206"/>
      <c r="J19" s="207"/>
      <c r="K19" s="208"/>
      <c r="L19" s="209"/>
      <c r="M19" s="207"/>
      <c r="N19" s="210"/>
      <c r="O19" s="206"/>
      <c r="P19" s="205"/>
      <c r="Q19" s="204"/>
      <c r="R19" s="205"/>
      <c r="S19" s="149">
        <f t="shared" si="0"/>
        <v>0</v>
      </c>
      <c r="T19" s="149">
        <f t="shared" si="3"/>
        <v>0</v>
      </c>
      <c r="U19" s="150">
        <f t="shared" si="2"/>
        <v>0</v>
      </c>
    </row>
    <row r="20" spans="1:21" s="111" customFormat="1" ht="15.75" x14ac:dyDescent="0.25">
      <c r="A20" s="147">
        <v>11</v>
      </c>
      <c r="B20" s="135">
        <f>кафедра!B16</f>
        <v>0</v>
      </c>
      <c r="C20" s="136">
        <f>кафедра!C16</f>
        <v>0</v>
      </c>
      <c r="D20" s="136">
        <f>кафедра!D16</f>
        <v>0</v>
      </c>
      <c r="E20" s="145">
        <f>кафедра!E16</f>
        <v>0</v>
      </c>
      <c r="F20" s="136"/>
      <c r="G20" s="204"/>
      <c r="H20" s="205"/>
      <c r="I20" s="206"/>
      <c r="J20" s="207"/>
      <c r="K20" s="208"/>
      <c r="L20" s="209"/>
      <c r="M20" s="207"/>
      <c r="N20" s="210"/>
      <c r="O20" s="206"/>
      <c r="P20" s="205"/>
      <c r="Q20" s="204"/>
      <c r="R20" s="205"/>
      <c r="S20" s="149">
        <f t="shared" si="0"/>
        <v>0</v>
      </c>
      <c r="T20" s="149">
        <f t="shared" si="3"/>
        <v>0</v>
      </c>
      <c r="U20" s="150">
        <f t="shared" si="2"/>
        <v>0</v>
      </c>
    </row>
    <row r="21" spans="1:21" s="111" customFormat="1" ht="15.75" x14ac:dyDescent="0.25">
      <c r="A21" s="147">
        <v>12</v>
      </c>
      <c r="B21" s="135">
        <f>кафедра!B17</f>
        <v>0</v>
      </c>
      <c r="C21" s="136">
        <f>кафедра!C17</f>
        <v>0</v>
      </c>
      <c r="D21" s="136">
        <f>кафедра!D17</f>
        <v>0</v>
      </c>
      <c r="E21" s="145">
        <f>кафедра!E17</f>
        <v>0</v>
      </c>
      <c r="F21" s="136"/>
      <c r="G21" s="204"/>
      <c r="H21" s="205"/>
      <c r="I21" s="206"/>
      <c r="J21" s="207"/>
      <c r="K21" s="208"/>
      <c r="L21" s="209"/>
      <c r="M21" s="207"/>
      <c r="N21" s="210"/>
      <c r="O21" s="206"/>
      <c r="P21" s="205"/>
      <c r="Q21" s="204"/>
      <c r="R21" s="205"/>
      <c r="S21" s="149">
        <f t="shared" si="0"/>
        <v>0</v>
      </c>
      <c r="T21" s="149">
        <f t="shared" si="1"/>
        <v>0</v>
      </c>
      <c r="U21" s="150">
        <f t="shared" si="2"/>
        <v>0</v>
      </c>
    </row>
    <row r="22" spans="1:21" s="111" customFormat="1" ht="15.75" x14ac:dyDescent="0.25">
      <c r="A22" s="147">
        <v>13</v>
      </c>
      <c r="B22" s="135">
        <f>кафедра!B18</f>
        <v>0</v>
      </c>
      <c r="C22" s="136">
        <f>кафедра!C18</f>
        <v>0</v>
      </c>
      <c r="D22" s="136">
        <f>кафедра!D18</f>
        <v>0</v>
      </c>
      <c r="E22" s="145">
        <f>кафедра!E18</f>
        <v>0</v>
      </c>
      <c r="F22" s="136"/>
      <c r="G22" s="204"/>
      <c r="H22" s="205"/>
      <c r="I22" s="206"/>
      <c r="J22" s="207"/>
      <c r="K22" s="208"/>
      <c r="L22" s="209"/>
      <c r="M22" s="207"/>
      <c r="N22" s="210"/>
      <c r="O22" s="206"/>
      <c r="P22" s="205"/>
      <c r="Q22" s="204"/>
      <c r="R22" s="205"/>
      <c r="S22" s="149">
        <f t="shared" si="0"/>
        <v>0</v>
      </c>
      <c r="T22" s="149">
        <f t="shared" si="1"/>
        <v>0</v>
      </c>
      <c r="U22" s="150">
        <f t="shared" si="2"/>
        <v>0</v>
      </c>
    </row>
    <row r="23" spans="1:21" s="111" customFormat="1" ht="15.75" x14ac:dyDescent="0.25">
      <c r="A23" s="147">
        <v>14</v>
      </c>
      <c r="B23" s="135">
        <f>кафедра!B19</f>
        <v>0</v>
      </c>
      <c r="C23" s="136">
        <f>кафедра!C19</f>
        <v>0</v>
      </c>
      <c r="D23" s="136">
        <f>кафедра!D19</f>
        <v>0</v>
      </c>
      <c r="E23" s="145">
        <f>кафедра!E19</f>
        <v>0</v>
      </c>
      <c r="F23" s="136"/>
      <c r="G23" s="204"/>
      <c r="H23" s="205"/>
      <c r="I23" s="206"/>
      <c r="J23" s="207"/>
      <c r="K23" s="208"/>
      <c r="L23" s="209"/>
      <c r="M23" s="207"/>
      <c r="N23" s="210"/>
      <c r="O23" s="206"/>
      <c r="P23" s="205"/>
      <c r="Q23" s="204"/>
      <c r="R23" s="205"/>
      <c r="S23" s="149">
        <f t="shared" si="0"/>
        <v>0</v>
      </c>
      <c r="T23" s="149">
        <f t="shared" si="1"/>
        <v>0</v>
      </c>
      <c r="U23" s="150">
        <f t="shared" si="2"/>
        <v>0</v>
      </c>
    </row>
    <row r="24" spans="1:21" s="111" customFormat="1" ht="15.75" x14ac:dyDescent="0.25">
      <c r="A24" s="147">
        <v>15</v>
      </c>
      <c r="B24" s="135">
        <f>кафедра!B20</f>
        <v>0</v>
      </c>
      <c r="C24" s="136">
        <f>кафедра!C20</f>
        <v>0</v>
      </c>
      <c r="D24" s="136">
        <f>кафедра!D20</f>
        <v>0</v>
      </c>
      <c r="E24" s="145">
        <f>кафедра!E20</f>
        <v>0</v>
      </c>
      <c r="F24" s="136"/>
      <c r="G24" s="204"/>
      <c r="H24" s="205"/>
      <c r="I24" s="206"/>
      <c r="J24" s="207"/>
      <c r="K24" s="208"/>
      <c r="L24" s="209"/>
      <c r="M24" s="207"/>
      <c r="N24" s="210"/>
      <c r="O24" s="206"/>
      <c r="P24" s="205"/>
      <c r="Q24" s="204"/>
      <c r="R24" s="205"/>
      <c r="S24" s="152">
        <f t="shared" si="0"/>
        <v>0</v>
      </c>
      <c r="T24" s="152">
        <f>SUM(L24:R24)</f>
        <v>0</v>
      </c>
      <c r="U24" s="153">
        <f t="shared" si="2"/>
        <v>0</v>
      </c>
    </row>
    <row r="25" spans="1:21" s="111" customFormat="1" ht="15.75" x14ac:dyDescent="0.25">
      <c r="A25" s="147">
        <v>16</v>
      </c>
      <c r="B25" s="135">
        <f>кафедра!B21</f>
        <v>0</v>
      </c>
      <c r="C25" s="136">
        <f>кафедра!C21</f>
        <v>0</v>
      </c>
      <c r="D25" s="136">
        <f>кафедра!D21</f>
        <v>0</v>
      </c>
      <c r="E25" s="145">
        <f>кафедра!E21</f>
        <v>0</v>
      </c>
      <c r="F25" s="136"/>
      <c r="G25" s="204"/>
      <c r="H25" s="205"/>
      <c r="I25" s="206"/>
      <c r="J25" s="207"/>
      <c r="K25" s="208"/>
      <c r="L25" s="209"/>
      <c r="M25" s="207"/>
      <c r="N25" s="210"/>
      <c r="O25" s="206"/>
      <c r="P25" s="205"/>
      <c r="Q25" s="204"/>
      <c r="R25" s="205"/>
      <c r="S25" s="149">
        <f t="shared" si="0"/>
        <v>0</v>
      </c>
      <c r="T25" s="149">
        <f t="shared" si="1"/>
        <v>0</v>
      </c>
      <c r="U25" s="150">
        <f t="shared" si="2"/>
        <v>0</v>
      </c>
    </row>
    <row r="26" spans="1:21" s="111" customFormat="1" ht="15.75" x14ac:dyDescent="0.25">
      <c r="A26" s="147">
        <v>17</v>
      </c>
      <c r="B26" s="135">
        <f>кафедра!B22</f>
        <v>0</v>
      </c>
      <c r="C26" s="136">
        <f>кафедра!C22</f>
        <v>0</v>
      </c>
      <c r="D26" s="136">
        <f>кафедра!D22</f>
        <v>0</v>
      </c>
      <c r="E26" s="145">
        <f>кафедра!E22</f>
        <v>0</v>
      </c>
      <c r="F26" s="136"/>
      <c r="G26" s="204"/>
      <c r="H26" s="205"/>
      <c r="I26" s="206"/>
      <c r="J26" s="207"/>
      <c r="K26" s="208"/>
      <c r="L26" s="209"/>
      <c r="M26" s="207"/>
      <c r="N26" s="210"/>
      <c r="O26" s="206"/>
      <c r="P26" s="205"/>
      <c r="Q26" s="204"/>
      <c r="R26" s="205"/>
      <c r="S26" s="152">
        <f t="shared" si="0"/>
        <v>0</v>
      </c>
      <c r="T26" s="152">
        <f>SUM(L26:R26)</f>
        <v>0</v>
      </c>
      <c r="U26" s="153">
        <f t="shared" si="2"/>
        <v>0</v>
      </c>
    </row>
    <row r="27" spans="1:21" s="111" customFormat="1" ht="15.75" x14ac:dyDescent="0.25">
      <c r="A27" s="147">
        <v>18</v>
      </c>
      <c r="B27" s="135">
        <f>кафедра!B23</f>
        <v>0</v>
      </c>
      <c r="C27" s="136">
        <f>кафедра!C23</f>
        <v>0</v>
      </c>
      <c r="D27" s="136">
        <f>кафедра!D23</f>
        <v>0</v>
      </c>
      <c r="E27" s="145">
        <f>кафедра!E23</f>
        <v>0</v>
      </c>
      <c r="F27" s="136"/>
      <c r="G27" s="204"/>
      <c r="H27" s="205"/>
      <c r="I27" s="206"/>
      <c r="J27" s="207"/>
      <c r="K27" s="208"/>
      <c r="L27" s="209"/>
      <c r="M27" s="207"/>
      <c r="N27" s="210"/>
      <c r="O27" s="206"/>
      <c r="P27" s="205"/>
      <c r="Q27" s="204"/>
      <c r="R27" s="205"/>
      <c r="S27" s="149">
        <f t="shared" si="0"/>
        <v>0</v>
      </c>
      <c r="T27" s="149">
        <f t="shared" ref="T27:T29" si="4">SUM(L27:R27)</f>
        <v>0</v>
      </c>
      <c r="U27" s="150">
        <f t="shared" si="2"/>
        <v>0</v>
      </c>
    </row>
    <row r="28" spans="1:21" s="111" customFormat="1" ht="15.75" x14ac:dyDescent="0.25">
      <c r="A28" s="147">
        <v>19</v>
      </c>
      <c r="B28" s="135">
        <f>кафедра!B24</f>
        <v>0</v>
      </c>
      <c r="C28" s="136">
        <f>кафедра!C24</f>
        <v>0</v>
      </c>
      <c r="D28" s="136">
        <f>кафедра!D24</f>
        <v>0</v>
      </c>
      <c r="E28" s="145">
        <f>кафедра!E24</f>
        <v>0</v>
      </c>
      <c r="F28" s="136"/>
      <c r="G28" s="204"/>
      <c r="H28" s="205"/>
      <c r="I28" s="206"/>
      <c r="J28" s="207"/>
      <c r="K28" s="208"/>
      <c r="L28" s="209"/>
      <c r="M28" s="207"/>
      <c r="N28" s="210"/>
      <c r="O28" s="206"/>
      <c r="P28" s="205"/>
      <c r="Q28" s="204"/>
      <c r="R28" s="205"/>
      <c r="S28" s="149">
        <f t="shared" si="0"/>
        <v>0</v>
      </c>
      <c r="T28" s="149">
        <f t="shared" si="4"/>
        <v>0</v>
      </c>
      <c r="U28" s="150">
        <f t="shared" si="2"/>
        <v>0</v>
      </c>
    </row>
    <row r="29" spans="1:21" s="111" customFormat="1" ht="15.75" x14ac:dyDescent="0.25">
      <c r="A29" s="147">
        <v>20</v>
      </c>
      <c r="B29" s="135">
        <f>кафедра!B25</f>
        <v>0</v>
      </c>
      <c r="C29" s="136">
        <f>кафедра!C25</f>
        <v>0</v>
      </c>
      <c r="D29" s="136">
        <f>кафедра!D25</f>
        <v>0</v>
      </c>
      <c r="E29" s="145">
        <f>кафедра!E25</f>
        <v>0</v>
      </c>
      <c r="F29" s="136"/>
      <c r="G29" s="204"/>
      <c r="H29" s="205"/>
      <c r="I29" s="206"/>
      <c r="J29" s="207"/>
      <c r="K29" s="208"/>
      <c r="L29" s="209"/>
      <c r="M29" s="207"/>
      <c r="N29" s="210"/>
      <c r="O29" s="206"/>
      <c r="P29" s="205"/>
      <c r="Q29" s="204"/>
      <c r="R29" s="205"/>
      <c r="S29" s="149">
        <f t="shared" si="0"/>
        <v>0</v>
      </c>
      <c r="T29" s="149">
        <f t="shared" si="4"/>
        <v>0</v>
      </c>
      <c r="U29" s="150">
        <f>SUM(S29:T29)</f>
        <v>0</v>
      </c>
    </row>
    <row r="30" spans="1:21" s="111" customFormat="1" ht="15.75" x14ac:dyDescent="0.25">
      <c r="A30" s="147">
        <v>21</v>
      </c>
      <c r="B30" s="135">
        <f>кафедра!B26</f>
        <v>0</v>
      </c>
      <c r="C30" s="136">
        <f>кафедра!C26</f>
        <v>0</v>
      </c>
      <c r="D30" s="136">
        <f>кафедра!D26</f>
        <v>0</v>
      </c>
      <c r="E30" s="145">
        <f>кафедра!E26</f>
        <v>0</v>
      </c>
      <c r="F30" s="136"/>
      <c r="G30" s="204"/>
      <c r="H30" s="205"/>
      <c r="I30" s="206"/>
      <c r="J30" s="207"/>
      <c r="K30" s="208"/>
      <c r="L30" s="209"/>
      <c r="M30" s="207"/>
      <c r="N30" s="210"/>
      <c r="O30" s="206"/>
      <c r="P30" s="205"/>
      <c r="Q30" s="204"/>
      <c r="R30" s="205"/>
      <c r="S30" s="152">
        <f t="shared" si="0"/>
        <v>0</v>
      </c>
      <c r="T30" s="152">
        <f>SUM(L30:R30)</f>
        <v>0</v>
      </c>
      <c r="U30" s="153">
        <f>SUM(S30:T30)</f>
        <v>0</v>
      </c>
    </row>
    <row r="31" spans="1:21" s="111" customFormat="1" ht="15.75" x14ac:dyDescent="0.25">
      <c r="A31" s="147">
        <v>22</v>
      </c>
      <c r="B31" s="135">
        <f>кафедра!B27</f>
        <v>0</v>
      </c>
      <c r="C31" s="136">
        <f>кафедра!C27</f>
        <v>0</v>
      </c>
      <c r="D31" s="136">
        <f>кафедра!D27</f>
        <v>0</v>
      </c>
      <c r="E31" s="145">
        <f>кафедра!E27</f>
        <v>0</v>
      </c>
      <c r="F31" s="136"/>
      <c r="G31" s="204"/>
      <c r="H31" s="205"/>
      <c r="I31" s="206"/>
      <c r="J31" s="207"/>
      <c r="K31" s="208"/>
      <c r="L31" s="209"/>
      <c r="M31" s="207"/>
      <c r="N31" s="210"/>
      <c r="O31" s="206"/>
      <c r="P31" s="205"/>
      <c r="Q31" s="204"/>
      <c r="R31" s="205"/>
      <c r="S31" s="149">
        <f t="shared" si="0"/>
        <v>0</v>
      </c>
      <c r="T31" s="149">
        <f t="shared" ref="T31" si="5">SUM(L31:R31)</f>
        <v>0</v>
      </c>
      <c r="U31" s="150">
        <f t="shared" ref="U31" si="6">SUM(S31:T31)</f>
        <v>0</v>
      </c>
    </row>
    <row r="32" spans="1:21" s="111" customFormat="1" ht="15.75" x14ac:dyDescent="0.25">
      <c r="A32" s="147">
        <v>23</v>
      </c>
      <c r="B32" s="135">
        <f>кафедра!B28</f>
        <v>0</v>
      </c>
      <c r="C32" s="136">
        <f>кафедра!C28</f>
        <v>0</v>
      </c>
      <c r="D32" s="136">
        <f>кафедра!D28</f>
        <v>0</v>
      </c>
      <c r="E32" s="145">
        <f>кафедра!E28</f>
        <v>0</v>
      </c>
      <c r="F32" s="136"/>
      <c r="G32" s="204"/>
      <c r="H32" s="205"/>
      <c r="I32" s="206"/>
      <c r="J32" s="207"/>
      <c r="K32" s="208"/>
      <c r="L32" s="209"/>
      <c r="M32" s="207"/>
      <c r="N32" s="210"/>
      <c r="O32" s="206"/>
      <c r="P32" s="205"/>
      <c r="Q32" s="204"/>
      <c r="R32" s="205"/>
      <c r="S32" s="152">
        <f t="shared" si="0"/>
        <v>0</v>
      </c>
      <c r="T32" s="152">
        <f>SUM(L32:R32)</f>
        <v>0</v>
      </c>
      <c r="U32" s="153">
        <f t="shared" si="2"/>
        <v>0</v>
      </c>
    </row>
    <row r="33" spans="1:21" s="111" customFormat="1" ht="15.75" x14ac:dyDescent="0.25">
      <c r="A33" s="147">
        <v>24</v>
      </c>
      <c r="B33" s="135">
        <f>кафедра!B29</f>
        <v>0</v>
      </c>
      <c r="C33" s="136">
        <f>кафедра!C29</f>
        <v>0</v>
      </c>
      <c r="D33" s="136">
        <f>кафедра!D29</f>
        <v>0</v>
      </c>
      <c r="E33" s="145">
        <f>кафедра!E29</f>
        <v>0</v>
      </c>
      <c r="F33" s="136"/>
      <c r="G33" s="204"/>
      <c r="H33" s="205"/>
      <c r="I33" s="206"/>
      <c r="J33" s="207"/>
      <c r="K33" s="208"/>
      <c r="L33" s="209"/>
      <c r="M33" s="207"/>
      <c r="N33" s="210"/>
      <c r="O33" s="206"/>
      <c r="P33" s="205"/>
      <c r="Q33" s="204"/>
      <c r="R33" s="205"/>
      <c r="S33" s="149">
        <f t="shared" si="0"/>
        <v>0</v>
      </c>
      <c r="T33" s="149">
        <f t="shared" si="1"/>
        <v>0</v>
      </c>
      <c r="U33" s="150">
        <f t="shared" si="2"/>
        <v>0</v>
      </c>
    </row>
    <row r="34" spans="1:21" s="111" customFormat="1" ht="16.5" thickBot="1" x14ac:dyDescent="0.3">
      <c r="A34" s="147">
        <v>25</v>
      </c>
      <c r="B34" s="135">
        <f>кафедра!B30</f>
        <v>0</v>
      </c>
      <c r="C34" s="136">
        <f>кафедра!C30</f>
        <v>0</v>
      </c>
      <c r="D34" s="136">
        <f>кафедра!D30</f>
        <v>0</v>
      </c>
      <c r="E34" s="145">
        <f>кафедра!E30</f>
        <v>0</v>
      </c>
      <c r="F34" s="136"/>
      <c r="G34" s="204"/>
      <c r="H34" s="205"/>
      <c r="I34" s="206"/>
      <c r="J34" s="207"/>
      <c r="K34" s="208"/>
      <c r="L34" s="209"/>
      <c r="M34" s="207"/>
      <c r="N34" s="210"/>
      <c r="O34" s="206"/>
      <c r="P34" s="205"/>
      <c r="Q34" s="204"/>
      <c r="R34" s="205"/>
      <c r="S34" s="152">
        <f t="shared" si="0"/>
        <v>0</v>
      </c>
      <c r="T34" s="152">
        <f>SUM(L34:R34)</f>
        <v>0</v>
      </c>
      <c r="U34" s="153">
        <f>SUM(S34:T34)</f>
        <v>0</v>
      </c>
    </row>
    <row r="35" spans="1:21" s="183" customFormat="1" ht="16.5" thickBot="1" x14ac:dyDescent="0.3">
      <c r="A35" s="154"/>
      <c r="B35" s="263" t="s">
        <v>21</v>
      </c>
      <c r="C35" s="264"/>
      <c r="D35" s="264"/>
      <c r="E35" s="265"/>
      <c r="F35" s="155"/>
      <c r="G35" s="156">
        <f>SUM(G10:G34)</f>
        <v>0</v>
      </c>
      <c r="H35" s="157">
        <f t="shared" ref="H35:T35" si="7">SUM(H10:H34)</f>
        <v>0</v>
      </c>
      <c r="I35" s="158">
        <f t="shared" si="7"/>
        <v>0</v>
      </c>
      <c r="J35" s="159">
        <f>SUM(J10:J34)</f>
        <v>0</v>
      </c>
      <c r="K35" s="160">
        <f t="shared" si="7"/>
        <v>0</v>
      </c>
      <c r="L35" s="161">
        <f t="shared" si="7"/>
        <v>0</v>
      </c>
      <c r="M35" s="162">
        <f t="shared" si="7"/>
        <v>0</v>
      </c>
      <c r="N35" s="163">
        <f>SUM(N10:N34)</f>
        <v>0</v>
      </c>
      <c r="O35" s="158">
        <f t="shared" si="7"/>
        <v>0</v>
      </c>
      <c r="P35" s="157">
        <f>SUM(P10:P34)</f>
        <v>0</v>
      </c>
      <c r="Q35" s="156">
        <f>SUM(Q10:Q34)</f>
        <v>0</v>
      </c>
      <c r="R35" s="164">
        <f>SUM(R10:R34)</f>
        <v>0</v>
      </c>
      <c r="S35" s="165">
        <f>SUM(S10:S34)</f>
        <v>0</v>
      </c>
      <c r="T35" s="166">
        <f t="shared" si="7"/>
        <v>0</v>
      </c>
      <c r="U35" s="167">
        <f>SUM(U10:U34)</f>
        <v>0</v>
      </c>
    </row>
    <row r="36" spans="1:21" x14ac:dyDescent="0.25">
      <c r="B36" s="3"/>
      <c r="C36" s="3"/>
      <c r="D36" s="19"/>
      <c r="E36" s="17"/>
      <c r="F36" s="5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87"/>
      <c r="R36" s="17"/>
      <c r="S36" s="17"/>
      <c r="T36" s="17"/>
      <c r="U36" s="17"/>
    </row>
    <row r="37" spans="1:21" x14ac:dyDescent="0.25">
      <c r="B37" s="3"/>
      <c r="C37" s="3"/>
      <c r="D37" s="19"/>
      <c r="E37" s="17"/>
      <c r="F37" s="5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87"/>
      <c r="R37" s="17"/>
      <c r="S37" s="17"/>
      <c r="T37" s="17"/>
      <c r="U37" s="17"/>
    </row>
    <row r="38" spans="1:21" x14ac:dyDescent="0.25">
      <c r="B38" s="3"/>
      <c r="C38" s="3"/>
      <c r="D38" s="19"/>
      <c r="E38" s="17"/>
      <c r="F38" s="5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87"/>
      <c r="R38" s="17"/>
      <c r="S38" s="17"/>
      <c r="T38" s="17"/>
      <c r="U38" s="17"/>
    </row>
    <row r="39" spans="1:21" x14ac:dyDescent="0.25">
      <c r="B39" s="3"/>
      <c r="C39" s="3"/>
      <c r="D39" s="19"/>
      <c r="E39" s="17"/>
      <c r="F39" s="5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87"/>
      <c r="R39" s="17"/>
      <c r="S39" s="17"/>
      <c r="T39" s="17"/>
      <c r="U39" s="17"/>
    </row>
    <row r="40" spans="1:21" x14ac:dyDescent="0.25">
      <c r="B40" s="3"/>
      <c r="C40" s="3"/>
      <c r="D40" s="19"/>
      <c r="E40" s="17"/>
      <c r="F40" s="5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87"/>
      <c r="R40" s="17"/>
      <c r="S40" s="17"/>
      <c r="T40" s="17"/>
      <c r="U40" s="17"/>
    </row>
    <row r="41" spans="1:21" x14ac:dyDescent="0.25">
      <c r="B41" s="3"/>
      <c r="C41" s="3"/>
      <c r="D41" s="19"/>
      <c r="E41" s="17"/>
      <c r="F41" s="5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87"/>
      <c r="R41" s="17"/>
      <c r="S41" s="17"/>
      <c r="T41" s="17"/>
      <c r="U41" s="17"/>
    </row>
    <row r="42" spans="1:21" x14ac:dyDescent="0.25">
      <c r="B42" s="3"/>
      <c r="C42" s="3"/>
      <c r="D42" s="19"/>
      <c r="E42" s="17"/>
      <c r="F42" s="5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87"/>
      <c r="R42" s="17"/>
      <c r="S42" s="17"/>
      <c r="T42" s="17"/>
      <c r="U42" s="17"/>
    </row>
    <row r="43" spans="1:21" x14ac:dyDescent="0.25">
      <c r="B43" s="3"/>
      <c r="C43" s="3"/>
      <c r="D43" s="19"/>
      <c r="E43" s="17"/>
      <c r="F43" s="5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87"/>
      <c r="R43" s="17"/>
      <c r="S43" s="17"/>
      <c r="T43" s="17"/>
      <c r="U43" s="17"/>
    </row>
    <row r="44" spans="1:21" x14ac:dyDescent="0.25">
      <c r="B44" s="3"/>
      <c r="C44" s="3"/>
      <c r="D44" s="19"/>
      <c r="E44" s="17"/>
      <c r="F44" s="5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87"/>
      <c r="R44" s="17"/>
      <c r="S44" s="17"/>
      <c r="T44" s="17"/>
      <c r="U44" s="17"/>
    </row>
    <row r="45" spans="1:21" x14ac:dyDescent="0.25">
      <c r="B45" s="3"/>
      <c r="C45" s="3"/>
      <c r="D45" s="19"/>
      <c r="E45" s="17"/>
      <c r="F45" s="5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87"/>
      <c r="R45" s="17"/>
      <c r="S45" s="17"/>
      <c r="T45" s="17"/>
      <c r="U45" s="17"/>
    </row>
    <row r="46" spans="1:21" x14ac:dyDescent="0.25">
      <c r="B46" s="3"/>
      <c r="C46" s="3"/>
      <c r="D46" s="19"/>
      <c r="E46" s="17"/>
      <c r="F46" s="5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87"/>
      <c r="R46" s="17"/>
      <c r="S46" s="17"/>
      <c r="T46" s="17"/>
      <c r="U46" s="17"/>
    </row>
    <row r="47" spans="1:21" x14ac:dyDescent="0.25">
      <c r="B47" s="3"/>
      <c r="C47" s="3"/>
      <c r="D47" s="19"/>
      <c r="E47" s="17"/>
      <c r="F47" s="5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87"/>
      <c r="R47" s="17"/>
      <c r="S47" s="17"/>
      <c r="T47" s="17"/>
      <c r="U47" s="17"/>
    </row>
    <row r="48" spans="1:21" x14ac:dyDescent="0.25">
      <c r="B48" s="3"/>
      <c r="C48" s="3"/>
      <c r="D48" s="19"/>
      <c r="E48" s="17"/>
      <c r="F48" s="5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87"/>
      <c r="R48" s="17"/>
      <c r="S48" s="17"/>
      <c r="T48" s="17"/>
      <c r="U48" s="17"/>
    </row>
    <row r="49" spans="2:21" x14ac:dyDescent="0.25">
      <c r="B49" s="3"/>
      <c r="C49" s="3"/>
      <c r="D49" s="19"/>
      <c r="E49" s="17"/>
      <c r="F49" s="5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87"/>
      <c r="R49" s="17"/>
      <c r="S49" s="17"/>
      <c r="T49" s="17"/>
      <c r="U49" s="17"/>
    </row>
    <row r="50" spans="2:21" x14ac:dyDescent="0.25">
      <c r="B50" s="3"/>
      <c r="C50" s="3"/>
      <c r="D50" s="19"/>
      <c r="E50" s="17"/>
      <c r="F50" s="5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87"/>
      <c r="R50" s="17"/>
      <c r="S50" s="17"/>
      <c r="T50" s="17"/>
      <c r="U50" s="17"/>
    </row>
    <row r="51" spans="2:21" x14ac:dyDescent="0.25">
      <c r="B51" s="3"/>
      <c r="C51" s="3"/>
      <c r="D51" s="19"/>
      <c r="E51" s="17"/>
      <c r="F51" s="5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87"/>
      <c r="R51" s="17"/>
      <c r="S51" s="17"/>
      <c r="T51" s="17"/>
      <c r="U51" s="17"/>
    </row>
    <row r="52" spans="2:21" x14ac:dyDescent="0.25">
      <c r="B52" s="3"/>
      <c r="C52" s="3"/>
      <c r="D52" s="19"/>
      <c r="E52" s="17"/>
      <c r="F52" s="5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87"/>
      <c r="R52" s="17"/>
      <c r="S52" s="17"/>
      <c r="T52" s="17"/>
      <c r="U52" s="17"/>
    </row>
    <row r="53" spans="2:21" x14ac:dyDescent="0.25">
      <c r="B53" s="3"/>
      <c r="C53" s="3"/>
      <c r="D53" s="19"/>
      <c r="E53" s="17"/>
      <c r="F53" s="5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87"/>
      <c r="R53" s="17"/>
      <c r="S53" s="17"/>
      <c r="T53" s="17"/>
      <c r="U53" s="17"/>
    </row>
    <row r="54" spans="2:21" x14ac:dyDescent="0.25">
      <c r="B54" s="3"/>
      <c r="C54" s="3"/>
      <c r="D54" s="19"/>
      <c r="E54" s="17"/>
      <c r="F54" s="5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87"/>
      <c r="R54" s="17"/>
      <c r="S54" s="17"/>
      <c r="T54" s="17"/>
      <c r="U54" s="17"/>
    </row>
    <row r="55" spans="2:21" x14ac:dyDescent="0.25">
      <c r="B55" s="3"/>
      <c r="C55" s="3"/>
      <c r="D55" s="19"/>
      <c r="E55" s="17"/>
      <c r="F55" s="5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87"/>
      <c r="R55" s="17"/>
      <c r="S55" s="17"/>
      <c r="T55" s="17"/>
      <c r="U55" s="17"/>
    </row>
  </sheetData>
  <sheetProtection password="C101" sheet="1" objects="1" scenarios="1" sort="0" autoFilter="0"/>
  <protectedRanges>
    <protectedRange sqref="F10:F34" name="Диапазон3"/>
    <protectedRange sqref="A3:XFD3" name="Диапазон2"/>
    <protectedRange sqref="G10:R34" name="Диапазон1"/>
  </protectedRanges>
  <mergeCells count="16">
    <mergeCell ref="A8:A9"/>
    <mergeCell ref="B8:B9"/>
    <mergeCell ref="C8:C9"/>
    <mergeCell ref="D8:D9"/>
    <mergeCell ref="E8:E9"/>
    <mergeCell ref="U8:U9"/>
    <mergeCell ref="B35:E35"/>
    <mergeCell ref="F8:F9"/>
    <mergeCell ref="D6:K6"/>
    <mergeCell ref="D2:R2"/>
    <mergeCell ref="G8:K8"/>
    <mergeCell ref="L8:R8"/>
    <mergeCell ref="S8:S9"/>
    <mergeCell ref="T8:T9"/>
    <mergeCell ref="D3:K3"/>
    <mergeCell ref="D4:K4"/>
  </mergeCells>
  <dataValidations count="1">
    <dataValidation type="list" allowBlank="1" showInputMessage="1" showErrorMessage="1" sqref="D3:K3">
      <formula1>факультет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U55"/>
  <sheetViews>
    <sheetView zoomScale="60" zoomScaleNormal="60" workbookViewId="0">
      <selection activeCell="G10" sqref="G10:R34"/>
    </sheetView>
  </sheetViews>
  <sheetFormatPr defaultRowHeight="15" x14ac:dyDescent="0.25"/>
  <cols>
    <col min="1" max="1" width="5.5703125" style="10" customWidth="1"/>
    <col min="2" max="3" width="28" customWidth="1"/>
    <col min="4" max="4" width="13.140625" style="1" customWidth="1"/>
    <col min="5" max="5" width="11.7109375" style="10" customWidth="1"/>
    <col min="6" max="6" width="23.85546875" style="58" customWidth="1"/>
    <col min="7" max="16" width="15.5703125" style="10" customWidth="1"/>
    <col min="17" max="17" width="15.5703125" style="86" customWidth="1"/>
    <col min="18" max="21" width="15.5703125" style="10" customWidth="1"/>
  </cols>
  <sheetData>
    <row r="1" spans="1:21" s="172" customFormat="1" ht="21" customHeight="1" x14ac:dyDescent="0.25">
      <c r="C1" s="172" t="str">
        <f>кафедра!B2</f>
        <v>Кафедра</v>
      </c>
      <c r="D1" s="275">
        <f>кафедра!C2</f>
        <v>0</v>
      </c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</row>
    <row r="2" spans="1:21" s="177" customFormat="1" ht="30" customHeight="1" x14ac:dyDescent="0.25">
      <c r="A2" s="172"/>
      <c r="D2" s="278"/>
      <c r="E2" s="278"/>
      <c r="F2" s="278"/>
      <c r="G2" s="278"/>
      <c r="H2" s="278"/>
      <c r="I2" s="278"/>
      <c r="J2" s="278"/>
      <c r="K2" s="278"/>
      <c r="L2" s="172"/>
      <c r="M2" s="172"/>
      <c r="N2" s="172"/>
      <c r="O2" s="172"/>
      <c r="P2" s="172"/>
      <c r="Q2" s="172"/>
      <c r="R2" s="172"/>
      <c r="S2" s="172"/>
      <c r="T2" s="172"/>
      <c r="U2" s="172"/>
    </row>
    <row r="3" spans="1:21" s="177" customFormat="1" ht="11.25" customHeight="1" x14ac:dyDescent="0.25">
      <c r="A3" s="172"/>
      <c r="D3" s="276" t="s">
        <v>56</v>
      </c>
      <c r="E3" s="276"/>
      <c r="F3" s="276"/>
      <c r="G3" s="276"/>
      <c r="H3" s="276"/>
      <c r="I3" s="276"/>
      <c r="J3" s="276"/>
      <c r="K3" s="276"/>
      <c r="L3" s="180"/>
    </row>
    <row r="4" spans="1:21" s="177" customFormat="1" ht="11.25" customHeight="1" x14ac:dyDescent="0.25">
      <c r="A4" s="172"/>
      <c r="D4" s="172"/>
      <c r="E4" s="172"/>
      <c r="F4" s="179"/>
      <c r="G4" s="172"/>
      <c r="H4" s="172"/>
      <c r="I4" s="172"/>
      <c r="J4" s="172"/>
      <c r="K4" s="172"/>
      <c r="L4" s="180"/>
    </row>
    <row r="5" spans="1:21" s="177" customFormat="1" ht="24.75" customHeight="1" x14ac:dyDescent="0.25">
      <c r="A5" s="172"/>
      <c r="D5" s="277" t="str">
        <f>кафедра!H2</f>
        <v>2024/2025 учебный год</v>
      </c>
      <c r="E5" s="277"/>
      <c r="F5" s="277"/>
      <c r="G5" s="277"/>
      <c r="H5" s="277"/>
      <c r="I5" s="277"/>
      <c r="J5" s="277"/>
      <c r="K5" s="277"/>
    </row>
    <row r="6" spans="1:21" s="111" customFormat="1" ht="15.75" x14ac:dyDescent="0.25">
      <c r="A6" s="116"/>
      <c r="D6" s="184"/>
      <c r="E6" s="116"/>
      <c r="F6" s="114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</row>
    <row r="7" spans="1:21" s="111" customFormat="1" ht="16.5" thickBot="1" x14ac:dyDescent="0.3">
      <c r="A7" s="116"/>
      <c r="D7" s="184"/>
      <c r="E7" s="116"/>
      <c r="F7" s="179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</row>
    <row r="8" spans="1:21" s="111" customFormat="1" ht="15" customHeight="1" x14ac:dyDescent="0.25">
      <c r="A8" s="259" t="s">
        <v>30</v>
      </c>
      <c r="B8" s="267" t="s">
        <v>57</v>
      </c>
      <c r="C8" s="254" t="s">
        <v>58</v>
      </c>
      <c r="D8" s="271" t="s">
        <v>63</v>
      </c>
      <c r="E8" s="255" t="s">
        <v>60</v>
      </c>
      <c r="F8" s="259" t="s">
        <v>64</v>
      </c>
      <c r="G8" s="253" t="s">
        <v>31</v>
      </c>
      <c r="H8" s="254"/>
      <c r="I8" s="254"/>
      <c r="J8" s="254"/>
      <c r="K8" s="255"/>
      <c r="L8" s="253" t="s">
        <v>33</v>
      </c>
      <c r="M8" s="254"/>
      <c r="N8" s="254"/>
      <c r="O8" s="254"/>
      <c r="P8" s="254"/>
      <c r="Q8" s="256"/>
      <c r="R8" s="255"/>
      <c r="S8" s="257" t="s">
        <v>34</v>
      </c>
      <c r="T8" s="259" t="s">
        <v>32</v>
      </c>
      <c r="U8" s="261" t="s">
        <v>13</v>
      </c>
    </row>
    <row r="9" spans="1:21" s="111" customFormat="1" ht="30" customHeight="1" thickBot="1" x14ac:dyDescent="0.3">
      <c r="A9" s="260"/>
      <c r="B9" s="268"/>
      <c r="C9" s="274"/>
      <c r="D9" s="272"/>
      <c r="E9" s="273"/>
      <c r="F9" s="260"/>
      <c r="G9" s="125" t="s">
        <v>2</v>
      </c>
      <c r="H9" s="126" t="s">
        <v>3</v>
      </c>
      <c r="I9" s="127" t="s">
        <v>4</v>
      </c>
      <c r="J9" s="128" t="s">
        <v>5</v>
      </c>
      <c r="K9" s="129" t="s">
        <v>6</v>
      </c>
      <c r="L9" s="130" t="s">
        <v>7</v>
      </c>
      <c r="M9" s="128" t="s">
        <v>8</v>
      </c>
      <c r="N9" s="131" t="s">
        <v>9</v>
      </c>
      <c r="O9" s="127" t="s">
        <v>10</v>
      </c>
      <c r="P9" s="126" t="s">
        <v>11</v>
      </c>
      <c r="Q9" s="132" t="s">
        <v>12</v>
      </c>
      <c r="R9" s="133" t="s">
        <v>69</v>
      </c>
      <c r="S9" s="258"/>
      <c r="T9" s="260"/>
      <c r="U9" s="262"/>
    </row>
    <row r="10" spans="1:21" s="111" customFormat="1" ht="15.75" x14ac:dyDescent="0.25">
      <c r="A10" s="134">
        <v>1</v>
      </c>
      <c r="B10" s="135">
        <f>кафедра!B6</f>
        <v>0</v>
      </c>
      <c r="C10" s="136">
        <f>кафедра!C6</f>
        <v>0</v>
      </c>
      <c r="D10" s="136">
        <f>кафедра!D6</f>
        <v>0</v>
      </c>
      <c r="E10" s="145">
        <f>кафедра!E7</f>
        <v>0</v>
      </c>
      <c r="F10" s="136"/>
      <c r="G10" s="204"/>
      <c r="H10" s="205"/>
      <c r="I10" s="206"/>
      <c r="J10" s="207"/>
      <c r="K10" s="208"/>
      <c r="L10" s="209"/>
      <c r="M10" s="207"/>
      <c r="N10" s="210"/>
      <c r="O10" s="206"/>
      <c r="P10" s="205"/>
      <c r="Q10" s="204"/>
      <c r="R10" s="205"/>
      <c r="S10" s="145">
        <f>SUM(G10:K10)</f>
        <v>0</v>
      </c>
      <c r="T10" s="145">
        <f>SUM(L10:R10)</f>
        <v>0</v>
      </c>
      <c r="U10" s="146">
        <f>SUM(S10:T10)</f>
        <v>0</v>
      </c>
    </row>
    <row r="11" spans="1:21" s="111" customFormat="1" ht="15.75" x14ac:dyDescent="0.25">
      <c r="A11" s="147">
        <v>2</v>
      </c>
      <c r="B11" s="135">
        <f>кафедра!B7</f>
        <v>0</v>
      </c>
      <c r="C11" s="136">
        <f>кафедра!C7</f>
        <v>0</v>
      </c>
      <c r="D11" s="136">
        <f>кафедра!D7</f>
        <v>0</v>
      </c>
      <c r="E11" s="145">
        <f>кафедра!E8</f>
        <v>0</v>
      </c>
      <c r="F11" s="136"/>
      <c r="G11" s="204"/>
      <c r="H11" s="205"/>
      <c r="I11" s="206"/>
      <c r="J11" s="207"/>
      <c r="K11" s="208"/>
      <c r="L11" s="209"/>
      <c r="M11" s="207"/>
      <c r="N11" s="210"/>
      <c r="O11" s="206"/>
      <c r="P11" s="205"/>
      <c r="Q11" s="204"/>
      <c r="R11" s="205"/>
      <c r="S11" s="149">
        <f t="shared" ref="S11:S34" si="0">SUM(G11:K11)</f>
        <v>0</v>
      </c>
      <c r="T11" s="149">
        <f t="shared" ref="T11:T33" si="1">SUM(L11:R11)</f>
        <v>0</v>
      </c>
      <c r="U11" s="150">
        <f t="shared" ref="U11:U33" si="2">SUM(S11:T11)</f>
        <v>0</v>
      </c>
    </row>
    <row r="12" spans="1:21" s="111" customFormat="1" ht="15.75" x14ac:dyDescent="0.25">
      <c r="A12" s="147">
        <v>3</v>
      </c>
      <c r="B12" s="135">
        <f>кафедра!B8</f>
        <v>0</v>
      </c>
      <c r="C12" s="136">
        <f>кафедра!C8</f>
        <v>0</v>
      </c>
      <c r="D12" s="136">
        <f>кафедра!D8</f>
        <v>0</v>
      </c>
      <c r="E12" s="145">
        <f>кафедра!E9</f>
        <v>0</v>
      </c>
      <c r="F12" s="136"/>
      <c r="G12" s="204"/>
      <c r="H12" s="205"/>
      <c r="I12" s="206"/>
      <c r="J12" s="207"/>
      <c r="K12" s="208"/>
      <c r="L12" s="209"/>
      <c r="M12" s="207"/>
      <c r="N12" s="210"/>
      <c r="O12" s="206"/>
      <c r="P12" s="205"/>
      <c r="Q12" s="204"/>
      <c r="R12" s="205"/>
      <c r="S12" s="149">
        <f t="shared" si="0"/>
        <v>0</v>
      </c>
      <c r="T12" s="149">
        <f t="shared" si="1"/>
        <v>0</v>
      </c>
      <c r="U12" s="150">
        <f t="shared" si="2"/>
        <v>0</v>
      </c>
    </row>
    <row r="13" spans="1:21" s="111" customFormat="1" ht="15.75" x14ac:dyDescent="0.25">
      <c r="A13" s="147">
        <v>4</v>
      </c>
      <c r="B13" s="135">
        <f>кафедра!B9</f>
        <v>0</v>
      </c>
      <c r="C13" s="136">
        <f>кафедра!C9</f>
        <v>0</v>
      </c>
      <c r="D13" s="136">
        <f>кафедра!D9</f>
        <v>0</v>
      </c>
      <c r="E13" s="145">
        <f>кафедра!E10</f>
        <v>0</v>
      </c>
      <c r="F13" s="136"/>
      <c r="G13" s="204"/>
      <c r="H13" s="205"/>
      <c r="I13" s="206"/>
      <c r="J13" s="207"/>
      <c r="K13" s="208"/>
      <c r="L13" s="209"/>
      <c r="M13" s="207"/>
      <c r="N13" s="210"/>
      <c r="O13" s="206"/>
      <c r="P13" s="205"/>
      <c r="Q13" s="204"/>
      <c r="R13" s="205"/>
      <c r="S13" s="149">
        <f t="shared" si="0"/>
        <v>0</v>
      </c>
      <c r="T13" s="149">
        <f t="shared" si="1"/>
        <v>0</v>
      </c>
      <c r="U13" s="150">
        <f t="shared" si="2"/>
        <v>0</v>
      </c>
    </row>
    <row r="14" spans="1:21" s="111" customFormat="1" ht="15.75" x14ac:dyDescent="0.25">
      <c r="A14" s="147">
        <v>5</v>
      </c>
      <c r="B14" s="135">
        <f>кафедра!B10</f>
        <v>0</v>
      </c>
      <c r="C14" s="136">
        <f>кафедра!C10</f>
        <v>0</v>
      </c>
      <c r="D14" s="136">
        <f>кафедра!D10</f>
        <v>0</v>
      </c>
      <c r="E14" s="145">
        <f>кафедра!E11</f>
        <v>0</v>
      </c>
      <c r="F14" s="136"/>
      <c r="G14" s="204"/>
      <c r="H14" s="205"/>
      <c r="I14" s="206"/>
      <c r="J14" s="207"/>
      <c r="K14" s="208"/>
      <c r="L14" s="209"/>
      <c r="M14" s="207"/>
      <c r="N14" s="210"/>
      <c r="O14" s="206"/>
      <c r="P14" s="205"/>
      <c r="Q14" s="204"/>
      <c r="R14" s="205"/>
      <c r="S14" s="149">
        <f t="shared" si="0"/>
        <v>0</v>
      </c>
      <c r="T14" s="149">
        <f t="shared" si="1"/>
        <v>0</v>
      </c>
      <c r="U14" s="150">
        <f t="shared" si="2"/>
        <v>0</v>
      </c>
    </row>
    <row r="15" spans="1:21" s="111" customFormat="1" ht="15.75" x14ac:dyDescent="0.25">
      <c r="A15" s="147">
        <v>6</v>
      </c>
      <c r="B15" s="135">
        <f>кафедра!B11</f>
        <v>0</v>
      </c>
      <c r="C15" s="136">
        <f>кафедра!C11</f>
        <v>0</v>
      </c>
      <c r="D15" s="136">
        <f>кафедра!D11</f>
        <v>0</v>
      </c>
      <c r="E15" s="145">
        <f>кафедра!E12</f>
        <v>0</v>
      </c>
      <c r="F15" s="136"/>
      <c r="G15" s="204"/>
      <c r="H15" s="205"/>
      <c r="I15" s="206"/>
      <c r="J15" s="207"/>
      <c r="K15" s="208"/>
      <c r="L15" s="209"/>
      <c r="M15" s="207"/>
      <c r="N15" s="210"/>
      <c r="O15" s="206"/>
      <c r="P15" s="205"/>
      <c r="Q15" s="204"/>
      <c r="R15" s="205"/>
      <c r="S15" s="149">
        <f t="shared" si="0"/>
        <v>0</v>
      </c>
      <c r="T15" s="149">
        <f t="shared" si="1"/>
        <v>0</v>
      </c>
      <c r="U15" s="150">
        <f t="shared" si="2"/>
        <v>0</v>
      </c>
    </row>
    <row r="16" spans="1:21" s="111" customFormat="1" ht="15.75" x14ac:dyDescent="0.25">
      <c r="A16" s="147">
        <v>7</v>
      </c>
      <c r="B16" s="135">
        <f>кафедра!B12</f>
        <v>0</v>
      </c>
      <c r="C16" s="136">
        <f>кафедра!C12</f>
        <v>0</v>
      </c>
      <c r="D16" s="136">
        <f>кафедра!D12</f>
        <v>0</v>
      </c>
      <c r="E16" s="145">
        <f>кафедра!E13</f>
        <v>0</v>
      </c>
      <c r="F16" s="136"/>
      <c r="G16" s="204"/>
      <c r="H16" s="205"/>
      <c r="I16" s="206"/>
      <c r="J16" s="207"/>
      <c r="K16" s="208"/>
      <c r="L16" s="209"/>
      <c r="M16" s="207"/>
      <c r="N16" s="210"/>
      <c r="O16" s="206"/>
      <c r="P16" s="205"/>
      <c r="Q16" s="204"/>
      <c r="R16" s="205"/>
      <c r="S16" s="152">
        <f t="shared" si="0"/>
        <v>0</v>
      </c>
      <c r="T16" s="152">
        <f>SUM(L16:R16)</f>
        <v>0</v>
      </c>
      <c r="U16" s="153">
        <f t="shared" si="2"/>
        <v>0</v>
      </c>
    </row>
    <row r="17" spans="1:21" s="111" customFormat="1" ht="15.75" x14ac:dyDescent="0.25">
      <c r="A17" s="147">
        <v>8</v>
      </c>
      <c r="B17" s="135">
        <f>кафедра!B13</f>
        <v>0</v>
      </c>
      <c r="C17" s="136">
        <f>кафедра!C13</f>
        <v>0</v>
      </c>
      <c r="D17" s="136">
        <f>кафедра!D13</f>
        <v>0</v>
      </c>
      <c r="E17" s="145">
        <f>кафедра!E14</f>
        <v>0</v>
      </c>
      <c r="F17" s="136"/>
      <c r="G17" s="204"/>
      <c r="H17" s="205"/>
      <c r="I17" s="206"/>
      <c r="J17" s="207"/>
      <c r="K17" s="208"/>
      <c r="L17" s="209"/>
      <c r="M17" s="207"/>
      <c r="N17" s="210"/>
      <c r="O17" s="206"/>
      <c r="P17" s="205"/>
      <c r="Q17" s="204"/>
      <c r="R17" s="205"/>
      <c r="S17" s="149">
        <f t="shared" si="0"/>
        <v>0</v>
      </c>
      <c r="T17" s="149">
        <f t="shared" ref="T17:T20" si="3">SUM(L17:R17)</f>
        <v>0</v>
      </c>
      <c r="U17" s="150">
        <f t="shared" si="2"/>
        <v>0</v>
      </c>
    </row>
    <row r="18" spans="1:21" s="111" customFormat="1" ht="15.75" x14ac:dyDescent="0.25">
      <c r="A18" s="147">
        <v>9</v>
      </c>
      <c r="B18" s="135">
        <f>кафедра!B14</f>
        <v>0</v>
      </c>
      <c r="C18" s="136">
        <f>кафедра!C14</f>
        <v>0</v>
      </c>
      <c r="D18" s="136">
        <f>кафедра!D14</f>
        <v>0</v>
      </c>
      <c r="E18" s="145">
        <f>кафедра!E15</f>
        <v>0</v>
      </c>
      <c r="F18" s="136"/>
      <c r="G18" s="204"/>
      <c r="H18" s="205"/>
      <c r="I18" s="206"/>
      <c r="J18" s="207"/>
      <c r="K18" s="208"/>
      <c r="L18" s="209"/>
      <c r="M18" s="207"/>
      <c r="N18" s="210"/>
      <c r="O18" s="206"/>
      <c r="P18" s="205"/>
      <c r="Q18" s="204"/>
      <c r="R18" s="205"/>
      <c r="S18" s="149">
        <f t="shared" si="0"/>
        <v>0</v>
      </c>
      <c r="T18" s="149">
        <f t="shared" si="3"/>
        <v>0</v>
      </c>
      <c r="U18" s="150">
        <f t="shared" si="2"/>
        <v>0</v>
      </c>
    </row>
    <row r="19" spans="1:21" s="111" customFormat="1" ht="15.75" x14ac:dyDescent="0.25">
      <c r="A19" s="147">
        <v>10</v>
      </c>
      <c r="B19" s="135">
        <f>кафедра!B15</f>
        <v>0</v>
      </c>
      <c r="C19" s="136">
        <f>кафедра!C15</f>
        <v>0</v>
      </c>
      <c r="D19" s="136">
        <f>кафедра!D15</f>
        <v>0</v>
      </c>
      <c r="E19" s="145">
        <f>кафедра!E16</f>
        <v>0</v>
      </c>
      <c r="F19" s="136"/>
      <c r="G19" s="204"/>
      <c r="H19" s="205"/>
      <c r="I19" s="206"/>
      <c r="J19" s="207"/>
      <c r="K19" s="208"/>
      <c r="L19" s="209"/>
      <c r="M19" s="207"/>
      <c r="N19" s="210"/>
      <c r="O19" s="206"/>
      <c r="P19" s="205"/>
      <c r="Q19" s="204"/>
      <c r="R19" s="205"/>
      <c r="S19" s="149">
        <f t="shared" si="0"/>
        <v>0</v>
      </c>
      <c r="T19" s="149">
        <f t="shared" si="3"/>
        <v>0</v>
      </c>
      <c r="U19" s="150">
        <f t="shared" si="2"/>
        <v>0</v>
      </c>
    </row>
    <row r="20" spans="1:21" s="111" customFormat="1" ht="15.75" x14ac:dyDescent="0.25">
      <c r="A20" s="147">
        <v>11</v>
      </c>
      <c r="B20" s="135">
        <f>кафедра!B16</f>
        <v>0</v>
      </c>
      <c r="C20" s="136">
        <f>кафедра!C16</f>
        <v>0</v>
      </c>
      <c r="D20" s="136">
        <f>кафедра!D16</f>
        <v>0</v>
      </c>
      <c r="E20" s="145">
        <f>кафедра!E17</f>
        <v>0</v>
      </c>
      <c r="F20" s="136"/>
      <c r="G20" s="204"/>
      <c r="H20" s="205"/>
      <c r="I20" s="206"/>
      <c r="J20" s="207"/>
      <c r="K20" s="208"/>
      <c r="L20" s="209"/>
      <c r="M20" s="207"/>
      <c r="N20" s="210"/>
      <c r="O20" s="206"/>
      <c r="P20" s="205"/>
      <c r="Q20" s="204"/>
      <c r="R20" s="205"/>
      <c r="S20" s="149">
        <f t="shared" si="0"/>
        <v>0</v>
      </c>
      <c r="T20" s="149">
        <f t="shared" si="3"/>
        <v>0</v>
      </c>
      <c r="U20" s="150">
        <f t="shared" si="2"/>
        <v>0</v>
      </c>
    </row>
    <row r="21" spans="1:21" s="111" customFormat="1" ht="15.75" x14ac:dyDescent="0.25">
      <c r="A21" s="147">
        <v>12</v>
      </c>
      <c r="B21" s="135">
        <f>кафедра!B17</f>
        <v>0</v>
      </c>
      <c r="C21" s="136">
        <f>кафедра!C17</f>
        <v>0</v>
      </c>
      <c r="D21" s="136">
        <f>кафедра!D17</f>
        <v>0</v>
      </c>
      <c r="E21" s="145">
        <f>кафедра!E18</f>
        <v>0</v>
      </c>
      <c r="F21" s="136"/>
      <c r="G21" s="204"/>
      <c r="H21" s="205"/>
      <c r="I21" s="206"/>
      <c r="J21" s="207"/>
      <c r="K21" s="208"/>
      <c r="L21" s="209"/>
      <c r="M21" s="207"/>
      <c r="N21" s="210"/>
      <c r="O21" s="206"/>
      <c r="P21" s="205"/>
      <c r="Q21" s="204"/>
      <c r="R21" s="205"/>
      <c r="S21" s="149">
        <f t="shared" si="0"/>
        <v>0</v>
      </c>
      <c r="T21" s="149">
        <f t="shared" si="1"/>
        <v>0</v>
      </c>
      <c r="U21" s="150">
        <f t="shared" si="2"/>
        <v>0</v>
      </c>
    </row>
    <row r="22" spans="1:21" s="111" customFormat="1" ht="15.75" x14ac:dyDescent="0.25">
      <c r="A22" s="147">
        <v>13</v>
      </c>
      <c r="B22" s="135">
        <f>кафедра!B18</f>
        <v>0</v>
      </c>
      <c r="C22" s="136">
        <f>кафедра!C18</f>
        <v>0</v>
      </c>
      <c r="D22" s="136">
        <f>кафедра!D18</f>
        <v>0</v>
      </c>
      <c r="E22" s="145">
        <f>кафедра!E19</f>
        <v>0</v>
      </c>
      <c r="F22" s="136"/>
      <c r="G22" s="204"/>
      <c r="H22" s="205"/>
      <c r="I22" s="206"/>
      <c r="J22" s="207"/>
      <c r="K22" s="208"/>
      <c r="L22" s="209"/>
      <c r="M22" s="207"/>
      <c r="N22" s="210"/>
      <c r="O22" s="206"/>
      <c r="P22" s="205"/>
      <c r="Q22" s="204"/>
      <c r="R22" s="205"/>
      <c r="S22" s="149">
        <f t="shared" si="0"/>
        <v>0</v>
      </c>
      <c r="T22" s="149">
        <f t="shared" si="1"/>
        <v>0</v>
      </c>
      <c r="U22" s="150">
        <f t="shared" si="2"/>
        <v>0</v>
      </c>
    </row>
    <row r="23" spans="1:21" s="111" customFormat="1" ht="15.75" x14ac:dyDescent="0.25">
      <c r="A23" s="147">
        <v>14</v>
      </c>
      <c r="B23" s="135">
        <f>кафедра!B19</f>
        <v>0</v>
      </c>
      <c r="C23" s="136">
        <f>кафедра!C19</f>
        <v>0</v>
      </c>
      <c r="D23" s="136">
        <f>кафедра!D19</f>
        <v>0</v>
      </c>
      <c r="E23" s="145">
        <f>кафедра!E20</f>
        <v>0</v>
      </c>
      <c r="F23" s="136"/>
      <c r="G23" s="204"/>
      <c r="H23" s="205"/>
      <c r="I23" s="206"/>
      <c r="J23" s="207"/>
      <c r="K23" s="208"/>
      <c r="L23" s="209"/>
      <c r="M23" s="207"/>
      <c r="N23" s="210"/>
      <c r="O23" s="206"/>
      <c r="P23" s="205"/>
      <c r="Q23" s="204"/>
      <c r="R23" s="205"/>
      <c r="S23" s="149">
        <f t="shared" si="0"/>
        <v>0</v>
      </c>
      <c r="T23" s="149">
        <f t="shared" si="1"/>
        <v>0</v>
      </c>
      <c r="U23" s="150">
        <f t="shared" si="2"/>
        <v>0</v>
      </c>
    </row>
    <row r="24" spans="1:21" s="111" customFormat="1" ht="15.75" x14ac:dyDescent="0.25">
      <c r="A24" s="147">
        <v>15</v>
      </c>
      <c r="B24" s="135">
        <f>кафедра!B20</f>
        <v>0</v>
      </c>
      <c r="C24" s="136">
        <f>кафедра!C20</f>
        <v>0</v>
      </c>
      <c r="D24" s="136">
        <f>кафедра!D20</f>
        <v>0</v>
      </c>
      <c r="E24" s="145">
        <f>кафедра!E21</f>
        <v>0</v>
      </c>
      <c r="F24" s="136"/>
      <c r="G24" s="204"/>
      <c r="H24" s="205"/>
      <c r="I24" s="206"/>
      <c r="J24" s="207"/>
      <c r="K24" s="208"/>
      <c r="L24" s="209"/>
      <c r="M24" s="207"/>
      <c r="N24" s="210"/>
      <c r="O24" s="206"/>
      <c r="P24" s="205"/>
      <c r="Q24" s="204"/>
      <c r="R24" s="205"/>
      <c r="S24" s="152">
        <f t="shared" si="0"/>
        <v>0</v>
      </c>
      <c r="T24" s="152">
        <f>SUM(L24:R24)</f>
        <v>0</v>
      </c>
      <c r="U24" s="153">
        <f t="shared" si="2"/>
        <v>0</v>
      </c>
    </row>
    <row r="25" spans="1:21" s="111" customFormat="1" ht="15.75" x14ac:dyDescent="0.25">
      <c r="A25" s="147">
        <v>16</v>
      </c>
      <c r="B25" s="135">
        <f>кафедра!B21</f>
        <v>0</v>
      </c>
      <c r="C25" s="136">
        <f>кафедра!C21</f>
        <v>0</v>
      </c>
      <c r="D25" s="136">
        <f>кафедра!D21</f>
        <v>0</v>
      </c>
      <c r="E25" s="145">
        <f>кафедра!E22</f>
        <v>0</v>
      </c>
      <c r="F25" s="136"/>
      <c r="G25" s="204"/>
      <c r="H25" s="205"/>
      <c r="I25" s="206"/>
      <c r="J25" s="207"/>
      <c r="K25" s="208"/>
      <c r="L25" s="209"/>
      <c r="M25" s="207"/>
      <c r="N25" s="210"/>
      <c r="O25" s="206"/>
      <c r="P25" s="205"/>
      <c r="Q25" s="204"/>
      <c r="R25" s="205"/>
      <c r="S25" s="149">
        <f t="shared" si="0"/>
        <v>0</v>
      </c>
      <c r="T25" s="149">
        <f t="shared" si="1"/>
        <v>0</v>
      </c>
      <c r="U25" s="150">
        <f t="shared" si="2"/>
        <v>0</v>
      </c>
    </row>
    <row r="26" spans="1:21" s="111" customFormat="1" ht="15.75" x14ac:dyDescent="0.25">
      <c r="A26" s="147">
        <v>17</v>
      </c>
      <c r="B26" s="135">
        <f>кафедра!B22</f>
        <v>0</v>
      </c>
      <c r="C26" s="136">
        <f>кафедра!C22</f>
        <v>0</v>
      </c>
      <c r="D26" s="136">
        <f>кафедра!D22</f>
        <v>0</v>
      </c>
      <c r="E26" s="145">
        <f>кафедра!E23</f>
        <v>0</v>
      </c>
      <c r="F26" s="136"/>
      <c r="G26" s="204"/>
      <c r="H26" s="205"/>
      <c r="I26" s="206"/>
      <c r="J26" s="207"/>
      <c r="K26" s="208"/>
      <c r="L26" s="209"/>
      <c r="M26" s="207"/>
      <c r="N26" s="210"/>
      <c r="O26" s="206"/>
      <c r="P26" s="205"/>
      <c r="Q26" s="204"/>
      <c r="R26" s="205"/>
      <c r="S26" s="152">
        <f t="shared" si="0"/>
        <v>0</v>
      </c>
      <c r="T26" s="152">
        <f>SUM(L26:R26)</f>
        <v>0</v>
      </c>
      <c r="U26" s="153">
        <f t="shared" si="2"/>
        <v>0</v>
      </c>
    </row>
    <row r="27" spans="1:21" s="111" customFormat="1" ht="15.75" x14ac:dyDescent="0.25">
      <c r="A27" s="147">
        <v>18</v>
      </c>
      <c r="B27" s="135">
        <f>кафедра!B23</f>
        <v>0</v>
      </c>
      <c r="C27" s="136">
        <f>кафедра!C23</f>
        <v>0</v>
      </c>
      <c r="D27" s="136">
        <f>кафедра!D23</f>
        <v>0</v>
      </c>
      <c r="E27" s="145">
        <f>кафедра!E24</f>
        <v>0</v>
      </c>
      <c r="F27" s="136"/>
      <c r="G27" s="204"/>
      <c r="H27" s="205"/>
      <c r="I27" s="206"/>
      <c r="J27" s="207"/>
      <c r="K27" s="208"/>
      <c r="L27" s="209"/>
      <c r="M27" s="207"/>
      <c r="N27" s="210"/>
      <c r="O27" s="206"/>
      <c r="P27" s="205"/>
      <c r="Q27" s="204"/>
      <c r="R27" s="205"/>
      <c r="S27" s="149">
        <f t="shared" si="0"/>
        <v>0</v>
      </c>
      <c r="T27" s="149">
        <f t="shared" ref="T27:T29" si="4">SUM(L27:R27)</f>
        <v>0</v>
      </c>
      <c r="U27" s="150">
        <f t="shared" si="2"/>
        <v>0</v>
      </c>
    </row>
    <row r="28" spans="1:21" s="111" customFormat="1" ht="15.75" x14ac:dyDescent="0.25">
      <c r="A28" s="147">
        <v>19</v>
      </c>
      <c r="B28" s="135">
        <f>кафедра!B24</f>
        <v>0</v>
      </c>
      <c r="C28" s="136">
        <f>кафедра!C24</f>
        <v>0</v>
      </c>
      <c r="D28" s="136">
        <f>кафедра!D24</f>
        <v>0</v>
      </c>
      <c r="E28" s="145">
        <f>кафедра!E25</f>
        <v>0</v>
      </c>
      <c r="F28" s="136"/>
      <c r="G28" s="204"/>
      <c r="H28" s="205"/>
      <c r="I28" s="206"/>
      <c r="J28" s="207"/>
      <c r="K28" s="208"/>
      <c r="L28" s="209"/>
      <c r="M28" s="207"/>
      <c r="N28" s="210"/>
      <c r="O28" s="206"/>
      <c r="P28" s="205"/>
      <c r="Q28" s="204"/>
      <c r="R28" s="205"/>
      <c r="S28" s="149">
        <f t="shared" si="0"/>
        <v>0</v>
      </c>
      <c r="T28" s="149">
        <f t="shared" si="4"/>
        <v>0</v>
      </c>
      <c r="U28" s="150">
        <f t="shared" si="2"/>
        <v>0</v>
      </c>
    </row>
    <row r="29" spans="1:21" s="111" customFormat="1" ht="15.75" x14ac:dyDescent="0.25">
      <c r="A29" s="147">
        <v>20</v>
      </c>
      <c r="B29" s="135">
        <f>кафедра!B25</f>
        <v>0</v>
      </c>
      <c r="C29" s="136">
        <f>кафедра!C25</f>
        <v>0</v>
      </c>
      <c r="D29" s="136">
        <f>кафедра!D25</f>
        <v>0</v>
      </c>
      <c r="E29" s="145">
        <f>кафедра!E26</f>
        <v>0</v>
      </c>
      <c r="F29" s="136"/>
      <c r="G29" s="204"/>
      <c r="H29" s="205"/>
      <c r="I29" s="206"/>
      <c r="J29" s="207"/>
      <c r="K29" s="208"/>
      <c r="L29" s="209"/>
      <c r="M29" s="207"/>
      <c r="N29" s="210"/>
      <c r="O29" s="206"/>
      <c r="P29" s="205"/>
      <c r="Q29" s="204"/>
      <c r="R29" s="205"/>
      <c r="S29" s="149">
        <f t="shared" si="0"/>
        <v>0</v>
      </c>
      <c r="T29" s="149">
        <f t="shared" si="4"/>
        <v>0</v>
      </c>
      <c r="U29" s="150">
        <f>SUM(S29:T29)</f>
        <v>0</v>
      </c>
    </row>
    <row r="30" spans="1:21" s="111" customFormat="1" ht="15.75" x14ac:dyDescent="0.25">
      <c r="A30" s="147">
        <v>21</v>
      </c>
      <c r="B30" s="135">
        <f>кафедра!B26</f>
        <v>0</v>
      </c>
      <c r="C30" s="136">
        <f>кафедра!C26</f>
        <v>0</v>
      </c>
      <c r="D30" s="136">
        <f>кафедра!D26</f>
        <v>0</v>
      </c>
      <c r="E30" s="145">
        <f>кафедра!E27</f>
        <v>0</v>
      </c>
      <c r="F30" s="136"/>
      <c r="G30" s="204"/>
      <c r="H30" s="205"/>
      <c r="I30" s="206"/>
      <c r="J30" s="207"/>
      <c r="K30" s="208"/>
      <c r="L30" s="209"/>
      <c r="M30" s="207"/>
      <c r="N30" s="210"/>
      <c r="O30" s="206"/>
      <c r="P30" s="205"/>
      <c r="Q30" s="204"/>
      <c r="R30" s="205"/>
      <c r="S30" s="152">
        <f t="shared" si="0"/>
        <v>0</v>
      </c>
      <c r="T30" s="152">
        <f>SUM(L30:R30)</f>
        <v>0</v>
      </c>
      <c r="U30" s="153">
        <f>SUM(S30:T30)</f>
        <v>0</v>
      </c>
    </row>
    <row r="31" spans="1:21" s="111" customFormat="1" ht="15.75" x14ac:dyDescent="0.25">
      <c r="A31" s="147">
        <v>22</v>
      </c>
      <c r="B31" s="135">
        <f>кафедра!B27</f>
        <v>0</v>
      </c>
      <c r="C31" s="136">
        <f>кафедра!C27</f>
        <v>0</v>
      </c>
      <c r="D31" s="136">
        <f>кафедра!D27</f>
        <v>0</v>
      </c>
      <c r="E31" s="145">
        <f>кафедра!E28</f>
        <v>0</v>
      </c>
      <c r="F31" s="136"/>
      <c r="G31" s="204"/>
      <c r="H31" s="205"/>
      <c r="I31" s="206"/>
      <c r="J31" s="207"/>
      <c r="K31" s="208"/>
      <c r="L31" s="209"/>
      <c r="M31" s="207"/>
      <c r="N31" s="210"/>
      <c r="O31" s="206"/>
      <c r="P31" s="205"/>
      <c r="Q31" s="204"/>
      <c r="R31" s="205"/>
      <c r="S31" s="149">
        <f t="shared" si="0"/>
        <v>0</v>
      </c>
      <c r="T31" s="149">
        <f t="shared" ref="T31" si="5">SUM(L31:R31)</f>
        <v>0</v>
      </c>
      <c r="U31" s="150">
        <f t="shared" ref="U31" si="6">SUM(S31:T31)</f>
        <v>0</v>
      </c>
    </row>
    <row r="32" spans="1:21" s="111" customFormat="1" ht="15.75" x14ac:dyDescent="0.25">
      <c r="A32" s="147">
        <v>23</v>
      </c>
      <c r="B32" s="135">
        <f>кафедра!B28</f>
        <v>0</v>
      </c>
      <c r="C32" s="136">
        <f>кафедра!C28</f>
        <v>0</v>
      </c>
      <c r="D32" s="136">
        <f>кафедра!D28</f>
        <v>0</v>
      </c>
      <c r="E32" s="145">
        <f>кафедра!E29</f>
        <v>0</v>
      </c>
      <c r="F32" s="136"/>
      <c r="G32" s="204"/>
      <c r="H32" s="205"/>
      <c r="I32" s="206"/>
      <c r="J32" s="207"/>
      <c r="K32" s="208"/>
      <c r="L32" s="209"/>
      <c r="M32" s="207"/>
      <c r="N32" s="210"/>
      <c r="O32" s="206"/>
      <c r="P32" s="205"/>
      <c r="Q32" s="204"/>
      <c r="R32" s="205"/>
      <c r="S32" s="152">
        <f t="shared" si="0"/>
        <v>0</v>
      </c>
      <c r="T32" s="152">
        <f>SUM(L32:R32)</f>
        <v>0</v>
      </c>
      <c r="U32" s="153">
        <f t="shared" si="2"/>
        <v>0</v>
      </c>
    </row>
    <row r="33" spans="1:21" s="111" customFormat="1" ht="15.75" x14ac:dyDescent="0.25">
      <c r="A33" s="147">
        <v>24</v>
      </c>
      <c r="B33" s="135">
        <f>кафедра!B29</f>
        <v>0</v>
      </c>
      <c r="C33" s="136">
        <f>кафедра!C29</f>
        <v>0</v>
      </c>
      <c r="D33" s="136">
        <f>кафедра!D29</f>
        <v>0</v>
      </c>
      <c r="E33" s="145">
        <f>кафедра!E30</f>
        <v>0</v>
      </c>
      <c r="F33" s="136"/>
      <c r="G33" s="204"/>
      <c r="H33" s="205"/>
      <c r="I33" s="206"/>
      <c r="J33" s="207"/>
      <c r="K33" s="208"/>
      <c r="L33" s="209"/>
      <c r="M33" s="207"/>
      <c r="N33" s="210"/>
      <c r="O33" s="206"/>
      <c r="P33" s="205"/>
      <c r="Q33" s="204"/>
      <c r="R33" s="205"/>
      <c r="S33" s="149">
        <f t="shared" si="0"/>
        <v>0</v>
      </c>
      <c r="T33" s="149">
        <f t="shared" si="1"/>
        <v>0</v>
      </c>
      <c r="U33" s="150">
        <f t="shared" si="2"/>
        <v>0</v>
      </c>
    </row>
    <row r="34" spans="1:21" s="111" customFormat="1" ht="16.5" thickBot="1" x14ac:dyDescent="0.3">
      <c r="A34" s="147">
        <v>25</v>
      </c>
      <c r="B34" s="135">
        <f>кафедра!B30</f>
        <v>0</v>
      </c>
      <c r="C34" s="136">
        <f>кафедра!C30</f>
        <v>0</v>
      </c>
      <c r="D34" s="136">
        <f>кафедра!D30</f>
        <v>0</v>
      </c>
      <c r="E34" s="145">
        <f>кафедра!E31</f>
        <v>0</v>
      </c>
      <c r="F34" s="136"/>
      <c r="G34" s="204"/>
      <c r="H34" s="205"/>
      <c r="I34" s="206"/>
      <c r="J34" s="207"/>
      <c r="K34" s="208"/>
      <c r="L34" s="209"/>
      <c r="M34" s="207"/>
      <c r="N34" s="210"/>
      <c r="O34" s="206"/>
      <c r="P34" s="205"/>
      <c r="Q34" s="204"/>
      <c r="R34" s="205"/>
      <c r="S34" s="152">
        <f t="shared" si="0"/>
        <v>0</v>
      </c>
      <c r="T34" s="152">
        <f>SUM(L34:R34)</f>
        <v>0</v>
      </c>
      <c r="U34" s="153">
        <f>SUM(S34:T34)</f>
        <v>0</v>
      </c>
    </row>
    <row r="35" spans="1:21" s="183" customFormat="1" ht="16.5" thickBot="1" x14ac:dyDescent="0.3">
      <c r="A35" s="154"/>
      <c r="B35" s="263" t="s">
        <v>21</v>
      </c>
      <c r="C35" s="264"/>
      <c r="D35" s="264"/>
      <c r="E35" s="265"/>
      <c r="F35" s="155"/>
      <c r="G35" s="156">
        <f>SUM(G10:G34)</f>
        <v>0</v>
      </c>
      <c r="H35" s="157">
        <f t="shared" ref="H35:T35" si="7">SUM(H10:H34)</f>
        <v>0</v>
      </c>
      <c r="I35" s="158">
        <f t="shared" si="7"/>
        <v>0</v>
      </c>
      <c r="J35" s="159">
        <f>SUM(J10:J34)</f>
        <v>0</v>
      </c>
      <c r="K35" s="160">
        <f t="shared" si="7"/>
        <v>0</v>
      </c>
      <c r="L35" s="161">
        <f t="shared" si="7"/>
        <v>0</v>
      </c>
      <c r="M35" s="162">
        <f t="shared" si="7"/>
        <v>0</v>
      </c>
      <c r="N35" s="163">
        <f>SUM(N10:N34)</f>
        <v>0</v>
      </c>
      <c r="O35" s="158">
        <f t="shared" si="7"/>
        <v>0</v>
      </c>
      <c r="P35" s="157">
        <f>SUM(P10:P34)</f>
        <v>0</v>
      </c>
      <c r="Q35" s="156">
        <f>SUM(Q10:Q34)</f>
        <v>0</v>
      </c>
      <c r="R35" s="164">
        <f>SUM(R10:R34)</f>
        <v>0</v>
      </c>
      <c r="S35" s="165">
        <f>SUM(S10:S34)</f>
        <v>0</v>
      </c>
      <c r="T35" s="166">
        <f t="shared" si="7"/>
        <v>0</v>
      </c>
      <c r="U35" s="167">
        <f>SUM(U10:U34)</f>
        <v>0</v>
      </c>
    </row>
    <row r="36" spans="1:21" s="111" customFormat="1" ht="15.75" x14ac:dyDescent="0.25">
      <c r="A36" s="116"/>
      <c r="B36" s="177"/>
      <c r="C36" s="177"/>
      <c r="D36" s="178"/>
      <c r="E36" s="172"/>
      <c r="F36" s="179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</row>
    <row r="37" spans="1:21" x14ac:dyDescent="0.25">
      <c r="B37" s="3"/>
      <c r="C37" s="3"/>
      <c r="D37" s="19"/>
      <c r="E37" s="17"/>
      <c r="F37" s="5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87"/>
      <c r="R37" s="17"/>
      <c r="S37" s="17"/>
      <c r="T37" s="17"/>
      <c r="U37" s="17"/>
    </row>
    <row r="38" spans="1:21" x14ac:dyDescent="0.25">
      <c r="B38" s="3"/>
      <c r="C38" s="3"/>
      <c r="D38" s="19"/>
      <c r="E38" s="17"/>
      <c r="F38" s="5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87"/>
      <c r="R38" s="17"/>
      <c r="S38" s="17"/>
      <c r="T38" s="17"/>
      <c r="U38" s="17"/>
    </row>
    <row r="39" spans="1:21" x14ac:dyDescent="0.25">
      <c r="B39" s="3"/>
      <c r="C39" s="3"/>
      <c r="D39" s="19"/>
      <c r="E39" s="17"/>
      <c r="F39" s="5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87"/>
      <c r="R39" s="17"/>
      <c r="S39" s="17"/>
      <c r="T39" s="17"/>
      <c r="U39" s="17"/>
    </row>
    <row r="40" spans="1:21" x14ac:dyDescent="0.25">
      <c r="B40" s="3"/>
      <c r="C40" s="3"/>
      <c r="D40" s="19"/>
      <c r="E40" s="17"/>
      <c r="F40" s="5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87"/>
      <c r="R40" s="17"/>
      <c r="S40" s="17"/>
      <c r="T40" s="17"/>
      <c r="U40" s="17"/>
    </row>
    <row r="41" spans="1:21" x14ac:dyDescent="0.25">
      <c r="B41" s="3"/>
      <c r="C41" s="3"/>
      <c r="D41" s="19"/>
      <c r="E41" s="17"/>
      <c r="F41" s="5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87"/>
      <c r="R41" s="17"/>
      <c r="S41" s="17"/>
      <c r="T41" s="17"/>
      <c r="U41" s="17"/>
    </row>
    <row r="42" spans="1:21" x14ac:dyDescent="0.25">
      <c r="B42" s="3"/>
      <c r="C42" s="3"/>
      <c r="D42" s="19"/>
      <c r="E42" s="17"/>
      <c r="F42" s="5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87"/>
      <c r="R42" s="17"/>
      <c r="S42" s="17"/>
      <c r="T42" s="17"/>
      <c r="U42" s="17"/>
    </row>
    <row r="43" spans="1:21" x14ac:dyDescent="0.25">
      <c r="B43" s="3"/>
      <c r="C43" s="3"/>
      <c r="D43" s="19"/>
      <c r="E43" s="17"/>
      <c r="F43" s="5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87"/>
      <c r="R43" s="17"/>
      <c r="S43" s="17"/>
      <c r="T43" s="17"/>
      <c r="U43" s="17"/>
    </row>
    <row r="44" spans="1:21" x14ac:dyDescent="0.25">
      <c r="B44" s="3"/>
      <c r="C44" s="3"/>
      <c r="D44" s="19"/>
      <c r="E44" s="17"/>
      <c r="F44" s="5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87"/>
      <c r="R44" s="17"/>
      <c r="S44" s="17"/>
      <c r="T44" s="17"/>
      <c r="U44" s="17"/>
    </row>
    <row r="45" spans="1:21" x14ac:dyDescent="0.25">
      <c r="B45" s="3"/>
      <c r="C45" s="3"/>
      <c r="D45" s="19"/>
      <c r="E45" s="17"/>
      <c r="F45" s="5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87"/>
      <c r="R45" s="17"/>
      <c r="S45" s="17"/>
      <c r="T45" s="17"/>
      <c r="U45" s="17"/>
    </row>
    <row r="46" spans="1:21" x14ac:dyDescent="0.25">
      <c r="B46" s="3"/>
      <c r="C46" s="3"/>
      <c r="D46" s="19"/>
      <c r="E46" s="17"/>
      <c r="F46" s="5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87"/>
      <c r="R46" s="17"/>
      <c r="S46" s="17"/>
      <c r="T46" s="17"/>
      <c r="U46" s="17"/>
    </row>
    <row r="47" spans="1:21" x14ac:dyDescent="0.25">
      <c r="B47" s="3"/>
      <c r="C47" s="3"/>
      <c r="D47" s="19"/>
      <c r="E47" s="17"/>
      <c r="F47" s="5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87"/>
      <c r="R47" s="17"/>
      <c r="S47" s="17"/>
      <c r="T47" s="17"/>
      <c r="U47" s="17"/>
    </row>
    <row r="48" spans="1:21" x14ac:dyDescent="0.25">
      <c r="B48" s="3"/>
      <c r="C48" s="3"/>
      <c r="D48" s="19"/>
      <c r="E48" s="17"/>
      <c r="F48" s="5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87"/>
      <c r="R48" s="17"/>
      <c r="S48" s="17"/>
      <c r="T48" s="17"/>
      <c r="U48" s="17"/>
    </row>
    <row r="49" spans="2:21" x14ac:dyDescent="0.25">
      <c r="B49" s="3"/>
      <c r="C49" s="3"/>
      <c r="D49" s="19"/>
      <c r="E49" s="17"/>
      <c r="F49" s="5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87"/>
      <c r="R49" s="17"/>
      <c r="S49" s="17"/>
      <c r="T49" s="17"/>
      <c r="U49" s="17"/>
    </row>
    <row r="50" spans="2:21" x14ac:dyDescent="0.25">
      <c r="B50" s="3"/>
      <c r="C50" s="3"/>
      <c r="D50" s="19"/>
      <c r="E50" s="17"/>
      <c r="F50" s="5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87"/>
      <c r="R50" s="17"/>
      <c r="S50" s="17"/>
      <c r="T50" s="17"/>
      <c r="U50" s="17"/>
    </row>
    <row r="51" spans="2:21" x14ac:dyDescent="0.25">
      <c r="B51" s="3"/>
      <c r="C51" s="3"/>
      <c r="D51" s="19"/>
      <c r="E51" s="17"/>
      <c r="F51" s="5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87"/>
      <c r="R51" s="17"/>
      <c r="S51" s="17"/>
      <c r="T51" s="17"/>
      <c r="U51" s="17"/>
    </row>
    <row r="52" spans="2:21" x14ac:dyDescent="0.25">
      <c r="B52" s="3"/>
      <c r="C52" s="3"/>
      <c r="D52" s="19"/>
      <c r="E52" s="17"/>
      <c r="F52" s="5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87"/>
      <c r="R52" s="17"/>
      <c r="S52" s="17"/>
      <c r="T52" s="17"/>
      <c r="U52" s="17"/>
    </row>
    <row r="53" spans="2:21" x14ac:dyDescent="0.25">
      <c r="B53" s="3"/>
      <c r="C53" s="3"/>
      <c r="D53" s="19"/>
      <c r="E53" s="17"/>
      <c r="F53" s="5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87"/>
      <c r="R53" s="17"/>
      <c r="S53" s="17"/>
      <c r="T53" s="17"/>
      <c r="U53" s="17"/>
    </row>
    <row r="54" spans="2:21" x14ac:dyDescent="0.25">
      <c r="B54" s="3"/>
      <c r="C54" s="3"/>
      <c r="D54" s="19"/>
      <c r="E54" s="17"/>
      <c r="F54" s="5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87"/>
      <c r="R54" s="17"/>
      <c r="S54" s="17"/>
      <c r="T54" s="17"/>
      <c r="U54" s="17"/>
    </row>
    <row r="55" spans="2:21" x14ac:dyDescent="0.25">
      <c r="B55" s="3"/>
      <c r="C55" s="3"/>
      <c r="D55" s="19"/>
      <c r="E55" s="17"/>
      <c r="F55" s="5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87"/>
      <c r="R55" s="17"/>
      <c r="S55" s="17"/>
      <c r="T55" s="17"/>
      <c r="U55" s="17"/>
    </row>
  </sheetData>
  <sheetProtection password="C101" sheet="1" objects="1" scenarios="1" sort="0" autoFilter="0"/>
  <protectedRanges>
    <protectedRange sqref="A2:XFD2" name="Диапазон1"/>
    <protectedRange sqref="D2:K6" name="Диапазон2"/>
    <protectedRange sqref="F10:R34" name="Диапазон3"/>
  </protectedRanges>
  <mergeCells count="16">
    <mergeCell ref="A8:A9"/>
    <mergeCell ref="B8:B9"/>
    <mergeCell ref="C8:C9"/>
    <mergeCell ref="D8:D9"/>
    <mergeCell ref="E8:E9"/>
    <mergeCell ref="U8:U9"/>
    <mergeCell ref="B35:E35"/>
    <mergeCell ref="F8:F9"/>
    <mergeCell ref="D1:R1"/>
    <mergeCell ref="G8:K8"/>
    <mergeCell ref="L8:R8"/>
    <mergeCell ref="S8:S9"/>
    <mergeCell ref="T8:T9"/>
    <mergeCell ref="D2:K2"/>
    <mergeCell ref="D3:K3"/>
    <mergeCell ref="D5:K5"/>
  </mergeCells>
  <dataValidations count="1">
    <dataValidation type="list" allowBlank="1" showInputMessage="1" showErrorMessage="1" sqref="D2:K2">
      <formula1>факультет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U55"/>
  <sheetViews>
    <sheetView zoomScale="60" zoomScaleNormal="60" workbookViewId="0">
      <selection activeCell="G10" sqref="G10:R34"/>
    </sheetView>
  </sheetViews>
  <sheetFormatPr defaultRowHeight="15" x14ac:dyDescent="0.25"/>
  <cols>
    <col min="1" max="1" width="5.5703125" style="10" customWidth="1"/>
    <col min="2" max="3" width="24.7109375" customWidth="1"/>
    <col min="4" max="4" width="13.85546875" style="1" customWidth="1"/>
    <col min="5" max="5" width="12.28515625" style="10" customWidth="1"/>
    <col min="6" max="6" width="24.7109375" style="58" customWidth="1"/>
    <col min="7" max="16" width="14.42578125" style="10" customWidth="1"/>
    <col min="17" max="17" width="14.42578125" style="86" customWidth="1"/>
    <col min="18" max="21" width="14.42578125" style="10" customWidth="1"/>
  </cols>
  <sheetData>
    <row r="1" spans="1:21" s="169" customFormat="1" x14ac:dyDescent="0.25">
      <c r="A1" s="168"/>
      <c r="D1" s="170"/>
      <c r="E1" s="168"/>
      <c r="F1" s="171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</row>
    <row r="2" spans="1:21" s="172" customFormat="1" ht="21" customHeight="1" x14ac:dyDescent="0.25">
      <c r="C2" s="172" t="str">
        <f>кафедра!B2</f>
        <v>Кафедра</v>
      </c>
      <c r="D2" s="275">
        <f>кафедра!C2</f>
        <v>0</v>
      </c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</row>
    <row r="3" spans="1:21" s="169" customFormat="1" ht="30" customHeight="1" x14ac:dyDescent="0.3">
      <c r="A3" s="168"/>
      <c r="D3" s="280"/>
      <c r="E3" s="280"/>
      <c r="F3" s="280"/>
      <c r="G3" s="280"/>
      <c r="H3" s="280"/>
      <c r="I3" s="280"/>
      <c r="J3" s="280"/>
      <c r="K3" s="280"/>
      <c r="L3" s="168"/>
      <c r="M3" s="168"/>
      <c r="N3" s="168"/>
      <c r="O3" s="168"/>
      <c r="P3" s="168"/>
      <c r="Q3" s="168"/>
      <c r="R3" s="168"/>
      <c r="S3" s="168"/>
      <c r="T3" s="168"/>
      <c r="U3" s="168"/>
    </row>
    <row r="4" spans="1:21" s="169" customFormat="1" ht="11.25" customHeight="1" x14ac:dyDescent="0.25">
      <c r="A4" s="168"/>
      <c r="D4" s="281" t="s">
        <v>56</v>
      </c>
      <c r="E4" s="281"/>
      <c r="F4" s="281"/>
      <c r="G4" s="281"/>
      <c r="H4" s="281"/>
      <c r="I4" s="281"/>
      <c r="J4" s="281"/>
      <c r="K4" s="281"/>
      <c r="L4" s="173"/>
    </row>
    <row r="5" spans="1:21" s="169" customFormat="1" ht="11.25" customHeight="1" x14ac:dyDescent="0.25">
      <c r="A5" s="168"/>
      <c r="D5" s="168"/>
      <c r="E5" s="168"/>
      <c r="F5" s="171"/>
      <c r="G5" s="168"/>
      <c r="H5" s="168"/>
      <c r="I5" s="168"/>
      <c r="J5" s="168"/>
      <c r="K5" s="168"/>
      <c r="L5" s="173"/>
    </row>
    <row r="6" spans="1:21" s="169" customFormat="1" ht="24.75" customHeight="1" x14ac:dyDescent="0.25">
      <c r="A6" s="168"/>
      <c r="D6" s="279" t="str">
        <f>кафедра!H2</f>
        <v>2024/2025 учебный год</v>
      </c>
      <c r="E6" s="279"/>
      <c r="F6" s="279"/>
      <c r="G6" s="279"/>
      <c r="H6" s="279"/>
      <c r="I6" s="279"/>
      <c r="J6" s="279"/>
      <c r="K6" s="279"/>
    </row>
    <row r="7" spans="1:21" s="118" customFormat="1" ht="15.75" thickBot="1" x14ac:dyDescent="0.3">
      <c r="A7" s="174"/>
      <c r="D7" s="175"/>
      <c r="E7" s="174"/>
      <c r="F7" s="176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</row>
    <row r="8" spans="1:21" s="118" customFormat="1" ht="15" customHeight="1" x14ac:dyDescent="0.25">
      <c r="A8" s="259" t="s">
        <v>30</v>
      </c>
      <c r="B8" s="267" t="s">
        <v>57</v>
      </c>
      <c r="C8" s="254" t="s">
        <v>58</v>
      </c>
      <c r="D8" s="271" t="s">
        <v>63</v>
      </c>
      <c r="E8" s="255" t="s">
        <v>60</v>
      </c>
      <c r="F8" s="259" t="s">
        <v>64</v>
      </c>
      <c r="G8" s="253" t="s">
        <v>31</v>
      </c>
      <c r="H8" s="254"/>
      <c r="I8" s="254"/>
      <c r="J8" s="254"/>
      <c r="K8" s="255"/>
      <c r="L8" s="253" t="s">
        <v>33</v>
      </c>
      <c r="M8" s="254"/>
      <c r="N8" s="254"/>
      <c r="O8" s="254"/>
      <c r="P8" s="254"/>
      <c r="Q8" s="256"/>
      <c r="R8" s="255"/>
      <c r="S8" s="257" t="s">
        <v>34</v>
      </c>
      <c r="T8" s="259" t="s">
        <v>32</v>
      </c>
      <c r="U8" s="261" t="s">
        <v>13</v>
      </c>
    </row>
    <row r="9" spans="1:21" ht="29.25" customHeight="1" thickBot="1" x14ac:dyDescent="0.3">
      <c r="A9" s="260"/>
      <c r="B9" s="268"/>
      <c r="C9" s="274"/>
      <c r="D9" s="272"/>
      <c r="E9" s="273"/>
      <c r="F9" s="260"/>
      <c r="G9" s="125" t="s">
        <v>2</v>
      </c>
      <c r="H9" s="126" t="s">
        <v>3</v>
      </c>
      <c r="I9" s="127" t="s">
        <v>4</v>
      </c>
      <c r="J9" s="128" t="s">
        <v>5</v>
      </c>
      <c r="K9" s="129" t="s">
        <v>6</v>
      </c>
      <c r="L9" s="130" t="s">
        <v>7</v>
      </c>
      <c r="M9" s="128" t="s">
        <v>8</v>
      </c>
      <c r="N9" s="131" t="s">
        <v>9</v>
      </c>
      <c r="O9" s="127" t="s">
        <v>10</v>
      </c>
      <c r="P9" s="126" t="s">
        <v>11</v>
      </c>
      <c r="Q9" s="132" t="s">
        <v>12</v>
      </c>
      <c r="R9" s="133" t="s">
        <v>69</v>
      </c>
      <c r="S9" s="258"/>
      <c r="T9" s="260"/>
      <c r="U9" s="262"/>
    </row>
    <row r="10" spans="1:21" ht="15.75" x14ac:dyDescent="0.25">
      <c r="A10" s="134">
        <v>1</v>
      </c>
      <c r="B10" s="135">
        <f>кафедра!B6</f>
        <v>0</v>
      </c>
      <c r="C10" s="136">
        <f>кафедра!C6</f>
        <v>0</v>
      </c>
      <c r="D10" s="136">
        <f>кафедра!D6</f>
        <v>0</v>
      </c>
      <c r="E10" s="137">
        <f>кафедра!E6</f>
        <v>0</v>
      </c>
      <c r="F10" s="136"/>
      <c r="G10" s="204"/>
      <c r="H10" s="205"/>
      <c r="I10" s="206"/>
      <c r="J10" s="207"/>
      <c r="K10" s="208"/>
      <c r="L10" s="209"/>
      <c r="M10" s="207"/>
      <c r="N10" s="210"/>
      <c r="O10" s="206"/>
      <c r="P10" s="205"/>
      <c r="Q10" s="204"/>
      <c r="R10" s="205"/>
      <c r="S10" s="145">
        <f>SUM(G10:K10)</f>
        <v>0</v>
      </c>
      <c r="T10" s="145">
        <f>SUM(L10:R10)</f>
        <v>0</v>
      </c>
      <c r="U10" s="146">
        <f>SUM(S10:T10)</f>
        <v>0</v>
      </c>
    </row>
    <row r="11" spans="1:21" ht="15.75" x14ac:dyDescent="0.25">
      <c r="A11" s="147">
        <v>2</v>
      </c>
      <c r="B11" s="135">
        <f>кафедра!B7</f>
        <v>0</v>
      </c>
      <c r="C11" s="136">
        <f>кафедра!C7</f>
        <v>0</v>
      </c>
      <c r="D11" s="136">
        <f>кафедра!D7</f>
        <v>0</v>
      </c>
      <c r="E11" s="145">
        <f>кафедра!E7</f>
        <v>0</v>
      </c>
      <c r="F11" s="136"/>
      <c r="G11" s="204"/>
      <c r="H11" s="205"/>
      <c r="I11" s="206"/>
      <c r="J11" s="207"/>
      <c r="K11" s="208"/>
      <c r="L11" s="209"/>
      <c r="M11" s="207"/>
      <c r="N11" s="210"/>
      <c r="O11" s="206"/>
      <c r="P11" s="205"/>
      <c r="Q11" s="204"/>
      <c r="R11" s="205"/>
      <c r="S11" s="149">
        <f t="shared" ref="S11:S34" si="0">SUM(G11:K11)</f>
        <v>0</v>
      </c>
      <c r="T11" s="149">
        <f t="shared" ref="T11:T33" si="1">SUM(L11:R11)</f>
        <v>0</v>
      </c>
      <c r="U11" s="150">
        <f t="shared" ref="U11:U33" si="2">SUM(S11:T11)</f>
        <v>0</v>
      </c>
    </row>
    <row r="12" spans="1:21" ht="15.75" x14ac:dyDescent="0.25">
      <c r="A12" s="147">
        <v>3</v>
      </c>
      <c r="B12" s="135">
        <f>кафедра!B8</f>
        <v>0</v>
      </c>
      <c r="C12" s="136">
        <f>кафедра!C8</f>
        <v>0</v>
      </c>
      <c r="D12" s="136">
        <f>кафедра!D8</f>
        <v>0</v>
      </c>
      <c r="E12" s="145">
        <f>кафедра!E8</f>
        <v>0</v>
      </c>
      <c r="F12" s="136"/>
      <c r="G12" s="204"/>
      <c r="H12" s="205"/>
      <c r="I12" s="206"/>
      <c r="J12" s="207"/>
      <c r="K12" s="208"/>
      <c r="L12" s="209"/>
      <c r="M12" s="207"/>
      <c r="N12" s="210"/>
      <c r="O12" s="206"/>
      <c r="P12" s="205"/>
      <c r="Q12" s="204"/>
      <c r="R12" s="205"/>
      <c r="S12" s="149">
        <f t="shared" si="0"/>
        <v>0</v>
      </c>
      <c r="T12" s="149">
        <f t="shared" si="1"/>
        <v>0</v>
      </c>
      <c r="U12" s="150">
        <f t="shared" si="2"/>
        <v>0</v>
      </c>
    </row>
    <row r="13" spans="1:21" ht="15.75" x14ac:dyDescent="0.25">
      <c r="A13" s="147">
        <v>4</v>
      </c>
      <c r="B13" s="135">
        <f>кафедра!B9</f>
        <v>0</v>
      </c>
      <c r="C13" s="136">
        <f>кафедра!C9</f>
        <v>0</v>
      </c>
      <c r="D13" s="136">
        <f>кафедра!D9</f>
        <v>0</v>
      </c>
      <c r="E13" s="145">
        <f>кафедра!E9</f>
        <v>0</v>
      </c>
      <c r="F13" s="136"/>
      <c r="G13" s="204"/>
      <c r="H13" s="205"/>
      <c r="I13" s="206"/>
      <c r="J13" s="207"/>
      <c r="K13" s="208"/>
      <c r="L13" s="209"/>
      <c r="M13" s="207"/>
      <c r="N13" s="210"/>
      <c r="O13" s="206"/>
      <c r="P13" s="205"/>
      <c r="Q13" s="204"/>
      <c r="R13" s="205"/>
      <c r="S13" s="149">
        <f t="shared" si="0"/>
        <v>0</v>
      </c>
      <c r="T13" s="149">
        <f t="shared" si="1"/>
        <v>0</v>
      </c>
      <c r="U13" s="150">
        <f t="shared" si="2"/>
        <v>0</v>
      </c>
    </row>
    <row r="14" spans="1:21" ht="15.75" x14ac:dyDescent="0.25">
      <c r="A14" s="147">
        <v>5</v>
      </c>
      <c r="B14" s="135">
        <f>кафедра!B10</f>
        <v>0</v>
      </c>
      <c r="C14" s="136">
        <f>кафедра!C10</f>
        <v>0</v>
      </c>
      <c r="D14" s="136">
        <f>кафедра!D10</f>
        <v>0</v>
      </c>
      <c r="E14" s="145">
        <f>кафедра!E10</f>
        <v>0</v>
      </c>
      <c r="F14" s="136"/>
      <c r="G14" s="204"/>
      <c r="H14" s="205"/>
      <c r="I14" s="206"/>
      <c r="J14" s="207"/>
      <c r="K14" s="208"/>
      <c r="L14" s="209"/>
      <c r="M14" s="207"/>
      <c r="N14" s="210"/>
      <c r="O14" s="206"/>
      <c r="P14" s="205"/>
      <c r="Q14" s="204"/>
      <c r="R14" s="205"/>
      <c r="S14" s="149">
        <f t="shared" si="0"/>
        <v>0</v>
      </c>
      <c r="T14" s="149">
        <f t="shared" si="1"/>
        <v>0</v>
      </c>
      <c r="U14" s="150">
        <f t="shared" si="2"/>
        <v>0</v>
      </c>
    </row>
    <row r="15" spans="1:21" ht="15.75" x14ac:dyDescent="0.25">
      <c r="A15" s="147">
        <v>6</v>
      </c>
      <c r="B15" s="135">
        <f>кафедра!B11</f>
        <v>0</v>
      </c>
      <c r="C15" s="136">
        <f>кафедра!C11</f>
        <v>0</v>
      </c>
      <c r="D15" s="136">
        <f>кафедра!D11</f>
        <v>0</v>
      </c>
      <c r="E15" s="145">
        <f>кафедра!E11</f>
        <v>0</v>
      </c>
      <c r="F15" s="136"/>
      <c r="G15" s="204"/>
      <c r="H15" s="205"/>
      <c r="I15" s="206"/>
      <c r="J15" s="207"/>
      <c r="K15" s="208"/>
      <c r="L15" s="209"/>
      <c r="M15" s="207"/>
      <c r="N15" s="210"/>
      <c r="O15" s="206"/>
      <c r="P15" s="205"/>
      <c r="Q15" s="204"/>
      <c r="R15" s="205"/>
      <c r="S15" s="149">
        <f t="shared" si="0"/>
        <v>0</v>
      </c>
      <c r="T15" s="149">
        <f t="shared" si="1"/>
        <v>0</v>
      </c>
      <c r="U15" s="150">
        <f t="shared" si="2"/>
        <v>0</v>
      </c>
    </row>
    <row r="16" spans="1:21" ht="15.75" x14ac:dyDescent="0.25">
      <c r="A16" s="147">
        <v>7</v>
      </c>
      <c r="B16" s="135">
        <f>кафедра!B12</f>
        <v>0</v>
      </c>
      <c r="C16" s="136">
        <f>кафедра!C12</f>
        <v>0</v>
      </c>
      <c r="D16" s="136">
        <f>кафедра!D12</f>
        <v>0</v>
      </c>
      <c r="E16" s="145">
        <f>кафедра!E12</f>
        <v>0</v>
      </c>
      <c r="F16" s="136"/>
      <c r="G16" s="204"/>
      <c r="H16" s="205"/>
      <c r="I16" s="206"/>
      <c r="J16" s="207"/>
      <c r="K16" s="208"/>
      <c r="L16" s="209"/>
      <c r="M16" s="207"/>
      <c r="N16" s="210"/>
      <c r="O16" s="206"/>
      <c r="P16" s="205"/>
      <c r="Q16" s="204"/>
      <c r="R16" s="205"/>
      <c r="S16" s="152">
        <f t="shared" si="0"/>
        <v>0</v>
      </c>
      <c r="T16" s="152">
        <f>SUM(L16:R16)</f>
        <v>0</v>
      </c>
      <c r="U16" s="153">
        <f t="shared" si="2"/>
        <v>0</v>
      </c>
    </row>
    <row r="17" spans="1:21" ht="15.75" x14ac:dyDescent="0.25">
      <c r="A17" s="147">
        <v>8</v>
      </c>
      <c r="B17" s="135">
        <f>кафедра!B13</f>
        <v>0</v>
      </c>
      <c r="C17" s="136">
        <f>кафедра!C13</f>
        <v>0</v>
      </c>
      <c r="D17" s="136">
        <f>кафедра!D13</f>
        <v>0</v>
      </c>
      <c r="E17" s="145">
        <f>кафедра!E13</f>
        <v>0</v>
      </c>
      <c r="F17" s="136"/>
      <c r="G17" s="204"/>
      <c r="H17" s="205"/>
      <c r="I17" s="206"/>
      <c r="J17" s="207"/>
      <c r="K17" s="208"/>
      <c r="L17" s="209"/>
      <c r="M17" s="207"/>
      <c r="N17" s="210"/>
      <c r="O17" s="206"/>
      <c r="P17" s="205"/>
      <c r="Q17" s="204"/>
      <c r="R17" s="205"/>
      <c r="S17" s="149">
        <f t="shared" si="0"/>
        <v>0</v>
      </c>
      <c r="T17" s="149">
        <f t="shared" ref="T17:T20" si="3">SUM(L17:R17)</f>
        <v>0</v>
      </c>
      <c r="U17" s="150">
        <f t="shared" si="2"/>
        <v>0</v>
      </c>
    </row>
    <row r="18" spans="1:21" ht="15.75" x14ac:dyDescent="0.25">
      <c r="A18" s="147">
        <v>9</v>
      </c>
      <c r="B18" s="135">
        <f>кафедра!B14</f>
        <v>0</v>
      </c>
      <c r="C18" s="136">
        <f>кафедра!C14</f>
        <v>0</v>
      </c>
      <c r="D18" s="136">
        <f>кафедра!D14</f>
        <v>0</v>
      </c>
      <c r="E18" s="145">
        <f>кафедра!E14</f>
        <v>0</v>
      </c>
      <c r="F18" s="136"/>
      <c r="G18" s="204"/>
      <c r="H18" s="205"/>
      <c r="I18" s="206"/>
      <c r="J18" s="207"/>
      <c r="K18" s="208"/>
      <c r="L18" s="209"/>
      <c r="M18" s="207"/>
      <c r="N18" s="210"/>
      <c r="O18" s="206"/>
      <c r="P18" s="205"/>
      <c r="Q18" s="204"/>
      <c r="R18" s="205"/>
      <c r="S18" s="149">
        <f t="shared" si="0"/>
        <v>0</v>
      </c>
      <c r="T18" s="149">
        <f t="shared" si="3"/>
        <v>0</v>
      </c>
      <c r="U18" s="150">
        <f t="shared" si="2"/>
        <v>0</v>
      </c>
    </row>
    <row r="19" spans="1:21" ht="15.75" x14ac:dyDescent="0.25">
      <c r="A19" s="147">
        <v>10</v>
      </c>
      <c r="B19" s="135">
        <f>кафедра!B15</f>
        <v>0</v>
      </c>
      <c r="C19" s="136">
        <f>кафедра!C15</f>
        <v>0</v>
      </c>
      <c r="D19" s="136">
        <f>кафедра!D15</f>
        <v>0</v>
      </c>
      <c r="E19" s="145">
        <f>кафедра!E15</f>
        <v>0</v>
      </c>
      <c r="F19" s="136"/>
      <c r="G19" s="204"/>
      <c r="H19" s="205"/>
      <c r="I19" s="206"/>
      <c r="J19" s="207"/>
      <c r="K19" s="208"/>
      <c r="L19" s="209"/>
      <c r="M19" s="207"/>
      <c r="N19" s="210"/>
      <c r="O19" s="206"/>
      <c r="P19" s="205"/>
      <c r="Q19" s="204"/>
      <c r="R19" s="205"/>
      <c r="S19" s="149">
        <f t="shared" si="0"/>
        <v>0</v>
      </c>
      <c r="T19" s="149">
        <f t="shared" si="3"/>
        <v>0</v>
      </c>
      <c r="U19" s="150">
        <f t="shared" si="2"/>
        <v>0</v>
      </c>
    </row>
    <row r="20" spans="1:21" ht="15.75" x14ac:dyDescent="0.25">
      <c r="A20" s="147">
        <v>11</v>
      </c>
      <c r="B20" s="135">
        <f>кафедра!B16</f>
        <v>0</v>
      </c>
      <c r="C20" s="136">
        <f>кафедра!C16</f>
        <v>0</v>
      </c>
      <c r="D20" s="136">
        <f>кафедра!D16</f>
        <v>0</v>
      </c>
      <c r="E20" s="145">
        <f>кафедра!E16</f>
        <v>0</v>
      </c>
      <c r="F20" s="136"/>
      <c r="G20" s="204"/>
      <c r="H20" s="205"/>
      <c r="I20" s="206"/>
      <c r="J20" s="207"/>
      <c r="K20" s="208"/>
      <c r="L20" s="209"/>
      <c r="M20" s="207"/>
      <c r="N20" s="210"/>
      <c r="O20" s="206"/>
      <c r="P20" s="205"/>
      <c r="Q20" s="204"/>
      <c r="R20" s="205"/>
      <c r="S20" s="149">
        <f t="shared" si="0"/>
        <v>0</v>
      </c>
      <c r="T20" s="149">
        <f t="shared" si="3"/>
        <v>0</v>
      </c>
      <c r="U20" s="150">
        <f t="shared" si="2"/>
        <v>0</v>
      </c>
    </row>
    <row r="21" spans="1:21" ht="15.75" x14ac:dyDescent="0.25">
      <c r="A21" s="147">
        <v>12</v>
      </c>
      <c r="B21" s="135">
        <f>кафедра!B17</f>
        <v>0</v>
      </c>
      <c r="C21" s="136">
        <f>кафедра!C17</f>
        <v>0</v>
      </c>
      <c r="D21" s="136">
        <f>кафедра!D17</f>
        <v>0</v>
      </c>
      <c r="E21" s="145">
        <f>кафедра!E17</f>
        <v>0</v>
      </c>
      <c r="F21" s="136"/>
      <c r="G21" s="204"/>
      <c r="H21" s="205"/>
      <c r="I21" s="206"/>
      <c r="J21" s="207"/>
      <c r="K21" s="208"/>
      <c r="L21" s="209"/>
      <c r="M21" s="207"/>
      <c r="N21" s="210"/>
      <c r="O21" s="206"/>
      <c r="P21" s="205"/>
      <c r="Q21" s="204"/>
      <c r="R21" s="205"/>
      <c r="S21" s="149">
        <f t="shared" si="0"/>
        <v>0</v>
      </c>
      <c r="T21" s="149">
        <f t="shared" si="1"/>
        <v>0</v>
      </c>
      <c r="U21" s="150">
        <f t="shared" si="2"/>
        <v>0</v>
      </c>
    </row>
    <row r="22" spans="1:21" ht="15.75" x14ac:dyDescent="0.25">
      <c r="A22" s="147">
        <v>13</v>
      </c>
      <c r="B22" s="135">
        <f>кафедра!B18</f>
        <v>0</v>
      </c>
      <c r="C22" s="136">
        <f>кафедра!C18</f>
        <v>0</v>
      </c>
      <c r="D22" s="136">
        <f>кафедра!D18</f>
        <v>0</v>
      </c>
      <c r="E22" s="145">
        <f>кафедра!E18</f>
        <v>0</v>
      </c>
      <c r="F22" s="136"/>
      <c r="G22" s="204"/>
      <c r="H22" s="205"/>
      <c r="I22" s="206"/>
      <c r="J22" s="207"/>
      <c r="K22" s="208"/>
      <c r="L22" s="209"/>
      <c r="M22" s="207"/>
      <c r="N22" s="210"/>
      <c r="O22" s="206"/>
      <c r="P22" s="205"/>
      <c r="Q22" s="204"/>
      <c r="R22" s="205"/>
      <c r="S22" s="149">
        <f t="shared" si="0"/>
        <v>0</v>
      </c>
      <c r="T22" s="149">
        <f t="shared" si="1"/>
        <v>0</v>
      </c>
      <c r="U22" s="150">
        <f t="shared" si="2"/>
        <v>0</v>
      </c>
    </row>
    <row r="23" spans="1:21" ht="15.75" x14ac:dyDescent="0.25">
      <c r="A23" s="147">
        <v>14</v>
      </c>
      <c r="B23" s="135">
        <f>кафедра!B19</f>
        <v>0</v>
      </c>
      <c r="C23" s="136">
        <f>кафедра!C19</f>
        <v>0</v>
      </c>
      <c r="D23" s="136">
        <f>кафедра!D19</f>
        <v>0</v>
      </c>
      <c r="E23" s="145">
        <f>кафедра!E19</f>
        <v>0</v>
      </c>
      <c r="F23" s="136"/>
      <c r="G23" s="204"/>
      <c r="H23" s="205"/>
      <c r="I23" s="206"/>
      <c r="J23" s="207"/>
      <c r="K23" s="208"/>
      <c r="L23" s="209"/>
      <c r="M23" s="207"/>
      <c r="N23" s="210"/>
      <c r="O23" s="206"/>
      <c r="P23" s="205"/>
      <c r="Q23" s="204"/>
      <c r="R23" s="205"/>
      <c r="S23" s="149">
        <f t="shared" si="0"/>
        <v>0</v>
      </c>
      <c r="T23" s="149">
        <f t="shared" si="1"/>
        <v>0</v>
      </c>
      <c r="U23" s="150">
        <f t="shared" si="2"/>
        <v>0</v>
      </c>
    </row>
    <row r="24" spans="1:21" ht="15.75" x14ac:dyDescent="0.25">
      <c r="A24" s="147">
        <v>15</v>
      </c>
      <c r="B24" s="135">
        <f>кафедра!B20</f>
        <v>0</v>
      </c>
      <c r="C24" s="136">
        <f>кафедра!C20</f>
        <v>0</v>
      </c>
      <c r="D24" s="136">
        <f>кафедра!D20</f>
        <v>0</v>
      </c>
      <c r="E24" s="145">
        <f>кафедра!E20</f>
        <v>0</v>
      </c>
      <c r="F24" s="136"/>
      <c r="G24" s="204"/>
      <c r="H24" s="205"/>
      <c r="I24" s="206"/>
      <c r="J24" s="207"/>
      <c r="K24" s="208"/>
      <c r="L24" s="209"/>
      <c r="M24" s="207"/>
      <c r="N24" s="210"/>
      <c r="O24" s="206"/>
      <c r="P24" s="205"/>
      <c r="Q24" s="204"/>
      <c r="R24" s="205"/>
      <c r="S24" s="152">
        <f t="shared" si="0"/>
        <v>0</v>
      </c>
      <c r="T24" s="152">
        <f>SUM(L24:R24)</f>
        <v>0</v>
      </c>
      <c r="U24" s="153">
        <f t="shared" si="2"/>
        <v>0</v>
      </c>
    </row>
    <row r="25" spans="1:21" ht="15.75" x14ac:dyDescent="0.25">
      <c r="A25" s="147">
        <v>16</v>
      </c>
      <c r="B25" s="135">
        <f>кафедра!B21</f>
        <v>0</v>
      </c>
      <c r="C25" s="136">
        <f>кафедра!C21</f>
        <v>0</v>
      </c>
      <c r="D25" s="136">
        <f>кафедра!D21</f>
        <v>0</v>
      </c>
      <c r="E25" s="145">
        <f>кафедра!E21</f>
        <v>0</v>
      </c>
      <c r="F25" s="136"/>
      <c r="G25" s="204"/>
      <c r="H25" s="205"/>
      <c r="I25" s="206"/>
      <c r="J25" s="207"/>
      <c r="K25" s="208"/>
      <c r="L25" s="209"/>
      <c r="M25" s="207"/>
      <c r="N25" s="210"/>
      <c r="O25" s="206"/>
      <c r="P25" s="205"/>
      <c r="Q25" s="204"/>
      <c r="R25" s="205"/>
      <c r="S25" s="149">
        <f t="shared" si="0"/>
        <v>0</v>
      </c>
      <c r="T25" s="149">
        <f t="shared" si="1"/>
        <v>0</v>
      </c>
      <c r="U25" s="150">
        <f t="shared" si="2"/>
        <v>0</v>
      </c>
    </row>
    <row r="26" spans="1:21" ht="15.75" x14ac:dyDescent="0.25">
      <c r="A26" s="147">
        <v>17</v>
      </c>
      <c r="B26" s="135">
        <f>кафедра!B22</f>
        <v>0</v>
      </c>
      <c r="C26" s="136">
        <f>кафедра!C22</f>
        <v>0</v>
      </c>
      <c r="D26" s="136">
        <f>кафедра!D22</f>
        <v>0</v>
      </c>
      <c r="E26" s="145">
        <f>кафедра!E22</f>
        <v>0</v>
      </c>
      <c r="F26" s="136"/>
      <c r="G26" s="204"/>
      <c r="H26" s="205"/>
      <c r="I26" s="206"/>
      <c r="J26" s="207"/>
      <c r="K26" s="208"/>
      <c r="L26" s="209"/>
      <c r="M26" s="207"/>
      <c r="N26" s="210"/>
      <c r="O26" s="206"/>
      <c r="P26" s="205"/>
      <c r="Q26" s="204"/>
      <c r="R26" s="205"/>
      <c r="S26" s="152">
        <f t="shared" si="0"/>
        <v>0</v>
      </c>
      <c r="T26" s="152">
        <f>SUM(L26:R26)</f>
        <v>0</v>
      </c>
      <c r="U26" s="153">
        <f t="shared" si="2"/>
        <v>0</v>
      </c>
    </row>
    <row r="27" spans="1:21" ht="15.75" x14ac:dyDescent="0.25">
      <c r="A27" s="147">
        <v>18</v>
      </c>
      <c r="B27" s="135">
        <f>кафедра!B23</f>
        <v>0</v>
      </c>
      <c r="C27" s="136">
        <f>кафедра!C23</f>
        <v>0</v>
      </c>
      <c r="D27" s="136">
        <f>кафедра!D23</f>
        <v>0</v>
      </c>
      <c r="E27" s="145">
        <f>кафедра!E23</f>
        <v>0</v>
      </c>
      <c r="F27" s="136"/>
      <c r="G27" s="204"/>
      <c r="H27" s="205"/>
      <c r="I27" s="206"/>
      <c r="J27" s="207"/>
      <c r="K27" s="208"/>
      <c r="L27" s="209"/>
      <c r="M27" s="207"/>
      <c r="N27" s="210"/>
      <c r="O27" s="206"/>
      <c r="P27" s="205"/>
      <c r="Q27" s="204"/>
      <c r="R27" s="205"/>
      <c r="S27" s="149">
        <f t="shared" si="0"/>
        <v>0</v>
      </c>
      <c r="T27" s="149">
        <f t="shared" ref="T27:T29" si="4">SUM(L27:R27)</f>
        <v>0</v>
      </c>
      <c r="U27" s="150">
        <f t="shared" si="2"/>
        <v>0</v>
      </c>
    </row>
    <row r="28" spans="1:21" ht="15.75" x14ac:dyDescent="0.25">
      <c r="A28" s="147">
        <v>19</v>
      </c>
      <c r="B28" s="135">
        <f>кафедра!B24</f>
        <v>0</v>
      </c>
      <c r="C28" s="136">
        <f>кафедра!C24</f>
        <v>0</v>
      </c>
      <c r="D28" s="136">
        <f>кафедра!D24</f>
        <v>0</v>
      </c>
      <c r="E28" s="145">
        <f>кафедра!E24</f>
        <v>0</v>
      </c>
      <c r="F28" s="136"/>
      <c r="G28" s="204"/>
      <c r="H28" s="205"/>
      <c r="I28" s="206"/>
      <c r="J28" s="207"/>
      <c r="K28" s="208"/>
      <c r="L28" s="209"/>
      <c r="M28" s="207"/>
      <c r="N28" s="210"/>
      <c r="O28" s="206"/>
      <c r="P28" s="205"/>
      <c r="Q28" s="204"/>
      <c r="R28" s="205"/>
      <c r="S28" s="149">
        <f t="shared" si="0"/>
        <v>0</v>
      </c>
      <c r="T28" s="149">
        <f t="shared" si="4"/>
        <v>0</v>
      </c>
      <c r="U28" s="150">
        <f t="shared" si="2"/>
        <v>0</v>
      </c>
    </row>
    <row r="29" spans="1:21" ht="15.75" x14ac:dyDescent="0.25">
      <c r="A29" s="147">
        <v>20</v>
      </c>
      <c r="B29" s="135">
        <f>кафедра!B25</f>
        <v>0</v>
      </c>
      <c r="C29" s="136">
        <f>кафедра!C25</f>
        <v>0</v>
      </c>
      <c r="D29" s="136">
        <f>кафедра!D25</f>
        <v>0</v>
      </c>
      <c r="E29" s="145">
        <f>кафедра!E25</f>
        <v>0</v>
      </c>
      <c r="F29" s="136"/>
      <c r="G29" s="204"/>
      <c r="H29" s="205"/>
      <c r="I29" s="206"/>
      <c r="J29" s="207"/>
      <c r="K29" s="208"/>
      <c r="L29" s="209"/>
      <c r="M29" s="207"/>
      <c r="N29" s="210"/>
      <c r="O29" s="206"/>
      <c r="P29" s="205"/>
      <c r="Q29" s="204"/>
      <c r="R29" s="205"/>
      <c r="S29" s="149">
        <f t="shared" si="0"/>
        <v>0</v>
      </c>
      <c r="T29" s="149">
        <f t="shared" si="4"/>
        <v>0</v>
      </c>
      <c r="U29" s="150">
        <f>SUM(S29:T29)</f>
        <v>0</v>
      </c>
    </row>
    <row r="30" spans="1:21" ht="15.75" x14ac:dyDescent="0.25">
      <c r="A30" s="147">
        <v>21</v>
      </c>
      <c r="B30" s="135">
        <f>кафедра!B26</f>
        <v>0</v>
      </c>
      <c r="C30" s="136">
        <f>кафедра!C26</f>
        <v>0</v>
      </c>
      <c r="D30" s="136">
        <f>кафедра!D26</f>
        <v>0</v>
      </c>
      <c r="E30" s="145">
        <f>кафедра!E26</f>
        <v>0</v>
      </c>
      <c r="F30" s="136"/>
      <c r="G30" s="204"/>
      <c r="H30" s="205"/>
      <c r="I30" s="206"/>
      <c r="J30" s="207"/>
      <c r="K30" s="208"/>
      <c r="L30" s="209"/>
      <c r="M30" s="207"/>
      <c r="N30" s="210"/>
      <c r="O30" s="206"/>
      <c r="P30" s="205"/>
      <c r="Q30" s="204"/>
      <c r="R30" s="205"/>
      <c r="S30" s="152">
        <f t="shared" si="0"/>
        <v>0</v>
      </c>
      <c r="T30" s="152">
        <f>SUM(L30:R30)</f>
        <v>0</v>
      </c>
      <c r="U30" s="153">
        <f>SUM(S30:T30)</f>
        <v>0</v>
      </c>
    </row>
    <row r="31" spans="1:21" ht="15.75" x14ac:dyDescent="0.25">
      <c r="A31" s="147">
        <v>22</v>
      </c>
      <c r="B31" s="135">
        <f>кафедра!B27</f>
        <v>0</v>
      </c>
      <c r="C31" s="136">
        <f>кафедра!C27</f>
        <v>0</v>
      </c>
      <c r="D31" s="136">
        <f>кафедра!D27</f>
        <v>0</v>
      </c>
      <c r="E31" s="145">
        <f>кафедра!E27</f>
        <v>0</v>
      </c>
      <c r="F31" s="136"/>
      <c r="G31" s="204"/>
      <c r="H31" s="205"/>
      <c r="I31" s="206"/>
      <c r="J31" s="207"/>
      <c r="K31" s="208"/>
      <c r="L31" s="209"/>
      <c r="M31" s="207"/>
      <c r="N31" s="210"/>
      <c r="O31" s="206"/>
      <c r="P31" s="205"/>
      <c r="Q31" s="204"/>
      <c r="R31" s="205"/>
      <c r="S31" s="149">
        <f t="shared" si="0"/>
        <v>0</v>
      </c>
      <c r="T31" s="149">
        <f t="shared" ref="T31" si="5">SUM(L31:R31)</f>
        <v>0</v>
      </c>
      <c r="U31" s="150">
        <f t="shared" ref="U31" si="6">SUM(S31:T31)</f>
        <v>0</v>
      </c>
    </row>
    <row r="32" spans="1:21" ht="15.75" x14ac:dyDescent="0.25">
      <c r="A32" s="147">
        <v>23</v>
      </c>
      <c r="B32" s="135">
        <f>кафедра!B28</f>
        <v>0</v>
      </c>
      <c r="C32" s="136">
        <f>кафедра!C28</f>
        <v>0</v>
      </c>
      <c r="D32" s="136">
        <f>кафедра!D28</f>
        <v>0</v>
      </c>
      <c r="E32" s="145">
        <f>кафедра!E28</f>
        <v>0</v>
      </c>
      <c r="F32" s="136"/>
      <c r="G32" s="204"/>
      <c r="H32" s="205"/>
      <c r="I32" s="206"/>
      <c r="J32" s="207"/>
      <c r="K32" s="208"/>
      <c r="L32" s="209"/>
      <c r="M32" s="207"/>
      <c r="N32" s="210"/>
      <c r="O32" s="206"/>
      <c r="P32" s="205"/>
      <c r="Q32" s="204"/>
      <c r="R32" s="205"/>
      <c r="S32" s="152">
        <f t="shared" si="0"/>
        <v>0</v>
      </c>
      <c r="T32" s="152">
        <f>SUM(L32:R32)</f>
        <v>0</v>
      </c>
      <c r="U32" s="153">
        <f t="shared" si="2"/>
        <v>0</v>
      </c>
    </row>
    <row r="33" spans="1:21" ht="15.75" x14ac:dyDescent="0.25">
      <c r="A33" s="147">
        <v>24</v>
      </c>
      <c r="B33" s="135">
        <f>кафедра!B29</f>
        <v>0</v>
      </c>
      <c r="C33" s="136">
        <f>кафедра!C29</f>
        <v>0</v>
      </c>
      <c r="D33" s="136">
        <f>кафедра!D29</f>
        <v>0</v>
      </c>
      <c r="E33" s="145">
        <f>кафедра!E29</f>
        <v>0</v>
      </c>
      <c r="F33" s="136"/>
      <c r="G33" s="204"/>
      <c r="H33" s="205"/>
      <c r="I33" s="206"/>
      <c r="J33" s="207"/>
      <c r="K33" s="208"/>
      <c r="L33" s="209"/>
      <c r="M33" s="207"/>
      <c r="N33" s="210"/>
      <c r="O33" s="206"/>
      <c r="P33" s="205"/>
      <c r="Q33" s="204"/>
      <c r="R33" s="205"/>
      <c r="S33" s="149">
        <f t="shared" si="0"/>
        <v>0</v>
      </c>
      <c r="T33" s="149">
        <f t="shared" si="1"/>
        <v>0</v>
      </c>
      <c r="U33" s="150">
        <f t="shared" si="2"/>
        <v>0</v>
      </c>
    </row>
    <row r="34" spans="1:21" ht="16.5" thickBot="1" x14ac:dyDescent="0.3">
      <c r="A34" s="147">
        <v>25</v>
      </c>
      <c r="B34" s="135">
        <f>кафедра!B30</f>
        <v>0</v>
      </c>
      <c r="C34" s="136">
        <f>кафедра!C30</f>
        <v>0</v>
      </c>
      <c r="D34" s="136">
        <f>кафедра!D30</f>
        <v>0</v>
      </c>
      <c r="E34" s="145">
        <f>кафедра!E30</f>
        <v>0</v>
      </c>
      <c r="F34" s="136"/>
      <c r="G34" s="204"/>
      <c r="H34" s="205"/>
      <c r="I34" s="206"/>
      <c r="J34" s="207"/>
      <c r="K34" s="208"/>
      <c r="L34" s="209"/>
      <c r="M34" s="207"/>
      <c r="N34" s="210"/>
      <c r="O34" s="206"/>
      <c r="P34" s="205"/>
      <c r="Q34" s="204"/>
      <c r="R34" s="205"/>
      <c r="S34" s="152">
        <f t="shared" si="0"/>
        <v>0</v>
      </c>
      <c r="T34" s="152">
        <f>SUM(L34:R34)</f>
        <v>0</v>
      </c>
      <c r="U34" s="153">
        <f>SUM(S34:T34)</f>
        <v>0</v>
      </c>
    </row>
    <row r="35" spans="1:21" s="20" customFormat="1" ht="16.5" thickBot="1" x14ac:dyDescent="0.3">
      <c r="A35" s="154"/>
      <c r="B35" s="263" t="s">
        <v>21</v>
      </c>
      <c r="C35" s="264"/>
      <c r="D35" s="264"/>
      <c r="E35" s="265"/>
      <c r="F35" s="155"/>
      <c r="G35" s="156">
        <f>SUM(G10:G34)</f>
        <v>0</v>
      </c>
      <c r="H35" s="157">
        <f t="shared" ref="H35:T35" si="7">SUM(H10:H34)</f>
        <v>0</v>
      </c>
      <c r="I35" s="158">
        <f t="shared" si="7"/>
        <v>0</v>
      </c>
      <c r="J35" s="159">
        <f>SUM(J10:J34)</f>
        <v>0</v>
      </c>
      <c r="K35" s="160">
        <f t="shared" si="7"/>
        <v>0</v>
      </c>
      <c r="L35" s="161">
        <f t="shared" si="7"/>
        <v>0</v>
      </c>
      <c r="M35" s="162">
        <f t="shared" si="7"/>
        <v>0</v>
      </c>
      <c r="N35" s="163">
        <f>SUM(N10:N34)</f>
        <v>0</v>
      </c>
      <c r="O35" s="158">
        <f t="shared" si="7"/>
        <v>0</v>
      </c>
      <c r="P35" s="157">
        <f>SUM(P10:P34)</f>
        <v>0</v>
      </c>
      <c r="Q35" s="156">
        <f>SUM(Q10:Q34)</f>
        <v>0</v>
      </c>
      <c r="R35" s="164">
        <f>SUM(R10:R34)</f>
        <v>0</v>
      </c>
      <c r="S35" s="165">
        <f>SUM(S10:S34)</f>
        <v>0</v>
      </c>
      <c r="T35" s="166">
        <f t="shared" si="7"/>
        <v>0</v>
      </c>
      <c r="U35" s="167">
        <f>SUM(U10:U34)</f>
        <v>0</v>
      </c>
    </row>
    <row r="36" spans="1:21" x14ac:dyDescent="0.25">
      <c r="B36" s="3"/>
      <c r="C36" s="3"/>
      <c r="D36" s="19"/>
      <c r="E36" s="17"/>
      <c r="F36" s="5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87"/>
      <c r="R36" s="17"/>
      <c r="S36" s="17"/>
      <c r="T36" s="17"/>
      <c r="U36" s="17"/>
    </row>
    <row r="37" spans="1:21" x14ac:dyDescent="0.25">
      <c r="B37" s="3"/>
      <c r="C37" s="3"/>
      <c r="D37" s="19"/>
      <c r="E37" s="17"/>
      <c r="F37" s="5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87"/>
      <c r="R37" s="17"/>
      <c r="S37" s="17"/>
      <c r="T37" s="17"/>
      <c r="U37" s="17"/>
    </row>
    <row r="38" spans="1:21" x14ac:dyDescent="0.25">
      <c r="B38" s="3"/>
      <c r="C38" s="3"/>
      <c r="D38" s="19"/>
      <c r="E38" s="17"/>
      <c r="F38" s="5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87"/>
      <c r="R38" s="17"/>
      <c r="S38" s="17"/>
      <c r="T38" s="17"/>
      <c r="U38" s="17"/>
    </row>
    <row r="39" spans="1:21" x14ac:dyDescent="0.25">
      <c r="B39" s="3"/>
      <c r="C39" s="3"/>
      <c r="D39" s="19"/>
      <c r="E39" s="17"/>
      <c r="F39" s="5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87"/>
      <c r="R39" s="17"/>
      <c r="S39" s="17"/>
      <c r="T39" s="17"/>
      <c r="U39" s="17"/>
    </row>
    <row r="40" spans="1:21" x14ac:dyDescent="0.25">
      <c r="B40" s="3"/>
      <c r="C40" s="3"/>
      <c r="D40" s="19"/>
      <c r="E40" s="17"/>
      <c r="F40" s="5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87"/>
      <c r="R40" s="17"/>
      <c r="S40" s="17"/>
      <c r="T40" s="17"/>
      <c r="U40" s="17"/>
    </row>
    <row r="41" spans="1:21" x14ac:dyDescent="0.25">
      <c r="B41" s="3"/>
      <c r="C41" s="3"/>
      <c r="D41" s="19"/>
      <c r="E41" s="17"/>
      <c r="F41" s="5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87"/>
      <c r="R41" s="17"/>
      <c r="S41" s="17"/>
      <c r="T41" s="17"/>
      <c r="U41" s="17"/>
    </row>
    <row r="42" spans="1:21" x14ac:dyDescent="0.25">
      <c r="B42" s="3"/>
      <c r="C42" s="3"/>
      <c r="D42" s="19"/>
      <c r="E42" s="17"/>
      <c r="F42" s="5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87"/>
      <c r="R42" s="17"/>
      <c r="S42" s="17"/>
      <c r="T42" s="17"/>
      <c r="U42" s="17"/>
    </row>
    <row r="43" spans="1:21" x14ac:dyDescent="0.25">
      <c r="B43" s="3"/>
      <c r="C43" s="3"/>
      <c r="D43" s="19"/>
      <c r="E43" s="17"/>
      <c r="F43" s="5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87"/>
      <c r="R43" s="17"/>
      <c r="S43" s="17"/>
      <c r="T43" s="17"/>
      <c r="U43" s="17"/>
    </row>
    <row r="44" spans="1:21" x14ac:dyDescent="0.25">
      <c r="B44" s="3"/>
      <c r="C44" s="3"/>
      <c r="D44" s="19"/>
      <c r="E44" s="17"/>
      <c r="F44" s="5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87"/>
      <c r="R44" s="17"/>
      <c r="S44" s="17"/>
      <c r="T44" s="17"/>
      <c r="U44" s="17"/>
    </row>
    <row r="45" spans="1:21" x14ac:dyDescent="0.25">
      <c r="B45" s="3"/>
      <c r="C45" s="3"/>
      <c r="D45" s="19"/>
      <c r="E45" s="17"/>
      <c r="F45" s="5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87"/>
      <c r="R45" s="17"/>
      <c r="S45" s="17"/>
      <c r="T45" s="17"/>
      <c r="U45" s="17"/>
    </row>
    <row r="46" spans="1:21" x14ac:dyDescent="0.25">
      <c r="B46" s="3"/>
      <c r="C46" s="3"/>
      <c r="D46" s="19"/>
      <c r="E46" s="17"/>
      <c r="F46" s="5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87"/>
      <c r="R46" s="17"/>
      <c r="S46" s="17"/>
      <c r="T46" s="17"/>
      <c r="U46" s="17"/>
    </row>
    <row r="47" spans="1:21" x14ac:dyDescent="0.25">
      <c r="B47" s="3"/>
      <c r="C47" s="3"/>
      <c r="D47" s="19"/>
      <c r="E47" s="17"/>
      <c r="F47" s="5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87"/>
      <c r="R47" s="17"/>
      <c r="S47" s="17"/>
      <c r="T47" s="17"/>
      <c r="U47" s="17"/>
    </row>
    <row r="48" spans="1:21" x14ac:dyDescent="0.25">
      <c r="B48" s="3"/>
      <c r="C48" s="3"/>
      <c r="D48" s="19"/>
      <c r="E48" s="17"/>
      <c r="F48" s="5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87"/>
      <c r="R48" s="17"/>
      <c r="S48" s="17"/>
      <c r="T48" s="17"/>
      <c r="U48" s="17"/>
    </row>
    <row r="49" spans="2:21" x14ac:dyDescent="0.25">
      <c r="B49" s="3"/>
      <c r="C49" s="3"/>
      <c r="D49" s="19"/>
      <c r="E49" s="17"/>
      <c r="F49" s="5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87"/>
      <c r="R49" s="17"/>
      <c r="S49" s="17"/>
      <c r="T49" s="17"/>
      <c r="U49" s="17"/>
    </row>
    <row r="50" spans="2:21" x14ac:dyDescent="0.25">
      <c r="B50" s="3"/>
      <c r="C50" s="3"/>
      <c r="D50" s="19"/>
      <c r="E50" s="17"/>
      <c r="F50" s="5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87"/>
      <c r="R50" s="17"/>
      <c r="S50" s="17"/>
      <c r="T50" s="17"/>
      <c r="U50" s="17"/>
    </row>
    <row r="51" spans="2:21" x14ac:dyDescent="0.25">
      <c r="B51" s="3"/>
      <c r="C51" s="3"/>
      <c r="D51" s="19"/>
      <c r="E51" s="17"/>
      <c r="F51" s="5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87"/>
      <c r="R51" s="17"/>
      <c r="S51" s="17"/>
      <c r="T51" s="17"/>
      <c r="U51" s="17"/>
    </row>
    <row r="52" spans="2:21" x14ac:dyDescent="0.25">
      <c r="B52" s="3"/>
      <c r="C52" s="3"/>
      <c r="D52" s="19"/>
      <c r="E52" s="17"/>
      <c r="F52" s="5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87"/>
      <c r="R52" s="17"/>
      <c r="S52" s="17"/>
      <c r="T52" s="17"/>
      <c r="U52" s="17"/>
    </row>
    <row r="53" spans="2:21" x14ac:dyDescent="0.25">
      <c r="B53" s="3"/>
      <c r="C53" s="3"/>
      <c r="D53" s="19"/>
      <c r="E53" s="17"/>
      <c r="F53" s="5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87"/>
      <c r="R53" s="17"/>
      <c r="S53" s="17"/>
      <c r="T53" s="17"/>
      <c r="U53" s="17"/>
    </row>
    <row r="54" spans="2:21" x14ac:dyDescent="0.25">
      <c r="B54" s="3"/>
      <c r="C54" s="3"/>
      <c r="D54" s="19"/>
      <c r="E54" s="17"/>
      <c r="F54" s="5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87"/>
      <c r="R54" s="17"/>
      <c r="S54" s="17"/>
      <c r="T54" s="17"/>
      <c r="U54" s="17"/>
    </row>
    <row r="55" spans="2:21" x14ac:dyDescent="0.25">
      <c r="B55" s="3"/>
      <c r="C55" s="3"/>
      <c r="D55" s="19"/>
      <c r="E55" s="17"/>
      <c r="F55" s="5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87"/>
      <c r="R55" s="17"/>
      <c r="S55" s="17"/>
      <c r="T55" s="17"/>
      <c r="U55" s="17"/>
    </row>
  </sheetData>
  <sheetProtection password="C101" sheet="1" objects="1" scenarios="1" sort="0" autoFilter="0"/>
  <protectedRanges>
    <protectedRange sqref="F10:F34" name="Диапазон3"/>
    <protectedRange sqref="A3:XFD3" name="Диапазон2"/>
    <protectedRange sqref="G10:R34" name="Диапазон3_1"/>
  </protectedRanges>
  <mergeCells count="16">
    <mergeCell ref="A8:A9"/>
    <mergeCell ref="B8:B9"/>
    <mergeCell ref="C8:C9"/>
    <mergeCell ref="D8:D9"/>
    <mergeCell ref="E8:E9"/>
    <mergeCell ref="U8:U9"/>
    <mergeCell ref="B35:E35"/>
    <mergeCell ref="F8:F9"/>
    <mergeCell ref="D6:K6"/>
    <mergeCell ref="D2:R2"/>
    <mergeCell ref="G8:K8"/>
    <mergeCell ref="L8:R8"/>
    <mergeCell ref="S8:S9"/>
    <mergeCell ref="T8:T9"/>
    <mergeCell ref="D3:K3"/>
    <mergeCell ref="D4:K4"/>
  </mergeCells>
  <dataValidations count="1">
    <dataValidation type="list" allowBlank="1" showInputMessage="1" showErrorMessage="1" sqref="D3:K3">
      <formula1>факультет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U55"/>
  <sheetViews>
    <sheetView zoomScale="60" zoomScaleNormal="60" workbookViewId="0">
      <selection activeCell="G10" sqref="G10:R34"/>
    </sheetView>
  </sheetViews>
  <sheetFormatPr defaultRowHeight="15" x14ac:dyDescent="0.25"/>
  <cols>
    <col min="1" max="1" width="5.5703125" style="10" customWidth="1"/>
    <col min="2" max="3" width="23.140625" customWidth="1"/>
    <col min="4" max="4" width="14" style="1" customWidth="1"/>
    <col min="5" max="5" width="11.7109375" style="10" customWidth="1"/>
    <col min="6" max="6" width="25.140625" style="58" customWidth="1"/>
    <col min="7" max="16" width="11.85546875" style="10" customWidth="1"/>
    <col min="17" max="17" width="11.85546875" style="86" customWidth="1"/>
    <col min="18" max="21" width="11.85546875" style="10" customWidth="1"/>
  </cols>
  <sheetData>
    <row r="1" spans="1:21" s="177" customFormat="1" ht="15.75" x14ac:dyDescent="0.25">
      <c r="A1" s="172"/>
      <c r="D1" s="178"/>
      <c r="E1" s="172"/>
      <c r="F1" s="179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</row>
    <row r="2" spans="1:21" s="172" customFormat="1" ht="21" customHeight="1" x14ac:dyDescent="0.25">
      <c r="C2" s="172" t="s">
        <v>22</v>
      </c>
      <c r="D2" s="275">
        <f>кафедра!C2</f>
        <v>0</v>
      </c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</row>
    <row r="3" spans="1:21" s="177" customFormat="1" ht="30" customHeight="1" x14ac:dyDescent="0.25">
      <c r="A3" s="172"/>
      <c r="D3" s="278"/>
      <c r="E3" s="278"/>
      <c r="F3" s="278"/>
      <c r="G3" s="278"/>
      <c r="H3" s="278"/>
      <c r="I3" s="278"/>
      <c r="J3" s="278"/>
      <c r="K3" s="278"/>
      <c r="L3" s="172"/>
      <c r="M3" s="172"/>
      <c r="N3" s="172"/>
      <c r="O3" s="172"/>
      <c r="P3" s="172"/>
      <c r="Q3" s="172"/>
      <c r="R3" s="172"/>
      <c r="S3" s="172"/>
      <c r="T3" s="172"/>
      <c r="U3" s="172"/>
    </row>
    <row r="4" spans="1:21" s="177" customFormat="1" ht="11.25" customHeight="1" x14ac:dyDescent="0.25">
      <c r="A4" s="172"/>
      <c r="D4" s="276" t="s">
        <v>56</v>
      </c>
      <c r="E4" s="276"/>
      <c r="F4" s="276"/>
      <c r="G4" s="276"/>
      <c r="H4" s="276"/>
      <c r="I4" s="276"/>
      <c r="J4" s="276"/>
      <c r="K4" s="276"/>
      <c r="L4" s="180"/>
    </row>
    <row r="5" spans="1:21" s="177" customFormat="1" ht="11.25" customHeight="1" x14ac:dyDescent="0.25">
      <c r="A5" s="172"/>
      <c r="D5" s="172"/>
      <c r="E5" s="172"/>
      <c r="F5" s="179"/>
      <c r="G5" s="172"/>
      <c r="H5" s="172"/>
      <c r="I5" s="172"/>
      <c r="J5" s="172"/>
      <c r="K5" s="172"/>
      <c r="L5" s="180"/>
    </row>
    <row r="6" spans="1:21" s="177" customFormat="1" ht="24.75" customHeight="1" x14ac:dyDescent="0.25">
      <c r="A6" s="172"/>
      <c r="D6" s="277" t="str">
        <f>кафедра!H2</f>
        <v>2024/2025 учебный год</v>
      </c>
      <c r="E6" s="277"/>
      <c r="F6" s="277"/>
      <c r="G6" s="277"/>
      <c r="H6" s="277"/>
      <c r="I6" s="277"/>
      <c r="J6" s="277"/>
      <c r="K6" s="277"/>
    </row>
    <row r="7" spans="1:21" s="177" customFormat="1" ht="24.75" customHeight="1" thickBot="1" x14ac:dyDescent="0.3">
      <c r="A7" s="172"/>
      <c r="D7" s="181"/>
      <c r="E7" s="181"/>
      <c r="F7" s="182"/>
      <c r="G7" s="181"/>
      <c r="H7" s="181"/>
      <c r="I7" s="181"/>
      <c r="J7" s="181"/>
      <c r="K7" s="181"/>
    </row>
    <row r="8" spans="1:21" s="111" customFormat="1" ht="15" customHeight="1" x14ac:dyDescent="0.25">
      <c r="A8" s="259" t="s">
        <v>30</v>
      </c>
      <c r="B8" s="267" t="s">
        <v>57</v>
      </c>
      <c r="C8" s="254" t="s">
        <v>58</v>
      </c>
      <c r="D8" s="271" t="s">
        <v>63</v>
      </c>
      <c r="E8" s="255" t="s">
        <v>60</v>
      </c>
      <c r="F8" s="259" t="s">
        <v>64</v>
      </c>
      <c r="G8" s="253" t="s">
        <v>31</v>
      </c>
      <c r="H8" s="254"/>
      <c r="I8" s="254"/>
      <c r="J8" s="254"/>
      <c r="K8" s="255"/>
      <c r="L8" s="253" t="s">
        <v>33</v>
      </c>
      <c r="M8" s="254"/>
      <c r="N8" s="254"/>
      <c r="O8" s="254"/>
      <c r="P8" s="254"/>
      <c r="Q8" s="256"/>
      <c r="R8" s="255"/>
      <c r="S8" s="257" t="s">
        <v>34</v>
      </c>
      <c r="T8" s="259" t="s">
        <v>32</v>
      </c>
      <c r="U8" s="261" t="s">
        <v>13</v>
      </c>
    </row>
    <row r="9" spans="1:21" s="111" customFormat="1" ht="28.5" customHeight="1" thickBot="1" x14ac:dyDescent="0.3">
      <c r="A9" s="260"/>
      <c r="B9" s="268"/>
      <c r="C9" s="274"/>
      <c r="D9" s="272"/>
      <c r="E9" s="273"/>
      <c r="F9" s="260"/>
      <c r="G9" s="125" t="s">
        <v>2</v>
      </c>
      <c r="H9" s="126" t="s">
        <v>3</v>
      </c>
      <c r="I9" s="127" t="s">
        <v>4</v>
      </c>
      <c r="J9" s="128" t="s">
        <v>5</v>
      </c>
      <c r="K9" s="129" t="s">
        <v>6</v>
      </c>
      <c r="L9" s="130" t="s">
        <v>7</v>
      </c>
      <c r="M9" s="128" t="s">
        <v>8</v>
      </c>
      <c r="N9" s="131" t="s">
        <v>9</v>
      </c>
      <c r="O9" s="127" t="s">
        <v>10</v>
      </c>
      <c r="P9" s="126" t="s">
        <v>11</v>
      </c>
      <c r="Q9" s="132" t="s">
        <v>12</v>
      </c>
      <c r="R9" s="133" t="s">
        <v>69</v>
      </c>
      <c r="S9" s="258"/>
      <c r="T9" s="260"/>
      <c r="U9" s="262"/>
    </row>
    <row r="10" spans="1:21" s="111" customFormat="1" ht="15.75" x14ac:dyDescent="0.25">
      <c r="A10" s="134">
        <v>1</v>
      </c>
      <c r="B10" s="135">
        <f>кафедра!B6</f>
        <v>0</v>
      </c>
      <c r="C10" s="136">
        <f>кафедра!C6</f>
        <v>0</v>
      </c>
      <c r="D10" s="136">
        <f>кафедра!D6</f>
        <v>0</v>
      </c>
      <c r="E10" s="145">
        <f>кафедра!E6</f>
        <v>0</v>
      </c>
      <c r="F10" s="136"/>
      <c r="G10" s="204"/>
      <c r="H10" s="205"/>
      <c r="I10" s="206"/>
      <c r="J10" s="207"/>
      <c r="K10" s="208"/>
      <c r="L10" s="209"/>
      <c r="M10" s="207"/>
      <c r="N10" s="210"/>
      <c r="O10" s="206"/>
      <c r="P10" s="205"/>
      <c r="Q10" s="204"/>
      <c r="R10" s="205"/>
      <c r="S10" s="145">
        <f>SUM(G10:K10)</f>
        <v>0</v>
      </c>
      <c r="T10" s="145">
        <f>SUM(L10:R10)</f>
        <v>0</v>
      </c>
      <c r="U10" s="146">
        <f>SUM(S10:T10)</f>
        <v>0</v>
      </c>
    </row>
    <row r="11" spans="1:21" s="111" customFormat="1" ht="15.75" x14ac:dyDescent="0.25">
      <c r="A11" s="147">
        <v>2</v>
      </c>
      <c r="B11" s="135">
        <f>кафедра!B7</f>
        <v>0</v>
      </c>
      <c r="C11" s="136">
        <f>кафедра!C7</f>
        <v>0</v>
      </c>
      <c r="D11" s="136">
        <f>кафедра!D7</f>
        <v>0</v>
      </c>
      <c r="E11" s="145">
        <f>кафедра!E7</f>
        <v>0</v>
      </c>
      <c r="F11" s="136"/>
      <c r="G11" s="204"/>
      <c r="H11" s="205"/>
      <c r="I11" s="206"/>
      <c r="J11" s="207"/>
      <c r="K11" s="208"/>
      <c r="L11" s="209"/>
      <c r="M11" s="207"/>
      <c r="N11" s="210"/>
      <c r="O11" s="206"/>
      <c r="P11" s="205"/>
      <c r="Q11" s="204"/>
      <c r="R11" s="205"/>
      <c r="S11" s="149">
        <f t="shared" ref="S11:S34" si="0">SUM(G11:K11)</f>
        <v>0</v>
      </c>
      <c r="T11" s="149">
        <f t="shared" ref="T11:T33" si="1">SUM(L11:R11)</f>
        <v>0</v>
      </c>
      <c r="U11" s="150">
        <f t="shared" ref="U11:U33" si="2">SUM(S11:T11)</f>
        <v>0</v>
      </c>
    </row>
    <row r="12" spans="1:21" s="111" customFormat="1" ht="15.75" x14ac:dyDescent="0.25">
      <c r="A12" s="147">
        <v>3</v>
      </c>
      <c r="B12" s="135">
        <f>кафедра!B8</f>
        <v>0</v>
      </c>
      <c r="C12" s="136">
        <f>кафедра!C8</f>
        <v>0</v>
      </c>
      <c r="D12" s="136">
        <f>кафедра!D8</f>
        <v>0</v>
      </c>
      <c r="E12" s="145">
        <f>кафедра!E8</f>
        <v>0</v>
      </c>
      <c r="F12" s="136"/>
      <c r="G12" s="204"/>
      <c r="H12" s="205"/>
      <c r="I12" s="206"/>
      <c r="J12" s="207"/>
      <c r="K12" s="208"/>
      <c r="L12" s="209"/>
      <c r="M12" s="207"/>
      <c r="N12" s="210"/>
      <c r="O12" s="206"/>
      <c r="P12" s="205"/>
      <c r="Q12" s="204"/>
      <c r="R12" s="205"/>
      <c r="S12" s="149">
        <f t="shared" si="0"/>
        <v>0</v>
      </c>
      <c r="T12" s="149">
        <f t="shared" si="1"/>
        <v>0</v>
      </c>
      <c r="U12" s="150">
        <f t="shared" si="2"/>
        <v>0</v>
      </c>
    </row>
    <row r="13" spans="1:21" s="111" customFormat="1" ht="15.75" x14ac:dyDescent="0.25">
      <c r="A13" s="147">
        <v>4</v>
      </c>
      <c r="B13" s="135">
        <f>кафедра!B9</f>
        <v>0</v>
      </c>
      <c r="C13" s="136">
        <f>кафедра!C9</f>
        <v>0</v>
      </c>
      <c r="D13" s="136">
        <f>кафедра!D9</f>
        <v>0</v>
      </c>
      <c r="E13" s="145">
        <f>кафедра!E9</f>
        <v>0</v>
      </c>
      <c r="F13" s="136"/>
      <c r="G13" s="204"/>
      <c r="H13" s="205"/>
      <c r="I13" s="206"/>
      <c r="J13" s="207"/>
      <c r="K13" s="208"/>
      <c r="L13" s="209"/>
      <c r="M13" s="207"/>
      <c r="N13" s="210"/>
      <c r="O13" s="206"/>
      <c r="P13" s="205"/>
      <c r="Q13" s="204"/>
      <c r="R13" s="205"/>
      <c r="S13" s="149">
        <f t="shared" si="0"/>
        <v>0</v>
      </c>
      <c r="T13" s="149">
        <f t="shared" si="1"/>
        <v>0</v>
      </c>
      <c r="U13" s="150">
        <f t="shared" si="2"/>
        <v>0</v>
      </c>
    </row>
    <row r="14" spans="1:21" s="111" customFormat="1" ht="15.75" x14ac:dyDescent="0.25">
      <c r="A14" s="147">
        <v>5</v>
      </c>
      <c r="B14" s="135">
        <f>кафедра!B10</f>
        <v>0</v>
      </c>
      <c r="C14" s="136">
        <f>кафедра!C10</f>
        <v>0</v>
      </c>
      <c r="D14" s="136">
        <f>кафедра!D10</f>
        <v>0</v>
      </c>
      <c r="E14" s="145">
        <f>кафедра!E10</f>
        <v>0</v>
      </c>
      <c r="F14" s="136"/>
      <c r="G14" s="204"/>
      <c r="H14" s="205"/>
      <c r="I14" s="206"/>
      <c r="J14" s="207"/>
      <c r="K14" s="208"/>
      <c r="L14" s="209"/>
      <c r="M14" s="207"/>
      <c r="N14" s="210"/>
      <c r="O14" s="206"/>
      <c r="P14" s="205"/>
      <c r="Q14" s="204"/>
      <c r="R14" s="205"/>
      <c r="S14" s="149">
        <f t="shared" si="0"/>
        <v>0</v>
      </c>
      <c r="T14" s="149">
        <f t="shared" si="1"/>
        <v>0</v>
      </c>
      <c r="U14" s="150">
        <f t="shared" si="2"/>
        <v>0</v>
      </c>
    </row>
    <row r="15" spans="1:21" s="111" customFormat="1" ht="15.75" x14ac:dyDescent="0.25">
      <c r="A15" s="147">
        <v>6</v>
      </c>
      <c r="B15" s="135">
        <f>кафедра!B11</f>
        <v>0</v>
      </c>
      <c r="C15" s="136">
        <f>кафедра!C11</f>
        <v>0</v>
      </c>
      <c r="D15" s="136">
        <f>кафедра!D11</f>
        <v>0</v>
      </c>
      <c r="E15" s="145">
        <f>кафедра!E11</f>
        <v>0</v>
      </c>
      <c r="F15" s="136"/>
      <c r="G15" s="204"/>
      <c r="H15" s="205"/>
      <c r="I15" s="206"/>
      <c r="J15" s="207"/>
      <c r="K15" s="208"/>
      <c r="L15" s="209"/>
      <c r="M15" s="207"/>
      <c r="N15" s="210"/>
      <c r="O15" s="206"/>
      <c r="P15" s="205"/>
      <c r="Q15" s="204"/>
      <c r="R15" s="205"/>
      <c r="S15" s="149">
        <f t="shared" si="0"/>
        <v>0</v>
      </c>
      <c r="T15" s="149">
        <f t="shared" si="1"/>
        <v>0</v>
      </c>
      <c r="U15" s="150">
        <f t="shared" si="2"/>
        <v>0</v>
      </c>
    </row>
    <row r="16" spans="1:21" s="111" customFormat="1" ht="15.75" x14ac:dyDescent="0.25">
      <c r="A16" s="147">
        <v>7</v>
      </c>
      <c r="B16" s="135">
        <f>кафедра!B12</f>
        <v>0</v>
      </c>
      <c r="C16" s="136">
        <f>кафедра!C12</f>
        <v>0</v>
      </c>
      <c r="D16" s="136">
        <f>кафедра!D12</f>
        <v>0</v>
      </c>
      <c r="E16" s="145">
        <f>кафедра!E12</f>
        <v>0</v>
      </c>
      <c r="F16" s="136"/>
      <c r="G16" s="204"/>
      <c r="H16" s="205"/>
      <c r="I16" s="206"/>
      <c r="J16" s="207"/>
      <c r="K16" s="208"/>
      <c r="L16" s="209"/>
      <c r="M16" s="207"/>
      <c r="N16" s="210"/>
      <c r="O16" s="206"/>
      <c r="P16" s="205"/>
      <c r="Q16" s="204"/>
      <c r="R16" s="205"/>
      <c r="S16" s="152">
        <f t="shared" si="0"/>
        <v>0</v>
      </c>
      <c r="T16" s="152">
        <f>SUM(L16:R16)</f>
        <v>0</v>
      </c>
      <c r="U16" s="153">
        <f t="shared" si="2"/>
        <v>0</v>
      </c>
    </row>
    <row r="17" spans="1:21" s="111" customFormat="1" ht="15.75" x14ac:dyDescent="0.25">
      <c r="A17" s="147">
        <v>8</v>
      </c>
      <c r="B17" s="135">
        <f>кафедра!B13</f>
        <v>0</v>
      </c>
      <c r="C17" s="136">
        <f>кафедра!C13</f>
        <v>0</v>
      </c>
      <c r="D17" s="136">
        <f>кафедра!D13</f>
        <v>0</v>
      </c>
      <c r="E17" s="145">
        <f>кафедра!E13</f>
        <v>0</v>
      </c>
      <c r="F17" s="136"/>
      <c r="G17" s="204"/>
      <c r="H17" s="205"/>
      <c r="I17" s="206"/>
      <c r="J17" s="207"/>
      <c r="K17" s="208"/>
      <c r="L17" s="209"/>
      <c r="M17" s="207"/>
      <c r="N17" s="210"/>
      <c r="O17" s="206"/>
      <c r="P17" s="205"/>
      <c r="Q17" s="204"/>
      <c r="R17" s="205"/>
      <c r="S17" s="149">
        <f t="shared" si="0"/>
        <v>0</v>
      </c>
      <c r="T17" s="149">
        <f t="shared" ref="T17:T20" si="3">SUM(L17:R17)</f>
        <v>0</v>
      </c>
      <c r="U17" s="150">
        <f t="shared" si="2"/>
        <v>0</v>
      </c>
    </row>
    <row r="18" spans="1:21" s="111" customFormat="1" ht="15.75" x14ac:dyDescent="0.25">
      <c r="A18" s="147">
        <v>9</v>
      </c>
      <c r="B18" s="135">
        <f>кафедра!B14</f>
        <v>0</v>
      </c>
      <c r="C18" s="136">
        <f>кафедра!C14</f>
        <v>0</v>
      </c>
      <c r="D18" s="136">
        <f>кафедра!D14</f>
        <v>0</v>
      </c>
      <c r="E18" s="145">
        <f>кафедра!E14</f>
        <v>0</v>
      </c>
      <c r="F18" s="136"/>
      <c r="G18" s="204"/>
      <c r="H18" s="205"/>
      <c r="I18" s="206"/>
      <c r="J18" s="207"/>
      <c r="K18" s="208"/>
      <c r="L18" s="209"/>
      <c r="M18" s="207"/>
      <c r="N18" s="210"/>
      <c r="O18" s="206"/>
      <c r="P18" s="205"/>
      <c r="Q18" s="204"/>
      <c r="R18" s="205"/>
      <c r="S18" s="149">
        <f t="shared" si="0"/>
        <v>0</v>
      </c>
      <c r="T18" s="149">
        <f t="shared" si="3"/>
        <v>0</v>
      </c>
      <c r="U18" s="150">
        <f t="shared" si="2"/>
        <v>0</v>
      </c>
    </row>
    <row r="19" spans="1:21" s="111" customFormat="1" ht="15.75" x14ac:dyDescent="0.25">
      <c r="A19" s="147">
        <v>10</v>
      </c>
      <c r="B19" s="135">
        <f>кафедра!B15</f>
        <v>0</v>
      </c>
      <c r="C19" s="136">
        <f>кафедра!C15</f>
        <v>0</v>
      </c>
      <c r="D19" s="136">
        <f>кафедра!D15</f>
        <v>0</v>
      </c>
      <c r="E19" s="145">
        <f>кафедра!E15</f>
        <v>0</v>
      </c>
      <c r="F19" s="136"/>
      <c r="G19" s="204"/>
      <c r="H19" s="205"/>
      <c r="I19" s="206"/>
      <c r="J19" s="207"/>
      <c r="K19" s="208"/>
      <c r="L19" s="209"/>
      <c r="M19" s="207"/>
      <c r="N19" s="210"/>
      <c r="O19" s="206"/>
      <c r="P19" s="205"/>
      <c r="Q19" s="204"/>
      <c r="R19" s="205"/>
      <c r="S19" s="149">
        <f t="shared" si="0"/>
        <v>0</v>
      </c>
      <c r="T19" s="149">
        <f t="shared" si="3"/>
        <v>0</v>
      </c>
      <c r="U19" s="150">
        <f t="shared" si="2"/>
        <v>0</v>
      </c>
    </row>
    <row r="20" spans="1:21" s="111" customFormat="1" ht="15.75" x14ac:dyDescent="0.25">
      <c r="A20" s="147">
        <v>11</v>
      </c>
      <c r="B20" s="135">
        <f>кафедра!B16</f>
        <v>0</v>
      </c>
      <c r="C20" s="136">
        <f>кафедра!C16</f>
        <v>0</v>
      </c>
      <c r="D20" s="136">
        <f>кафедра!D16</f>
        <v>0</v>
      </c>
      <c r="E20" s="145">
        <f>кафедра!E16</f>
        <v>0</v>
      </c>
      <c r="F20" s="136"/>
      <c r="G20" s="204"/>
      <c r="H20" s="205"/>
      <c r="I20" s="206"/>
      <c r="J20" s="207"/>
      <c r="K20" s="208"/>
      <c r="L20" s="209"/>
      <c r="M20" s="207"/>
      <c r="N20" s="210"/>
      <c r="O20" s="206"/>
      <c r="P20" s="205"/>
      <c r="Q20" s="204"/>
      <c r="R20" s="205"/>
      <c r="S20" s="149">
        <f t="shared" si="0"/>
        <v>0</v>
      </c>
      <c r="T20" s="149">
        <f t="shared" si="3"/>
        <v>0</v>
      </c>
      <c r="U20" s="150">
        <f t="shared" si="2"/>
        <v>0</v>
      </c>
    </row>
    <row r="21" spans="1:21" s="111" customFormat="1" ht="15.75" x14ac:dyDescent="0.25">
      <c r="A21" s="147">
        <v>12</v>
      </c>
      <c r="B21" s="135">
        <f>кафедра!B17</f>
        <v>0</v>
      </c>
      <c r="C21" s="136">
        <f>кафедра!C17</f>
        <v>0</v>
      </c>
      <c r="D21" s="136">
        <f>кафедра!D17</f>
        <v>0</v>
      </c>
      <c r="E21" s="145">
        <f>кафедра!E17</f>
        <v>0</v>
      </c>
      <c r="F21" s="136"/>
      <c r="G21" s="204"/>
      <c r="H21" s="205"/>
      <c r="I21" s="206"/>
      <c r="J21" s="207"/>
      <c r="K21" s="208"/>
      <c r="L21" s="209"/>
      <c r="M21" s="207"/>
      <c r="N21" s="210"/>
      <c r="O21" s="206"/>
      <c r="P21" s="205"/>
      <c r="Q21" s="204"/>
      <c r="R21" s="205"/>
      <c r="S21" s="149">
        <f t="shared" si="0"/>
        <v>0</v>
      </c>
      <c r="T21" s="149">
        <f t="shared" si="1"/>
        <v>0</v>
      </c>
      <c r="U21" s="150">
        <f t="shared" si="2"/>
        <v>0</v>
      </c>
    </row>
    <row r="22" spans="1:21" s="111" customFormat="1" ht="15.75" x14ac:dyDescent="0.25">
      <c r="A22" s="147">
        <v>13</v>
      </c>
      <c r="B22" s="135">
        <f>кафедра!B18</f>
        <v>0</v>
      </c>
      <c r="C22" s="136">
        <f>кафедра!C18</f>
        <v>0</v>
      </c>
      <c r="D22" s="136">
        <f>кафедра!D18</f>
        <v>0</v>
      </c>
      <c r="E22" s="145">
        <f>кафедра!E18</f>
        <v>0</v>
      </c>
      <c r="F22" s="136"/>
      <c r="G22" s="204"/>
      <c r="H22" s="205"/>
      <c r="I22" s="206"/>
      <c r="J22" s="207"/>
      <c r="K22" s="208"/>
      <c r="L22" s="209"/>
      <c r="M22" s="207"/>
      <c r="N22" s="210"/>
      <c r="O22" s="206"/>
      <c r="P22" s="205"/>
      <c r="Q22" s="204"/>
      <c r="R22" s="205"/>
      <c r="S22" s="149">
        <f t="shared" si="0"/>
        <v>0</v>
      </c>
      <c r="T22" s="149">
        <f t="shared" si="1"/>
        <v>0</v>
      </c>
      <c r="U22" s="150">
        <f t="shared" si="2"/>
        <v>0</v>
      </c>
    </row>
    <row r="23" spans="1:21" s="111" customFormat="1" ht="15.75" x14ac:dyDescent="0.25">
      <c r="A23" s="147">
        <v>14</v>
      </c>
      <c r="B23" s="135">
        <f>кафедра!B19</f>
        <v>0</v>
      </c>
      <c r="C23" s="136">
        <f>кафедра!C19</f>
        <v>0</v>
      </c>
      <c r="D23" s="136">
        <f>кафедра!D19</f>
        <v>0</v>
      </c>
      <c r="E23" s="145">
        <f>кафедра!E19</f>
        <v>0</v>
      </c>
      <c r="F23" s="136"/>
      <c r="G23" s="204"/>
      <c r="H23" s="205"/>
      <c r="I23" s="206"/>
      <c r="J23" s="207"/>
      <c r="K23" s="208"/>
      <c r="L23" s="209"/>
      <c r="M23" s="207"/>
      <c r="N23" s="210"/>
      <c r="O23" s="206"/>
      <c r="P23" s="205"/>
      <c r="Q23" s="204"/>
      <c r="R23" s="205"/>
      <c r="S23" s="149">
        <f t="shared" si="0"/>
        <v>0</v>
      </c>
      <c r="T23" s="149">
        <f t="shared" si="1"/>
        <v>0</v>
      </c>
      <c r="U23" s="150">
        <f t="shared" si="2"/>
        <v>0</v>
      </c>
    </row>
    <row r="24" spans="1:21" s="111" customFormat="1" ht="15.75" x14ac:dyDescent="0.25">
      <c r="A24" s="147">
        <v>15</v>
      </c>
      <c r="B24" s="135">
        <f>кафедра!B20</f>
        <v>0</v>
      </c>
      <c r="C24" s="136">
        <f>кафедра!C20</f>
        <v>0</v>
      </c>
      <c r="D24" s="136">
        <f>кафедра!D20</f>
        <v>0</v>
      </c>
      <c r="E24" s="145">
        <f>кафедра!E20</f>
        <v>0</v>
      </c>
      <c r="F24" s="136"/>
      <c r="G24" s="204"/>
      <c r="H24" s="205"/>
      <c r="I24" s="206"/>
      <c r="J24" s="207"/>
      <c r="K24" s="208"/>
      <c r="L24" s="209"/>
      <c r="M24" s="207"/>
      <c r="N24" s="210"/>
      <c r="O24" s="206"/>
      <c r="P24" s="205"/>
      <c r="Q24" s="204"/>
      <c r="R24" s="205"/>
      <c r="S24" s="152">
        <f t="shared" si="0"/>
        <v>0</v>
      </c>
      <c r="T24" s="152">
        <f>SUM(L24:R24)</f>
        <v>0</v>
      </c>
      <c r="U24" s="153">
        <f t="shared" si="2"/>
        <v>0</v>
      </c>
    </row>
    <row r="25" spans="1:21" s="111" customFormat="1" ht="15.75" x14ac:dyDescent="0.25">
      <c r="A25" s="147">
        <v>16</v>
      </c>
      <c r="B25" s="135">
        <f>кафедра!B21</f>
        <v>0</v>
      </c>
      <c r="C25" s="136">
        <f>кафедра!C21</f>
        <v>0</v>
      </c>
      <c r="D25" s="136">
        <f>кафедра!D21</f>
        <v>0</v>
      </c>
      <c r="E25" s="145">
        <f>кафедра!E21</f>
        <v>0</v>
      </c>
      <c r="F25" s="136"/>
      <c r="G25" s="204"/>
      <c r="H25" s="205"/>
      <c r="I25" s="206"/>
      <c r="J25" s="207"/>
      <c r="K25" s="208"/>
      <c r="L25" s="209"/>
      <c r="M25" s="207"/>
      <c r="N25" s="210"/>
      <c r="O25" s="206"/>
      <c r="P25" s="205"/>
      <c r="Q25" s="204"/>
      <c r="R25" s="205"/>
      <c r="S25" s="149">
        <f t="shared" si="0"/>
        <v>0</v>
      </c>
      <c r="T25" s="149">
        <f t="shared" si="1"/>
        <v>0</v>
      </c>
      <c r="U25" s="150">
        <f t="shared" si="2"/>
        <v>0</v>
      </c>
    </row>
    <row r="26" spans="1:21" s="111" customFormat="1" ht="15.75" x14ac:dyDescent="0.25">
      <c r="A26" s="147">
        <v>17</v>
      </c>
      <c r="B26" s="135">
        <f>кафедра!B22</f>
        <v>0</v>
      </c>
      <c r="C26" s="136">
        <f>кафедра!C22</f>
        <v>0</v>
      </c>
      <c r="D26" s="136">
        <f>кафедра!D22</f>
        <v>0</v>
      </c>
      <c r="E26" s="145">
        <f>кафедра!E22</f>
        <v>0</v>
      </c>
      <c r="F26" s="136"/>
      <c r="G26" s="204"/>
      <c r="H26" s="205"/>
      <c r="I26" s="206"/>
      <c r="J26" s="207"/>
      <c r="K26" s="208"/>
      <c r="L26" s="209"/>
      <c r="M26" s="207"/>
      <c r="N26" s="210"/>
      <c r="O26" s="206"/>
      <c r="P26" s="205"/>
      <c r="Q26" s="204"/>
      <c r="R26" s="205"/>
      <c r="S26" s="152">
        <f t="shared" si="0"/>
        <v>0</v>
      </c>
      <c r="T26" s="152">
        <f>SUM(L26:R26)</f>
        <v>0</v>
      </c>
      <c r="U26" s="153">
        <f t="shared" si="2"/>
        <v>0</v>
      </c>
    </row>
    <row r="27" spans="1:21" s="111" customFormat="1" ht="15.75" x14ac:dyDescent="0.25">
      <c r="A27" s="147">
        <v>18</v>
      </c>
      <c r="B27" s="135">
        <f>кафедра!B23</f>
        <v>0</v>
      </c>
      <c r="C27" s="136">
        <f>кафедра!C23</f>
        <v>0</v>
      </c>
      <c r="D27" s="136">
        <f>кафедра!D23</f>
        <v>0</v>
      </c>
      <c r="E27" s="145">
        <f>кафедра!E23</f>
        <v>0</v>
      </c>
      <c r="F27" s="136"/>
      <c r="G27" s="204"/>
      <c r="H27" s="205"/>
      <c r="I27" s="206"/>
      <c r="J27" s="207"/>
      <c r="K27" s="208"/>
      <c r="L27" s="209"/>
      <c r="M27" s="207"/>
      <c r="N27" s="210"/>
      <c r="O27" s="206"/>
      <c r="P27" s="205"/>
      <c r="Q27" s="204"/>
      <c r="R27" s="205"/>
      <c r="S27" s="149">
        <f t="shared" si="0"/>
        <v>0</v>
      </c>
      <c r="T27" s="149">
        <f t="shared" ref="T27:T29" si="4">SUM(L27:R27)</f>
        <v>0</v>
      </c>
      <c r="U27" s="150">
        <f t="shared" si="2"/>
        <v>0</v>
      </c>
    </row>
    <row r="28" spans="1:21" s="111" customFormat="1" ht="15.75" x14ac:dyDescent="0.25">
      <c r="A28" s="147">
        <v>19</v>
      </c>
      <c r="B28" s="135">
        <f>кафедра!B24</f>
        <v>0</v>
      </c>
      <c r="C28" s="136">
        <f>кафедра!C24</f>
        <v>0</v>
      </c>
      <c r="D28" s="136">
        <f>кафедра!D24</f>
        <v>0</v>
      </c>
      <c r="E28" s="145">
        <f>кафедра!E24</f>
        <v>0</v>
      </c>
      <c r="F28" s="136"/>
      <c r="G28" s="204"/>
      <c r="H28" s="205"/>
      <c r="I28" s="206"/>
      <c r="J28" s="207"/>
      <c r="K28" s="208"/>
      <c r="L28" s="209"/>
      <c r="M28" s="207"/>
      <c r="N28" s="210"/>
      <c r="O28" s="206"/>
      <c r="P28" s="205"/>
      <c r="Q28" s="204"/>
      <c r="R28" s="205"/>
      <c r="S28" s="149">
        <f t="shared" si="0"/>
        <v>0</v>
      </c>
      <c r="T28" s="149">
        <f t="shared" si="4"/>
        <v>0</v>
      </c>
      <c r="U28" s="150">
        <f t="shared" si="2"/>
        <v>0</v>
      </c>
    </row>
    <row r="29" spans="1:21" s="111" customFormat="1" ht="15.75" x14ac:dyDescent="0.25">
      <c r="A29" s="147">
        <v>20</v>
      </c>
      <c r="B29" s="135">
        <f>кафедра!B25</f>
        <v>0</v>
      </c>
      <c r="C29" s="136">
        <f>кафедра!C25</f>
        <v>0</v>
      </c>
      <c r="D29" s="136">
        <f>кафедра!D25</f>
        <v>0</v>
      </c>
      <c r="E29" s="145">
        <f>кафедра!E25</f>
        <v>0</v>
      </c>
      <c r="F29" s="136"/>
      <c r="G29" s="204"/>
      <c r="H29" s="205"/>
      <c r="I29" s="206"/>
      <c r="J29" s="207"/>
      <c r="K29" s="208"/>
      <c r="L29" s="209"/>
      <c r="M29" s="207"/>
      <c r="N29" s="210"/>
      <c r="O29" s="206"/>
      <c r="P29" s="205"/>
      <c r="Q29" s="204"/>
      <c r="R29" s="205"/>
      <c r="S29" s="149">
        <f t="shared" si="0"/>
        <v>0</v>
      </c>
      <c r="T29" s="149">
        <f t="shared" si="4"/>
        <v>0</v>
      </c>
      <c r="U29" s="150">
        <f>SUM(S29:T29)</f>
        <v>0</v>
      </c>
    </row>
    <row r="30" spans="1:21" s="111" customFormat="1" ht="15.75" x14ac:dyDescent="0.25">
      <c r="A30" s="147">
        <v>21</v>
      </c>
      <c r="B30" s="135">
        <f>кафедра!B26</f>
        <v>0</v>
      </c>
      <c r="C30" s="136">
        <f>кафедра!C26</f>
        <v>0</v>
      </c>
      <c r="D30" s="136">
        <f>кафедра!D26</f>
        <v>0</v>
      </c>
      <c r="E30" s="145">
        <f>кафедра!E26</f>
        <v>0</v>
      </c>
      <c r="F30" s="136"/>
      <c r="G30" s="204"/>
      <c r="H30" s="205"/>
      <c r="I30" s="206"/>
      <c r="J30" s="207"/>
      <c r="K30" s="208"/>
      <c r="L30" s="209"/>
      <c r="M30" s="207"/>
      <c r="N30" s="210"/>
      <c r="O30" s="206"/>
      <c r="P30" s="205"/>
      <c r="Q30" s="204"/>
      <c r="R30" s="205"/>
      <c r="S30" s="152">
        <f t="shared" si="0"/>
        <v>0</v>
      </c>
      <c r="T30" s="152">
        <f>SUM(L30:R30)</f>
        <v>0</v>
      </c>
      <c r="U30" s="153">
        <f>SUM(S30:T30)</f>
        <v>0</v>
      </c>
    </row>
    <row r="31" spans="1:21" s="111" customFormat="1" ht="15.75" x14ac:dyDescent="0.25">
      <c r="A31" s="147">
        <v>22</v>
      </c>
      <c r="B31" s="135">
        <f>кафедра!B27</f>
        <v>0</v>
      </c>
      <c r="C31" s="136">
        <f>кафедра!C27</f>
        <v>0</v>
      </c>
      <c r="D31" s="136">
        <f>кафедра!D27</f>
        <v>0</v>
      </c>
      <c r="E31" s="145">
        <f>кафедра!E27</f>
        <v>0</v>
      </c>
      <c r="F31" s="136"/>
      <c r="G31" s="204"/>
      <c r="H31" s="205"/>
      <c r="I31" s="206"/>
      <c r="J31" s="207"/>
      <c r="K31" s="208"/>
      <c r="L31" s="209"/>
      <c r="M31" s="207"/>
      <c r="N31" s="210"/>
      <c r="O31" s="206"/>
      <c r="P31" s="205"/>
      <c r="Q31" s="204"/>
      <c r="R31" s="205"/>
      <c r="S31" s="149">
        <f t="shared" si="0"/>
        <v>0</v>
      </c>
      <c r="T31" s="149">
        <f t="shared" ref="T31" si="5">SUM(L31:R31)</f>
        <v>0</v>
      </c>
      <c r="U31" s="150">
        <f t="shared" ref="U31" si="6">SUM(S31:T31)</f>
        <v>0</v>
      </c>
    </row>
    <row r="32" spans="1:21" s="111" customFormat="1" ht="15.75" x14ac:dyDescent="0.25">
      <c r="A32" s="147">
        <v>23</v>
      </c>
      <c r="B32" s="135">
        <f>кафедра!B28</f>
        <v>0</v>
      </c>
      <c r="C32" s="136">
        <f>кафедра!C28</f>
        <v>0</v>
      </c>
      <c r="D32" s="136">
        <f>кафедра!D28</f>
        <v>0</v>
      </c>
      <c r="E32" s="145">
        <f>кафедра!E28</f>
        <v>0</v>
      </c>
      <c r="F32" s="136"/>
      <c r="G32" s="204"/>
      <c r="H32" s="205"/>
      <c r="I32" s="206"/>
      <c r="J32" s="207"/>
      <c r="K32" s="208"/>
      <c r="L32" s="209"/>
      <c r="M32" s="207"/>
      <c r="N32" s="210"/>
      <c r="O32" s="206"/>
      <c r="P32" s="205"/>
      <c r="Q32" s="204"/>
      <c r="R32" s="205"/>
      <c r="S32" s="152">
        <f t="shared" si="0"/>
        <v>0</v>
      </c>
      <c r="T32" s="152">
        <f>SUM(L32:R32)</f>
        <v>0</v>
      </c>
      <c r="U32" s="153">
        <f t="shared" si="2"/>
        <v>0</v>
      </c>
    </row>
    <row r="33" spans="1:21" s="111" customFormat="1" ht="15.75" x14ac:dyDescent="0.25">
      <c r="A33" s="147">
        <v>24</v>
      </c>
      <c r="B33" s="135">
        <f>кафедра!B29</f>
        <v>0</v>
      </c>
      <c r="C33" s="136">
        <f>кафедра!C29</f>
        <v>0</v>
      </c>
      <c r="D33" s="136">
        <f>кафедра!D29</f>
        <v>0</v>
      </c>
      <c r="E33" s="145">
        <f>кафедра!E29</f>
        <v>0</v>
      </c>
      <c r="F33" s="136"/>
      <c r="G33" s="204"/>
      <c r="H33" s="205"/>
      <c r="I33" s="206"/>
      <c r="J33" s="207"/>
      <c r="K33" s="208"/>
      <c r="L33" s="209"/>
      <c r="M33" s="207"/>
      <c r="N33" s="210"/>
      <c r="O33" s="206"/>
      <c r="P33" s="205"/>
      <c r="Q33" s="204"/>
      <c r="R33" s="205"/>
      <c r="S33" s="149">
        <f t="shared" si="0"/>
        <v>0</v>
      </c>
      <c r="T33" s="149">
        <f t="shared" si="1"/>
        <v>0</v>
      </c>
      <c r="U33" s="150">
        <f t="shared" si="2"/>
        <v>0</v>
      </c>
    </row>
    <row r="34" spans="1:21" s="111" customFormat="1" ht="16.5" thickBot="1" x14ac:dyDescent="0.3">
      <c r="A34" s="147">
        <v>25</v>
      </c>
      <c r="B34" s="135">
        <f>кафедра!B30</f>
        <v>0</v>
      </c>
      <c r="C34" s="136">
        <f>кафедра!C30</f>
        <v>0</v>
      </c>
      <c r="D34" s="136">
        <f>кафедра!D30</f>
        <v>0</v>
      </c>
      <c r="E34" s="145">
        <f>кафедра!E30</f>
        <v>0</v>
      </c>
      <c r="F34" s="136"/>
      <c r="G34" s="204"/>
      <c r="H34" s="205"/>
      <c r="I34" s="206"/>
      <c r="J34" s="207"/>
      <c r="K34" s="208"/>
      <c r="L34" s="209"/>
      <c r="M34" s="207"/>
      <c r="N34" s="210"/>
      <c r="O34" s="206"/>
      <c r="P34" s="205"/>
      <c r="Q34" s="204"/>
      <c r="R34" s="205"/>
      <c r="S34" s="152">
        <f t="shared" si="0"/>
        <v>0</v>
      </c>
      <c r="T34" s="152">
        <f>SUM(L34:R34)</f>
        <v>0</v>
      </c>
      <c r="U34" s="153">
        <f>SUM(S34:T34)</f>
        <v>0</v>
      </c>
    </row>
    <row r="35" spans="1:21" s="183" customFormat="1" ht="16.5" thickBot="1" x14ac:dyDescent="0.3">
      <c r="A35" s="154"/>
      <c r="B35" s="263" t="s">
        <v>21</v>
      </c>
      <c r="C35" s="264"/>
      <c r="D35" s="264"/>
      <c r="E35" s="265"/>
      <c r="F35" s="155"/>
      <c r="G35" s="156">
        <f>SUM(G10:G34)</f>
        <v>0</v>
      </c>
      <c r="H35" s="157">
        <f t="shared" ref="H35:T35" si="7">SUM(H10:H34)</f>
        <v>0</v>
      </c>
      <c r="I35" s="158">
        <f t="shared" si="7"/>
        <v>0</v>
      </c>
      <c r="J35" s="159">
        <f>SUM(J10:J34)</f>
        <v>0</v>
      </c>
      <c r="K35" s="160">
        <f t="shared" si="7"/>
        <v>0</v>
      </c>
      <c r="L35" s="161">
        <f t="shared" si="7"/>
        <v>0</v>
      </c>
      <c r="M35" s="162">
        <f t="shared" si="7"/>
        <v>0</v>
      </c>
      <c r="N35" s="163">
        <f>SUM(N10:N34)</f>
        <v>0</v>
      </c>
      <c r="O35" s="158">
        <f t="shared" si="7"/>
        <v>0</v>
      </c>
      <c r="P35" s="157">
        <f>SUM(P10:P34)</f>
        <v>0</v>
      </c>
      <c r="Q35" s="156">
        <f>SUM(Q10:Q34)</f>
        <v>0</v>
      </c>
      <c r="R35" s="164">
        <f>SUM(R10:R34)</f>
        <v>0</v>
      </c>
      <c r="S35" s="165">
        <f>SUM(S10:S34)</f>
        <v>0</v>
      </c>
      <c r="T35" s="166">
        <f t="shared" si="7"/>
        <v>0</v>
      </c>
      <c r="U35" s="167">
        <f>SUM(U10:U34)</f>
        <v>0</v>
      </c>
    </row>
    <row r="36" spans="1:21" s="111" customFormat="1" ht="15.75" x14ac:dyDescent="0.25">
      <c r="A36" s="116"/>
      <c r="B36" s="177"/>
      <c r="C36" s="177"/>
      <c r="D36" s="178"/>
      <c r="E36" s="172"/>
      <c r="F36" s="179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</row>
    <row r="37" spans="1:21" s="111" customFormat="1" ht="15.75" x14ac:dyDescent="0.25">
      <c r="A37" s="116"/>
      <c r="B37" s="177"/>
      <c r="C37" s="177"/>
      <c r="D37" s="178"/>
      <c r="E37" s="172"/>
      <c r="F37" s="179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</row>
    <row r="38" spans="1:21" x14ac:dyDescent="0.25">
      <c r="B38" s="3"/>
      <c r="C38" s="3"/>
      <c r="D38" s="19"/>
      <c r="E38" s="17"/>
      <c r="F38" s="5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87"/>
      <c r="R38" s="17"/>
      <c r="S38" s="17"/>
      <c r="T38" s="17"/>
      <c r="U38" s="17"/>
    </row>
    <row r="39" spans="1:21" x14ac:dyDescent="0.25">
      <c r="B39" s="3"/>
      <c r="C39" s="3"/>
      <c r="D39" s="19"/>
      <c r="E39" s="17"/>
      <c r="F39" s="5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87"/>
      <c r="R39" s="17"/>
      <c r="S39" s="17"/>
      <c r="T39" s="17"/>
      <c r="U39" s="17"/>
    </row>
    <row r="40" spans="1:21" x14ac:dyDescent="0.25">
      <c r="B40" s="3"/>
      <c r="C40" s="3"/>
      <c r="D40" s="19"/>
      <c r="E40" s="17"/>
      <c r="F40" s="5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87"/>
      <c r="R40" s="17"/>
      <c r="S40" s="17"/>
      <c r="T40" s="17"/>
      <c r="U40" s="17"/>
    </row>
    <row r="41" spans="1:21" x14ac:dyDescent="0.25">
      <c r="B41" s="3"/>
      <c r="C41" s="3"/>
      <c r="D41" s="19"/>
      <c r="E41" s="17"/>
      <c r="F41" s="5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87"/>
      <c r="R41" s="17"/>
      <c r="S41" s="17"/>
      <c r="T41" s="17"/>
      <c r="U41" s="17"/>
    </row>
    <row r="42" spans="1:21" x14ac:dyDescent="0.25">
      <c r="B42" s="3"/>
      <c r="C42" s="3"/>
      <c r="D42" s="19"/>
      <c r="E42" s="17"/>
      <c r="F42" s="5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87"/>
      <c r="R42" s="17"/>
      <c r="S42" s="17"/>
      <c r="T42" s="17"/>
      <c r="U42" s="17"/>
    </row>
    <row r="43" spans="1:21" x14ac:dyDescent="0.25">
      <c r="B43" s="3"/>
      <c r="C43" s="3"/>
      <c r="D43" s="19"/>
      <c r="E43" s="17"/>
      <c r="F43" s="5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87"/>
      <c r="R43" s="17"/>
      <c r="S43" s="17"/>
      <c r="T43" s="17"/>
      <c r="U43" s="17"/>
    </row>
    <row r="44" spans="1:21" x14ac:dyDescent="0.25">
      <c r="B44" s="3"/>
      <c r="C44" s="3"/>
      <c r="D44" s="19"/>
      <c r="E44" s="17"/>
      <c r="F44" s="5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87"/>
      <c r="R44" s="17"/>
      <c r="S44" s="17"/>
      <c r="T44" s="17"/>
      <c r="U44" s="17"/>
    </row>
    <row r="45" spans="1:21" x14ac:dyDescent="0.25">
      <c r="B45" s="3"/>
      <c r="C45" s="3"/>
      <c r="D45" s="19"/>
      <c r="E45" s="17"/>
      <c r="F45" s="5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87"/>
      <c r="R45" s="17"/>
      <c r="S45" s="17"/>
      <c r="T45" s="17"/>
      <c r="U45" s="17"/>
    </row>
    <row r="46" spans="1:21" x14ac:dyDescent="0.25">
      <c r="B46" s="3"/>
      <c r="C46" s="3"/>
      <c r="D46" s="19"/>
      <c r="E46" s="17"/>
      <c r="F46" s="5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87"/>
      <c r="R46" s="17"/>
      <c r="S46" s="17"/>
      <c r="T46" s="17"/>
      <c r="U46" s="17"/>
    </row>
    <row r="47" spans="1:21" x14ac:dyDescent="0.25">
      <c r="B47" s="3"/>
      <c r="C47" s="3"/>
      <c r="D47" s="19"/>
      <c r="E47" s="17"/>
      <c r="F47" s="5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87"/>
      <c r="R47" s="17"/>
      <c r="S47" s="17"/>
      <c r="T47" s="17"/>
      <c r="U47" s="17"/>
    </row>
    <row r="48" spans="1:21" x14ac:dyDescent="0.25">
      <c r="B48" s="3"/>
      <c r="C48" s="3"/>
      <c r="D48" s="19"/>
      <c r="E48" s="17"/>
      <c r="F48" s="5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87"/>
      <c r="R48" s="17"/>
      <c r="S48" s="17"/>
      <c r="T48" s="17"/>
      <c r="U48" s="17"/>
    </row>
    <row r="49" spans="2:21" x14ac:dyDescent="0.25">
      <c r="B49" s="3"/>
      <c r="C49" s="3"/>
      <c r="D49" s="19"/>
      <c r="E49" s="17"/>
      <c r="F49" s="5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87"/>
      <c r="R49" s="17"/>
      <c r="S49" s="17"/>
      <c r="T49" s="17"/>
      <c r="U49" s="17"/>
    </row>
    <row r="50" spans="2:21" x14ac:dyDescent="0.25">
      <c r="B50" s="3"/>
      <c r="C50" s="3"/>
      <c r="D50" s="19"/>
      <c r="E50" s="17"/>
      <c r="F50" s="5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87"/>
      <c r="R50" s="17"/>
      <c r="S50" s="17"/>
      <c r="T50" s="17"/>
      <c r="U50" s="17"/>
    </row>
    <row r="51" spans="2:21" x14ac:dyDescent="0.25">
      <c r="B51" s="3"/>
      <c r="C51" s="3"/>
      <c r="D51" s="19"/>
      <c r="E51" s="17"/>
      <c r="F51" s="5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87"/>
      <c r="R51" s="17"/>
      <c r="S51" s="17"/>
      <c r="T51" s="17"/>
      <c r="U51" s="17"/>
    </row>
    <row r="52" spans="2:21" x14ac:dyDescent="0.25">
      <c r="B52" s="3"/>
      <c r="C52" s="3"/>
      <c r="D52" s="19"/>
      <c r="E52" s="17"/>
      <c r="F52" s="5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87"/>
      <c r="R52" s="17"/>
      <c r="S52" s="17"/>
      <c r="T52" s="17"/>
      <c r="U52" s="17"/>
    </row>
    <row r="53" spans="2:21" x14ac:dyDescent="0.25">
      <c r="B53" s="3"/>
      <c r="C53" s="3"/>
      <c r="D53" s="19"/>
      <c r="E53" s="17"/>
      <c r="F53" s="5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87"/>
      <c r="R53" s="17"/>
      <c r="S53" s="17"/>
      <c r="T53" s="17"/>
      <c r="U53" s="17"/>
    </row>
    <row r="54" spans="2:21" x14ac:dyDescent="0.25">
      <c r="B54" s="3"/>
      <c r="C54" s="3"/>
      <c r="D54" s="19"/>
      <c r="E54" s="17"/>
      <c r="F54" s="5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87"/>
      <c r="R54" s="17"/>
      <c r="S54" s="17"/>
      <c r="T54" s="17"/>
      <c r="U54" s="17"/>
    </row>
    <row r="55" spans="2:21" x14ac:dyDescent="0.25">
      <c r="B55" s="3"/>
      <c r="C55" s="3"/>
      <c r="D55" s="19"/>
      <c r="E55" s="17"/>
      <c r="F55" s="5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87"/>
      <c r="R55" s="17"/>
      <c r="S55" s="17"/>
      <c r="T55" s="17"/>
      <c r="U55" s="17"/>
    </row>
  </sheetData>
  <sheetProtection password="C101" sheet="1" objects="1" scenarios="1" sort="0" autoFilter="0"/>
  <protectedRanges>
    <protectedRange sqref="F10:F34" name="Диапазон3"/>
    <protectedRange sqref="A3:XFD3" name="Диапазон2"/>
    <protectedRange sqref="G10:R34" name="Диапазон1"/>
  </protectedRanges>
  <mergeCells count="16">
    <mergeCell ref="A8:A9"/>
    <mergeCell ref="B8:B9"/>
    <mergeCell ref="C8:C9"/>
    <mergeCell ref="D8:D9"/>
    <mergeCell ref="E8:E9"/>
    <mergeCell ref="D2:R2"/>
    <mergeCell ref="D3:K3"/>
    <mergeCell ref="U8:U9"/>
    <mergeCell ref="B35:E35"/>
    <mergeCell ref="F8:F9"/>
    <mergeCell ref="D4:K4"/>
    <mergeCell ref="D6:K6"/>
    <mergeCell ref="G8:K8"/>
    <mergeCell ref="L8:R8"/>
    <mergeCell ref="S8:S9"/>
    <mergeCell ref="T8:T9"/>
  </mergeCells>
  <dataValidations count="1">
    <dataValidation type="list" allowBlank="1" showInputMessage="1" showErrorMessage="1" sqref="D3:K3">
      <formula1>факультет</formula1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zoomScale="60" zoomScaleNormal="60" workbookViewId="0">
      <selection activeCell="R44" sqref="R44"/>
    </sheetView>
  </sheetViews>
  <sheetFormatPr defaultRowHeight="15" x14ac:dyDescent="0.25"/>
  <cols>
    <col min="1" max="1" width="5.5703125" style="86" customWidth="1"/>
    <col min="2" max="3" width="24.7109375" customWidth="1"/>
    <col min="4" max="4" width="13.85546875" style="1" customWidth="1"/>
    <col min="5" max="5" width="12.28515625" style="86" customWidth="1"/>
    <col min="6" max="6" width="24.7109375" style="58" customWidth="1"/>
    <col min="7" max="21" width="14.42578125" style="86" customWidth="1"/>
  </cols>
  <sheetData>
    <row r="1" spans="1:21" s="169" customFormat="1" x14ac:dyDescent="0.25">
      <c r="A1" s="195"/>
      <c r="D1" s="170"/>
      <c r="E1" s="195"/>
      <c r="F1" s="171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</row>
    <row r="2" spans="1:21" s="194" customFormat="1" ht="21" customHeight="1" x14ac:dyDescent="0.25">
      <c r="C2" s="194" t="str">
        <f>кафедра!B2</f>
        <v>Кафедра</v>
      </c>
      <c r="D2" s="275">
        <f>кафедра!C2</f>
        <v>0</v>
      </c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</row>
    <row r="3" spans="1:21" s="169" customFormat="1" ht="30" customHeight="1" x14ac:dyDescent="0.3">
      <c r="A3" s="195"/>
      <c r="D3" s="280"/>
      <c r="E3" s="280"/>
      <c r="F3" s="280"/>
      <c r="G3" s="280"/>
      <c r="H3" s="280"/>
      <c r="I3" s="280"/>
      <c r="J3" s="280"/>
      <c r="K3" s="280"/>
      <c r="L3" s="195"/>
      <c r="M3" s="195"/>
      <c r="N3" s="195"/>
      <c r="O3" s="195"/>
      <c r="P3" s="195"/>
      <c r="Q3" s="195"/>
      <c r="R3" s="195"/>
      <c r="S3" s="195"/>
      <c r="T3" s="195"/>
      <c r="U3" s="195"/>
    </row>
    <row r="4" spans="1:21" s="169" customFormat="1" ht="11.25" customHeight="1" x14ac:dyDescent="0.25">
      <c r="A4" s="195"/>
      <c r="D4" s="281" t="s">
        <v>56</v>
      </c>
      <c r="E4" s="281"/>
      <c r="F4" s="281"/>
      <c r="G4" s="281"/>
      <c r="H4" s="281"/>
      <c r="I4" s="281"/>
      <c r="J4" s="281"/>
      <c r="K4" s="281"/>
      <c r="L4" s="173"/>
    </row>
    <row r="5" spans="1:21" s="169" customFormat="1" ht="11.25" customHeight="1" x14ac:dyDescent="0.25">
      <c r="A5" s="195"/>
      <c r="D5" s="195"/>
      <c r="E5" s="195"/>
      <c r="F5" s="171"/>
      <c r="G5" s="195"/>
      <c r="H5" s="195"/>
      <c r="I5" s="195"/>
      <c r="J5" s="195"/>
      <c r="K5" s="195"/>
      <c r="L5" s="173"/>
    </row>
    <row r="6" spans="1:21" s="169" customFormat="1" ht="24.75" customHeight="1" x14ac:dyDescent="0.25">
      <c r="A6" s="195"/>
      <c r="D6" s="279" t="str">
        <f>кафедра!H2</f>
        <v>2024/2025 учебный год</v>
      </c>
      <c r="E6" s="279"/>
      <c r="F6" s="279"/>
      <c r="G6" s="279"/>
      <c r="H6" s="279"/>
      <c r="I6" s="279"/>
      <c r="J6" s="279"/>
      <c r="K6" s="279"/>
    </row>
    <row r="7" spans="1:21" s="118" customFormat="1" ht="15.75" thickBot="1" x14ac:dyDescent="0.3">
      <c r="A7" s="174"/>
      <c r="D7" s="175"/>
      <c r="E7" s="174"/>
      <c r="F7" s="176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</row>
    <row r="8" spans="1:21" s="118" customFormat="1" ht="15" customHeight="1" x14ac:dyDescent="0.25">
      <c r="A8" s="259" t="s">
        <v>30</v>
      </c>
      <c r="B8" s="267" t="s">
        <v>57</v>
      </c>
      <c r="C8" s="254" t="s">
        <v>58</v>
      </c>
      <c r="D8" s="271" t="s">
        <v>63</v>
      </c>
      <c r="E8" s="255" t="s">
        <v>60</v>
      </c>
      <c r="F8" s="259" t="s">
        <v>64</v>
      </c>
      <c r="G8" s="253" t="s">
        <v>31</v>
      </c>
      <c r="H8" s="254"/>
      <c r="I8" s="254"/>
      <c r="J8" s="254"/>
      <c r="K8" s="255"/>
      <c r="L8" s="253" t="s">
        <v>33</v>
      </c>
      <c r="M8" s="254"/>
      <c r="N8" s="254"/>
      <c r="O8" s="254"/>
      <c r="P8" s="254"/>
      <c r="Q8" s="256"/>
      <c r="R8" s="255"/>
      <c r="S8" s="257" t="s">
        <v>34</v>
      </c>
      <c r="T8" s="259" t="s">
        <v>32</v>
      </c>
      <c r="U8" s="261" t="s">
        <v>13</v>
      </c>
    </row>
    <row r="9" spans="1:21" ht="29.25" customHeight="1" thickBot="1" x14ac:dyDescent="0.3">
      <c r="A9" s="260"/>
      <c r="B9" s="268"/>
      <c r="C9" s="274"/>
      <c r="D9" s="272"/>
      <c r="E9" s="273"/>
      <c r="F9" s="260"/>
      <c r="G9" s="125" t="s">
        <v>2</v>
      </c>
      <c r="H9" s="126" t="s">
        <v>3</v>
      </c>
      <c r="I9" s="127" t="s">
        <v>4</v>
      </c>
      <c r="J9" s="128" t="s">
        <v>5</v>
      </c>
      <c r="K9" s="129" t="s">
        <v>6</v>
      </c>
      <c r="L9" s="130" t="s">
        <v>7</v>
      </c>
      <c r="M9" s="128" t="s">
        <v>8</v>
      </c>
      <c r="N9" s="131" t="s">
        <v>9</v>
      </c>
      <c r="O9" s="127" t="s">
        <v>10</v>
      </c>
      <c r="P9" s="126" t="s">
        <v>11</v>
      </c>
      <c r="Q9" s="132" t="s">
        <v>12</v>
      </c>
      <c r="R9" s="133" t="s">
        <v>69</v>
      </c>
      <c r="S9" s="258"/>
      <c r="T9" s="260"/>
      <c r="U9" s="262"/>
    </row>
    <row r="10" spans="1:21" ht="15.75" x14ac:dyDescent="0.25">
      <c r="A10" s="134">
        <v>1</v>
      </c>
      <c r="B10" s="135">
        <f>кафедра!B6</f>
        <v>0</v>
      </c>
      <c r="C10" s="136">
        <f>кафедра!C6</f>
        <v>0</v>
      </c>
      <c r="D10" s="136">
        <f>кафедра!D6</f>
        <v>0</v>
      </c>
      <c r="E10" s="137">
        <f>кафедра!E6</f>
        <v>0</v>
      </c>
      <c r="F10" s="136"/>
      <c r="G10" s="138"/>
      <c r="H10" s="139"/>
      <c r="I10" s="140"/>
      <c r="J10" s="141"/>
      <c r="K10" s="142"/>
      <c r="L10" s="143"/>
      <c r="M10" s="141"/>
      <c r="N10" s="144"/>
      <c r="O10" s="140"/>
      <c r="P10" s="139"/>
      <c r="Q10" s="138"/>
      <c r="R10" s="139"/>
      <c r="S10" s="145">
        <f>SUM(G10:K10)</f>
        <v>0</v>
      </c>
      <c r="T10" s="145">
        <f>SUM(L10:R10)</f>
        <v>0</v>
      </c>
      <c r="U10" s="146">
        <f>SUM(S10:T10)</f>
        <v>0</v>
      </c>
    </row>
    <row r="11" spans="1:21" ht="15.75" x14ac:dyDescent="0.25">
      <c r="A11" s="147">
        <v>2</v>
      </c>
      <c r="B11" s="135">
        <f>кафедра!B7</f>
        <v>0</v>
      </c>
      <c r="C11" s="136">
        <f>кафедра!C7</f>
        <v>0</v>
      </c>
      <c r="D11" s="136">
        <f>кафедра!D7</f>
        <v>0</v>
      </c>
      <c r="E11" s="145">
        <f>кафедра!E7</f>
        <v>0</v>
      </c>
      <c r="F11" s="136"/>
      <c r="G11" s="148"/>
      <c r="H11" s="139"/>
      <c r="I11" s="140"/>
      <c r="J11" s="141"/>
      <c r="K11" s="142"/>
      <c r="L11" s="143"/>
      <c r="M11" s="141"/>
      <c r="N11" s="144"/>
      <c r="O11" s="140"/>
      <c r="P11" s="139"/>
      <c r="Q11" s="138"/>
      <c r="R11" s="139"/>
      <c r="S11" s="149">
        <f t="shared" ref="S11:S34" si="0">SUM(G11:K11)</f>
        <v>0</v>
      </c>
      <c r="T11" s="149">
        <f t="shared" ref="T11:T33" si="1">SUM(L11:R11)</f>
        <v>0</v>
      </c>
      <c r="U11" s="150">
        <f t="shared" ref="U11:U33" si="2">SUM(S11:T11)</f>
        <v>0</v>
      </c>
    </row>
    <row r="12" spans="1:21" ht="15.75" x14ac:dyDescent="0.25">
      <c r="A12" s="147">
        <v>3</v>
      </c>
      <c r="B12" s="135">
        <f>кафедра!B8</f>
        <v>0</v>
      </c>
      <c r="C12" s="136">
        <f>кафедра!C8</f>
        <v>0</v>
      </c>
      <c r="D12" s="136">
        <f>кафедра!D8</f>
        <v>0</v>
      </c>
      <c r="E12" s="145">
        <f>кафедра!E8</f>
        <v>0</v>
      </c>
      <c r="F12" s="136"/>
      <c r="G12" s="148"/>
      <c r="H12" s="139"/>
      <c r="I12" s="140"/>
      <c r="J12" s="141"/>
      <c r="K12" s="142"/>
      <c r="L12" s="143"/>
      <c r="M12" s="141"/>
      <c r="N12" s="144"/>
      <c r="O12" s="140"/>
      <c r="P12" s="139"/>
      <c r="Q12" s="138"/>
      <c r="R12" s="139"/>
      <c r="S12" s="149">
        <f t="shared" si="0"/>
        <v>0</v>
      </c>
      <c r="T12" s="149">
        <f t="shared" si="1"/>
        <v>0</v>
      </c>
      <c r="U12" s="150">
        <f t="shared" si="2"/>
        <v>0</v>
      </c>
    </row>
    <row r="13" spans="1:21" ht="15.75" x14ac:dyDescent="0.25">
      <c r="A13" s="147">
        <v>4</v>
      </c>
      <c r="B13" s="135">
        <f>кафедра!B9</f>
        <v>0</v>
      </c>
      <c r="C13" s="136">
        <f>кафедра!C9</f>
        <v>0</v>
      </c>
      <c r="D13" s="136">
        <f>кафедра!D9</f>
        <v>0</v>
      </c>
      <c r="E13" s="145">
        <f>кафедра!E9</f>
        <v>0</v>
      </c>
      <c r="F13" s="136"/>
      <c r="G13" s="148"/>
      <c r="H13" s="139"/>
      <c r="I13" s="140"/>
      <c r="J13" s="141"/>
      <c r="K13" s="142"/>
      <c r="L13" s="143"/>
      <c r="M13" s="141"/>
      <c r="N13" s="144"/>
      <c r="O13" s="140"/>
      <c r="P13" s="139"/>
      <c r="Q13" s="138"/>
      <c r="R13" s="139"/>
      <c r="S13" s="149">
        <f t="shared" si="0"/>
        <v>0</v>
      </c>
      <c r="T13" s="149">
        <f t="shared" si="1"/>
        <v>0</v>
      </c>
      <c r="U13" s="150">
        <f t="shared" si="2"/>
        <v>0</v>
      </c>
    </row>
    <row r="14" spans="1:21" ht="15.75" x14ac:dyDescent="0.25">
      <c r="A14" s="147">
        <v>5</v>
      </c>
      <c r="B14" s="135">
        <f>кафедра!B10</f>
        <v>0</v>
      </c>
      <c r="C14" s="136">
        <f>кафедра!C10</f>
        <v>0</v>
      </c>
      <c r="D14" s="136">
        <f>кафедра!D10</f>
        <v>0</v>
      </c>
      <c r="E14" s="145">
        <f>кафедра!E10</f>
        <v>0</v>
      </c>
      <c r="F14" s="136"/>
      <c r="G14" s="148"/>
      <c r="H14" s="139"/>
      <c r="I14" s="140"/>
      <c r="J14" s="141"/>
      <c r="K14" s="142"/>
      <c r="L14" s="143"/>
      <c r="M14" s="141"/>
      <c r="N14" s="144"/>
      <c r="O14" s="140"/>
      <c r="P14" s="139"/>
      <c r="Q14" s="138"/>
      <c r="R14" s="139"/>
      <c r="S14" s="149">
        <f t="shared" si="0"/>
        <v>0</v>
      </c>
      <c r="T14" s="149">
        <f t="shared" si="1"/>
        <v>0</v>
      </c>
      <c r="U14" s="150">
        <f t="shared" si="2"/>
        <v>0</v>
      </c>
    </row>
    <row r="15" spans="1:21" ht="15.75" x14ac:dyDescent="0.25">
      <c r="A15" s="147">
        <v>6</v>
      </c>
      <c r="B15" s="135">
        <f>кафедра!B11</f>
        <v>0</v>
      </c>
      <c r="C15" s="136">
        <f>кафедра!C11</f>
        <v>0</v>
      </c>
      <c r="D15" s="136">
        <f>кафедра!D11</f>
        <v>0</v>
      </c>
      <c r="E15" s="145">
        <f>кафедра!E11</f>
        <v>0</v>
      </c>
      <c r="F15" s="136"/>
      <c r="G15" s="148"/>
      <c r="H15" s="139"/>
      <c r="I15" s="140"/>
      <c r="J15" s="141"/>
      <c r="K15" s="142"/>
      <c r="L15" s="143"/>
      <c r="M15" s="141"/>
      <c r="N15" s="144"/>
      <c r="O15" s="140"/>
      <c r="P15" s="139"/>
      <c r="Q15" s="138"/>
      <c r="R15" s="139"/>
      <c r="S15" s="149">
        <f t="shared" si="0"/>
        <v>0</v>
      </c>
      <c r="T15" s="149">
        <f t="shared" si="1"/>
        <v>0</v>
      </c>
      <c r="U15" s="150">
        <f t="shared" si="2"/>
        <v>0</v>
      </c>
    </row>
    <row r="16" spans="1:21" ht="15.75" x14ac:dyDescent="0.25">
      <c r="A16" s="147">
        <v>7</v>
      </c>
      <c r="B16" s="135">
        <f>кафедра!B12</f>
        <v>0</v>
      </c>
      <c r="C16" s="136">
        <f>кафедра!C12</f>
        <v>0</v>
      </c>
      <c r="D16" s="136">
        <f>кафедра!D12</f>
        <v>0</v>
      </c>
      <c r="E16" s="145">
        <f>кафедра!E12</f>
        <v>0</v>
      </c>
      <c r="F16" s="136"/>
      <c r="G16" s="151"/>
      <c r="H16" s="139"/>
      <c r="I16" s="140"/>
      <c r="J16" s="141"/>
      <c r="K16" s="142"/>
      <c r="L16" s="143"/>
      <c r="M16" s="141"/>
      <c r="N16" s="144"/>
      <c r="O16" s="140"/>
      <c r="P16" s="139"/>
      <c r="Q16" s="138"/>
      <c r="R16" s="139"/>
      <c r="S16" s="152">
        <f t="shared" si="0"/>
        <v>0</v>
      </c>
      <c r="T16" s="152">
        <f>SUM(L16:R16)</f>
        <v>0</v>
      </c>
      <c r="U16" s="153">
        <f t="shared" si="2"/>
        <v>0</v>
      </c>
    </row>
    <row r="17" spans="1:21" ht="15.75" x14ac:dyDescent="0.25">
      <c r="A17" s="147">
        <v>8</v>
      </c>
      <c r="B17" s="135">
        <f>кафедра!B13</f>
        <v>0</v>
      </c>
      <c r="C17" s="136">
        <f>кафедра!C13</f>
        <v>0</v>
      </c>
      <c r="D17" s="136">
        <f>кафедра!D13</f>
        <v>0</v>
      </c>
      <c r="E17" s="145">
        <f>кафедра!E13</f>
        <v>0</v>
      </c>
      <c r="F17" s="136"/>
      <c r="G17" s="148"/>
      <c r="H17" s="139"/>
      <c r="I17" s="140"/>
      <c r="J17" s="141"/>
      <c r="K17" s="142"/>
      <c r="L17" s="143"/>
      <c r="M17" s="141"/>
      <c r="N17" s="144"/>
      <c r="O17" s="140"/>
      <c r="P17" s="139"/>
      <c r="Q17" s="138"/>
      <c r="R17" s="139"/>
      <c r="S17" s="149">
        <f t="shared" si="0"/>
        <v>0</v>
      </c>
      <c r="T17" s="149">
        <f t="shared" ref="T17:T20" si="3">SUM(L17:R17)</f>
        <v>0</v>
      </c>
      <c r="U17" s="150">
        <f t="shared" si="2"/>
        <v>0</v>
      </c>
    </row>
    <row r="18" spans="1:21" ht="15.75" x14ac:dyDescent="0.25">
      <c r="A18" s="147">
        <v>9</v>
      </c>
      <c r="B18" s="135">
        <f>кафедра!B14</f>
        <v>0</v>
      </c>
      <c r="C18" s="136">
        <f>кафедра!C14</f>
        <v>0</v>
      </c>
      <c r="D18" s="136">
        <f>кафедра!D14</f>
        <v>0</v>
      </c>
      <c r="E18" s="145">
        <f>кафедра!E14</f>
        <v>0</v>
      </c>
      <c r="F18" s="136"/>
      <c r="G18" s="148"/>
      <c r="H18" s="139"/>
      <c r="I18" s="140"/>
      <c r="J18" s="141"/>
      <c r="K18" s="142"/>
      <c r="L18" s="143"/>
      <c r="M18" s="141"/>
      <c r="N18" s="144"/>
      <c r="O18" s="140"/>
      <c r="P18" s="139"/>
      <c r="Q18" s="138"/>
      <c r="R18" s="139"/>
      <c r="S18" s="149">
        <f t="shared" si="0"/>
        <v>0</v>
      </c>
      <c r="T18" s="149">
        <f t="shared" si="3"/>
        <v>0</v>
      </c>
      <c r="U18" s="150">
        <f t="shared" si="2"/>
        <v>0</v>
      </c>
    </row>
    <row r="19" spans="1:21" ht="15.75" x14ac:dyDescent="0.25">
      <c r="A19" s="147">
        <v>10</v>
      </c>
      <c r="B19" s="135">
        <f>кафедра!B15</f>
        <v>0</v>
      </c>
      <c r="C19" s="136">
        <f>кафедра!C15</f>
        <v>0</v>
      </c>
      <c r="D19" s="136">
        <f>кафедра!D15</f>
        <v>0</v>
      </c>
      <c r="E19" s="145">
        <f>кафедра!E15</f>
        <v>0</v>
      </c>
      <c r="F19" s="136"/>
      <c r="G19" s="148"/>
      <c r="H19" s="139"/>
      <c r="I19" s="140"/>
      <c r="J19" s="141"/>
      <c r="K19" s="142"/>
      <c r="L19" s="143"/>
      <c r="M19" s="141"/>
      <c r="N19" s="144"/>
      <c r="O19" s="140"/>
      <c r="P19" s="139"/>
      <c r="Q19" s="138"/>
      <c r="R19" s="139"/>
      <c r="S19" s="149">
        <f t="shared" si="0"/>
        <v>0</v>
      </c>
      <c r="T19" s="149">
        <f t="shared" si="3"/>
        <v>0</v>
      </c>
      <c r="U19" s="150">
        <f t="shared" si="2"/>
        <v>0</v>
      </c>
    </row>
    <row r="20" spans="1:21" ht="15.75" x14ac:dyDescent="0.25">
      <c r="A20" s="147">
        <v>11</v>
      </c>
      <c r="B20" s="135">
        <f>кафедра!B16</f>
        <v>0</v>
      </c>
      <c r="C20" s="136">
        <f>кафедра!C16</f>
        <v>0</v>
      </c>
      <c r="D20" s="136">
        <f>кафедра!D16</f>
        <v>0</v>
      </c>
      <c r="E20" s="145">
        <f>кафедра!E16</f>
        <v>0</v>
      </c>
      <c r="F20" s="136"/>
      <c r="G20" s="148"/>
      <c r="H20" s="139"/>
      <c r="I20" s="140"/>
      <c r="J20" s="141"/>
      <c r="K20" s="142"/>
      <c r="L20" s="143"/>
      <c r="M20" s="141"/>
      <c r="N20" s="144"/>
      <c r="O20" s="140"/>
      <c r="P20" s="139"/>
      <c r="Q20" s="138"/>
      <c r="R20" s="139"/>
      <c r="S20" s="149">
        <f t="shared" si="0"/>
        <v>0</v>
      </c>
      <c r="T20" s="149">
        <f t="shared" si="3"/>
        <v>0</v>
      </c>
      <c r="U20" s="150">
        <f t="shared" si="2"/>
        <v>0</v>
      </c>
    </row>
    <row r="21" spans="1:21" ht="15.75" x14ac:dyDescent="0.25">
      <c r="A21" s="147">
        <v>12</v>
      </c>
      <c r="B21" s="135">
        <f>кафедра!B17</f>
        <v>0</v>
      </c>
      <c r="C21" s="136">
        <f>кафедра!C17</f>
        <v>0</v>
      </c>
      <c r="D21" s="136">
        <f>кафедра!D17</f>
        <v>0</v>
      </c>
      <c r="E21" s="145">
        <f>кафедра!E17</f>
        <v>0</v>
      </c>
      <c r="F21" s="136"/>
      <c r="G21" s="148"/>
      <c r="H21" s="139"/>
      <c r="I21" s="140"/>
      <c r="J21" s="141"/>
      <c r="K21" s="142"/>
      <c r="L21" s="143"/>
      <c r="M21" s="141"/>
      <c r="N21" s="144"/>
      <c r="O21" s="140"/>
      <c r="P21" s="139"/>
      <c r="Q21" s="138"/>
      <c r="R21" s="139"/>
      <c r="S21" s="149">
        <f t="shared" si="0"/>
        <v>0</v>
      </c>
      <c r="T21" s="149">
        <f t="shared" si="1"/>
        <v>0</v>
      </c>
      <c r="U21" s="150">
        <f t="shared" si="2"/>
        <v>0</v>
      </c>
    </row>
    <row r="22" spans="1:21" ht="15.75" x14ac:dyDescent="0.25">
      <c r="A22" s="147">
        <v>13</v>
      </c>
      <c r="B22" s="135">
        <f>кафедра!B18</f>
        <v>0</v>
      </c>
      <c r="C22" s="136">
        <f>кафедра!C18</f>
        <v>0</v>
      </c>
      <c r="D22" s="136">
        <f>кафедра!D18</f>
        <v>0</v>
      </c>
      <c r="E22" s="145">
        <f>кафедра!E18</f>
        <v>0</v>
      </c>
      <c r="F22" s="136"/>
      <c r="G22" s="148"/>
      <c r="H22" s="139"/>
      <c r="I22" s="140"/>
      <c r="J22" s="141"/>
      <c r="K22" s="142"/>
      <c r="L22" s="143"/>
      <c r="M22" s="141"/>
      <c r="N22" s="144"/>
      <c r="O22" s="140"/>
      <c r="P22" s="139"/>
      <c r="Q22" s="138"/>
      <c r="R22" s="139"/>
      <c r="S22" s="149">
        <f t="shared" si="0"/>
        <v>0</v>
      </c>
      <c r="T22" s="149">
        <f t="shared" si="1"/>
        <v>0</v>
      </c>
      <c r="U22" s="150">
        <f t="shared" si="2"/>
        <v>0</v>
      </c>
    </row>
    <row r="23" spans="1:21" ht="15.75" x14ac:dyDescent="0.25">
      <c r="A23" s="147">
        <v>14</v>
      </c>
      <c r="B23" s="135">
        <f>кафедра!B19</f>
        <v>0</v>
      </c>
      <c r="C23" s="136">
        <f>кафедра!C19</f>
        <v>0</v>
      </c>
      <c r="D23" s="136">
        <f>кафедра!D19</f>
        <v>0</v>
      </c>
      <c r="E23" s="145">
        <f>кафедра!E19</f>
        <v>0</v>
      </c>
      <c r="F23" s="136"/>
      <c r="G23" s="148"/>
      <c r="H23" s="139"/>
      <c r="I23" s="140"/>
      <c r="J23" s="141"/>
      <c r="K23" s="142"/>
      <c r="L23" s="143"/>
      <c r="M23" s="141"/>
      <c r="N23" s="144"/>
      <c r="O23" s="140"/>
      <c r="P23" s="139"/>
      <c r="Q23" s="138"/>
      <c r="R23" s="139"/>
      <c r="S23" s="149">
        <f t="shared" si="0"/>
        <v>0</v>
      </c>
      <c r="T23" s="149">
        <f t="shared" si="1"/>
        <v>0</v>
      </c>
      <c r="U23" s="150">
        <f t="shared" si="2"/>
        <v>0</v>
      </c>
    </row>
    <row r="24" spans="1:21" ht="15.75" x14ac:dyDescent="0.25">
      <c r="A24" s="147">
        <v>15</v>
      </c>
      <c r="B24" s="135">
        <f>кафедра!B20</f>
        <v>0</v>
      </c>
      <c r="C24" s="136">
        <f>кафедра!C20</f>
        <v>0</v>
      </c>
      <c r="D24" s="136">
        <f>кафедра!D20</f>
        <v>0</v>
      </c>
      <c r="E24" s="145">
        <f>кафедра!E20</f>
        <v>0</v>
      </c>
      <c r="F24" s="136"/>
      <c r="G24" s="151"/>
      <c r="H24" s="139"/>
      <c r="I24" s="140"/>
      <c r="J24" s="141"/>
      <c r="K24" s="142"/>
      <c r="L24" s="143"/>
      <c r="M24" s="141"/>
      <c r="N24" s="144"/>
      <c r="O24" s="140"/>
      <c r="P24" s="139"/>
      <c r="Q24" s="138"/>
      <c r="R24" s="139"/>
      <c r="S24" s="152">
        <f t="shared" si="0"/>
        <v>0</v>
      </c>
      <c r="T24" s="152">
        <f>SUM(L24:R24)</f>
        <v>0</v>
      </c>
      <c r="U24" s="153">
        <f t="shared" si="2"/>
        <v>0</v>
      </c>
    </row>
    <row r="25" spans="1:21" ht="15.75" x14ac:dyDescent="0.25">
      <c r="A25" s="147">
        <v>16</v>
      </c>
      <c r="B25" s="135">
        <f>кафедра!B21</f>
        <v>0</v>
      </c>
      <c r="C25" s="136">
        <f>кафедра!C21</f>
        <v>0</v>
      </c>
      <c r="D25" s="136">
        <f>кафедра!D21</f>
        <v>0</v>
      </c>
      <c r="E25" s="145">
        <f>кафедра!E21</f>
        <v>0</v>
      </c>
      <c r="F25" s="136"/>
      <c r="G25" s="148"/>
      <c r="H25" s="139"/>
      <c r="I25" s="140"/>
      <c r="J25" s="141"/>
      <c r="K25" s="142"/>
      <c r="L25" s="143"/>
      <c r="M25" s="141"/>
      <c r="N25" s="144"/>
      <c r="O25" s="140"/>
      <c r="P25" s="139"/>
      <c r="Q25" s="138"/>
      <c r="R25" s="139"/>
      <c r="S25" s="149">
        <f t="shared" si="0"/>
        <v>0</v>
      </c>
      <c r="T25" s="149">
        <f t="shared" si="1"/>
        <v>0</v>
      </c>
      <c r="U25" s="150">
        <f t="shared" si="2"/>
        <v>0</v>
      </c>
    </row>
    <row r="26" spans="1:21" ht="15.75" x14ac:dyDescent="0.25">
      <c r="A26" s="147">
        <v>17</v>
      </c>
      <c r="B26" s="135">
        <f>кафедра!B22</f>
        <v>0</v>
      </c>
      <c r="C26" s="136">
        <f>кафедра!C22</f>
        <v>0</v>
      </c>
      <c r="D26" s="136">
        <f>кафедра!D22</f>
        <v>0</v>
      </c>
      <c r="E26" s="145">
        <f>кафедра!E22</f>
        <v>0</v>
      </c>
      <c r="F26" s="136"/>
      <c r="G26" s="151"/>
      <c r="H26" s="139"/>
      <c r="I26" s="140"/>
      <c r="J26" s="141"/>
      <c r="K26" s="142"/>
      <c r="L26" s="143"/>
      <c r="M26" s="141"/>
      <c r="N26" s="144"/>
      <c r="O26" s="140"/>
      <c r="P26" s="139"/>
      <c r="Q26" s="138"/>
      <c r="R26" s="139"/>
      <c r="S26" s="152">
        <f t="shared" si="0"/>
        <v>0</v>
      </c>
      <c r="T26" s="152">
        <f>SUM(L26:R26)</f>
        <v>0</v>
      </c>
      <c r="U26" s="153">
        <f t="shared" si="2"/>
        <v>0</v>
      </c>
    </row>
    <row r="27" spans="1:21" ht="15.75" x14ac:dyDescent="0.25">
      <c r="A27" s="147">
        <v>18</v>
      </c>
      <c r="B27" s="135">
        <f>кафедра!B23</f>
        <v>0</v>
      </c>
      <c r="C27" s="136">
        <f>кафедра!C23</f>
        <v>0</v>
      </c>
      <c r="D27" s="136">
        <f>кафедра!D23</f>
        <v>0</v>
      </c>
      <c r="E27" s="145">
        <f>кафедра!E23</f>
        <v>0</v>
      </c>
      <c r="F27" s="136"/>
      <c r="G27" s="148"/>
      <c r="H27" s="139"/>
      <c r="I27" s="140"/>
      <c r="J27" s="141"/>
      <c r="K27" s="142"/>
      <c r="L27" s="143"/>
      <c r="M27" s="141"/>
      <c r="N27" s="144"/>
      <c r="O27" s="140"/>
      <c r="P27" s="139"/>
      <c r="Q27" s="138"/>
      <c r="R27" s="139"/>
      <c r="S27" s="149">
        <f t="shared" si="0"/>
        <v>0</v>
      </c>
      <c r="T27" s="149">
        <f t="shared" ref="T27:T29" si="4">SUM(L27:R27)</f>
        <v>0</v>
      </c>
      <c r="U27" s="150">
        <f t="shared" si="2"/>
        <v>0</v>
      </c>
    </row>
    <row r="28" spans="1:21" ht="15.75" x14ac:dyDescent="0.25">
      <c r="A28" s="147">
        <v>19</v>
      </c>
      <c r="B28" s="135">
        <f>кафедра!B24</f>
        <v>0</v>
      </c>
      <c r="C28" s="136">
        <f>кафедра!C24</f>
        <v>0</v>
      </c>
      <c r="D28" s="136">
        <f>кафедра!D24</f>
        <v>0</v>
      </c>
      <c r="E28" s="145">
        <f>кафедра!E24</f>
        <v>0</v>
      </c>
      <c r="F28" s="136"/>
      <c r="G28" s="148"/>
      <c r="H28" s="139"/>
      <c r="I28" s="140"/>
      <c r="J28" s="141"/>
      <c r="K28" s="142"/>
      <c r="L28" s="143"/>
      <c r="M28" s="141"/>
      <c r="N28" s="144"/>
      <c r="O28" s="140"/>
      <c r="P28" s="139"/>
      <c r="Q28" s="138"/>
      <c r="R28" s="139"/>
      <c r="S28" s="149">
        <f t="shared" si="0"/>
        <v>0</v>
      </c>
      <c r="T28" s="149">
        <f t="shared" si="4"/>
        <v>0</v>
      </c>
      <c r="U28" s="150">
        <f t="shared" si="2"/>
        <v>0</v>
      </c>
    </row>
    <row r="29" spans="1:21" ht="15.75" x14ac:dyDescent="0.25">
      <c r="A29" s="147">
        <v>20</v>
      </c>
      <c r="B29" s="135">
        <f>кафедра!B25</f>
        <v>0</v>
      </c>
      <c r="C29" s="136">
        <f>кафедра!C25</f>
        <v>0</v>
      </c>
      <c r="D29" s="136">
        <f>кафедра!D25</f>
        <v>0</v>
      </c>
      <c r="E29" s="145">
        <f>кафедра!E25</f>
        <v>0</v>
      </c>
      <c r="F29" s="136"/>
      <c r="G29" s="148"/>
      <c r="H29" s="139"/>
      <c r="I29" s="140"/>
      <c r="J29" s="141"/>
      <c r="K29" s="142"/>
      <c r="L29" s="143"/>
      <c r="M29" s="141"/>
      <c r="N29" s="144"/>
      <c r="O29" s="140"/>
      <c r="P29" s="139"/>
      <c r="Q29" s="138"/>
      <c r="R29" s="139"/>
      <c r="S29" s="149">
        <f t="shared" si="0"/>
        <v>0</v>
      </c>
      <c r="T29" s="149">
        <f t="shared" si="4"/>
        <v>0</v>
      </c>
      <c r="U29" s="150">
        <f>SUM(S29:T29)</f>
        <v>0</v>
      </c>
    </row>
    <row r="30" spans="1:21" ht="15.75" x14ac:dyDescent="0.25">
      <c r="A30" s="147">
        <v>21</v>
      </c>
      <c r="B30" s="135">
        <f>кафедра!B26</f>
        <v>0</v>
      </c>
      <c r="C30" s="136">
        <f>кафедра!C26</f>
        <v>0</v>
      </c>
      <c r="D30" s="136">
        <f>кафедра!D26</f>
        <v>0</v>
      </c>
      <c r="E30" s="145">
        <f>кафедра!E26</f>
        <v>0</v>
      </c>
      <c r="F30" s="136"/>
      <c r="G30" s="151"/>
      <c r="H30" s="139"/>
      <c r="I30" s="140"/>
      <c r="J30" s="141"/>
      <c r="K30" s="142"/>
      <c r="L30" s="143"/>
      <c r="M30" s="141"/>
      <c r="N30" s="144"/>
      <c r="O30" s="140"/>
      <c r="P30" s="139"/>
      <c r="Q30" s="138"/>
      <c r="R30" s="139"/>
      <c r="S30" s="152">
        <f t="shared" si="0"/>
        <v>0</v>
      </c>
      <c r="T30" s="152">
        <f>SUM(L30:R30)</f>
        <v>0</v>
      </c>
      <c r="U30" s="153">
        <f>SUM(S30:T30)</f>
        <v>0</v>
      </c>
    </row>
    <row r="31" spans="1:21" ht="15.75" x14ac:dyDescent="0.25">
      <c r="A31" s="147">
        <v>22</v>
      </c>
      <c r="B31" s="135">
        <f>кафедра!B27</f>
        <v>0</v>
      </c>
      <c r="C31" s="136">
        <f>кафедра!C27</f>
        <v>0</v>
      </c>
      <c r="D31" s="136">
        <f>кафедра!D27</f>
        <v>0</v>
      </c>
      <c r="E31" s="145">
        <f>кафедра!E27</f>
        <v>0</v>
      </c>
      <c r="F31" s="136"/>
      <c r="G31" s="148"/>
      <c r="H31" s="139"/>
      <c r="I31" s="140"/>
      <c r="J31" s="141"/>
      <c r="K31" s="142"/>
      <c r="L31" s="143"/>
      <c r="M31" s="141"/>
      <c r="N31" s="144"/>
      <c r="O31" s="140"/>
      <c r="P31" s="139"/>
      <c r="Q31" s="138"/>
      <c r="R31" s="139"/>
      <c r="S31" s="149">
        <f t="shared" si="0"/>
        <v>0</v>
      </c>
      <c r="T31" s="149">
        <f t="shared" ref="T31" si="5">SUM(L31:R31)</f>
        <v>0</v>
      </c>
      <c r="U31" s="150">
        <f t="shared" ref="U31" si="6">SUM(S31:T31)</f>
        <v>0</v>
      </c>
    </row>
    <row r="32" spans="1:21" ht="15.75" x14ac:dyDescent="0.25">
      <c r="A32" s="147">
        <v>23</v>
      </c>
      <c r="B32" s="135">
        <f>кафедра!B28</f>
        <v>0</v>
      </c>
      <c r="C32" s="136">
        <f>кафедра!C28</f>
        <v>0</v>
      </c>
      <c r="D32" s="136">
        <f>кафедра!D28</f>
        <v>0</v>
      </c>
      <c r="E32" s="145">
        <f>кафедра!E28</f>
        <v>0</v>
      </c>
      <c r="F32" s="136"/>
      <c r="G32" s="151"/>
      <c r="H32" s="139"/>
      <c r="I32" s="140"/>
      <c r="J32" s="141"/>
      <c r="K32" s="142"/>
      <c r="L32" s="143"/>
      <c r="M32" s="141"/>
      <c r="N32" s="144"/>
      <c r="O32" s="140"/>
      <c r="P32" s="139"/>
      <c r="Q32" s="138"/>
      <c r="R32" s="139"/>
      <c r="S32" s="152">
        <f t="shared" si="0"/>
        <v>0</v>
      </c>
      <c r="T32" s="152">
        <f>SUM(L32:R32)</f>
        <v>0</v>
      </c>
      <c r="U32" s="153">
        <f t="shared" si="2"/>
        <v>0</v>
      </c>
    </row>
    <row r="33" spans="1:21" ht="15.75" x14ac:dyDescent="0.25">
      <c r="A33" s="147">
        <v>24</v>
      </c>
      <c r="B33" s="135">
        <f>кафедра!B29</f>
        <v>0</v>
      </c>
      <c r="C33" s="136">
        <f>кафедра!C29</f>
        <v>0</v>
      </c>
      <c r="D33" s="136">
        <f>кафедра!D29</f>
        <v>0</v>
      </c>
      <c r="E33" s="145">
        <f>кафедра!E29</f>
        <v>0</v>
      </c>
      <c r="F33" s="136"/>
      <c r="G33" s="148"/>
      <c r="H33" s="139"/>
      <c r="I33" s="140"/>
      <c r="J33" s="141"/>
      <c r="K33" s="142"/>
      <c r="L33" s="143"/>
      <c r="M33" s="141"/>
      <c r="N33" s="144"/>
      <c r="O33" s="140"/>
      <c r="P33" s="139"/>
      <c r="Q33" s="138"/>
      <c r="R33" s="139"/>
      <c r="S33" s="149">
        <f t="shared" si="0"/>
        <v>0</v>
      </c>
      <c r="T33" s="149">
        <f t="shared" si="1"/>
        <v>0</v>
      </c>
      <c r="U33" s="150">
        <f t="shared" si="2"/>
        <v>0</v>
      </c>
    </row>
    <row r="34" spans="1:21" ht="16.5" thickBot="1" x14ac:dyDescent="0.3">
      <c r="A34" s="147">
        <v>25</v>
      </c>
      <c r="B34" s="135">
        <f>кафедра!B30</f>
        <v>0</v>
      </c>
      <c r="C34" s="136">
        <f>кафедра!C30</f>
        <v>0</v>
      </c>
      <c r="D34" s="136">
        <f>кафедра!D30</f>
        <v>0</v>
      </c>
      <c r="E34" s="145">
        <f>кафедра!E30</f>
        <v>0</v>
      </c>
      <c r="F34" s="136"/>
      <c r="G34" s="151"/>
      <c r="H34" s="139"/>
      <c r="I34" s="140"/>
      <c r="J34" s="141"/>
      <c r="K34" s="142"/>
      <c r="L34" s="143"/>
      <c r="M34" s="141"/>
      <c r="N34" s="144"/>
      <c r="O34" s="140"/>
      <c r="P34" s="139"/>
      <c r="Q34" s="138"/>
      <c r="R34" s="139"/>
      <c r="S34" s="152">
        <f t="shared" si="0"/>
        <v>0</v>
      </c>
      <c r="T34" s="152">
        <f>SUM(L34:R34)</f>
        <v>0</v>
      </c>
      <c r="U34" s="153">
        <f>SUM(S34:T34)</f>
        <v>0</v>
      </c>
    </row>
    <row r="35" spans="1:21" s="20" customFormat="1" ht="16.5" thickBot="1" x14ac:dyDescent="0.3">
      <c r="A35" s="193"/>
      <c r="B35" s="263" t="s">
        <v>21</v>
      </c>
      <c r="C35" s="264"/>
      <c r="D35" s="264"/>
      <c r="E35" s="265"/>
      <c r="F35" s="155"/>
      <c r="G35" s="156">
        <f>SUM(G10:G34)</f>
        <v>0</v>
      </c>
      <c r="H35" s="157">
        <f t="shared" ref="H35:T35" si="7">SUM(H10:H34)</f>
        <v>0</v>
      </c>
      <c r="I35" s="158">
        <f t="shared" si="7"/>
        <v>0</v>
      </c>
      <c r="J35" s="159">
        <f>SUM(J10:J34)</f>
        <v>0</v>
      </c>
      <c r="K35" s="160">
        <f t="shared" si="7"/>
        <v>0</v>
      </c>
      <c r="L35" s="161">
        <f t="shared" si="7"/>
        <v>0</v>
      </c>
      <c r="M35" s="162">
        <f t="shared" si="7"/>
        <v>0</v>
      </c>
      <c r="N35" s="163">
        <f>SUM(N10:N34)</f>
        <v>0</v>
      </c>
      <c r="O35" s="158">
        <f t="shared" si="7"/>
        <v>0</v>
      </c>
      <c r="P35" s="157">
        <f>SUM(P10:P34)</f>
        <v>0</v>
      </c>
      <c r="Q35" s="156">
        <f>SUM(Q10:Q34)</f>
        <v>0</v>
      </c>
      <c r="R35" s="164">
        <f>SUM(R10:R34)</f>
        <v>0</v>
      </c>
      <c r="S35" s="165">
        <f>SUM(S10:S34)</f>
        <v>0</v>
      </c>
      <c r="T35" s="166">
        <f t="shared" si="7"/>
        <v>0</v>
      </c>
      <c r="U35" s="167">
        <f>SUM(U10:U34)</f>
        <v>0</v>
      </c>
    </row>
    <row r="36" spans="1:21" x14ac:dyDescent="0.25">
      <c r="B36" s="3"/>
      <c r="C36" s="3"/>
      <c r="D36" s="19"/>
      <c r="E36" s="87"/>
      <c r="F36" s="5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</row>
    <row r="37" spans="1:21" x14ac:dyDescent="0.25">
      <c r="B37" s="3"/>
      <c r="C37" s="3"/>
      <c r="D37" s="19"/>
      <c r="E37" s="87"/>
      <c r="F37" s="5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</row>
    <row r="38" spans="1:21" x14ac:dyDescent="0.25">
      <c r="B38" s="3"/>
      <c r="C38" s="3"/>
      <c r="D38" s="19"/>
      <c r="E38" s="87"/>
      <c r="F38" s="5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</row>
    <row r="39" spans="1:21" x14ac:dyDescent="0.25">
      <c r="B39" s="3"/>
      <c r="C39" s="3"/>
      <c r="D39" s="19"/>
      <c r="E39" s="87"/>
      <c r="F39" s="5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</row>
    <row r="40" spans="1:21" x14ac:dyDescent="0.25">
      <c r="B40" s="3"/>
      <c r="C40" s="3"/>
      <c r="D40" s="19"/>
      <c r="E40" s="87"/>
      <c r="F40" s="5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</row>
    <row r="41" spans="1:21" x14ac:dyDescent="0.25">
      <c r="B41" s="3"/>
      <c r="C41" s="3"/>
      <c r="D41" s="19"/>
      <c r="E41" s="87"/>
      <c r="F41" s="5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</row>
    <row r="42" spans="1:21" x14ac:dyDescent="0.25">
      <c r="B42" s="3"/>
      <c r="C42" s="3"/>
      <c r="D42" s="19"/>
      <c r="E42" s="87"/>
      <c r="F42" s="5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</row>
    <row r="43" spans="1:21" x14ac:dyDescent="0.25">
      <c r="B43" s="3"/>
      <c r="C43" s="3"/>
      <c r="D43" s="19"/>
      <c r="E43" s="87"/>
      <c r="F43" s="5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</row>
    <row r="44" spans="1:21" x14ac:dyDescent="0.25">
      <c r="B44" s="3"/>
      <c r="C44" s="3"/>
      <c r="D44" s="19"/>
      <c r="E44" s="87"/>
      <c r="F44" s="5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</row>
    <row r="45" spans="1:21" x14ac:dyDescent="0.25">
      <c r="B45" s="3"/>
      <c r="C45" s="3"/>
      <c r="D45" s="19"/>
      <c r="E45" s="87"/>
      <c r="F45" s="5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</row>
    <row r="46" spans="1:21" x14ac:dyDescent="0.25">
      <c r="B46" s="3"/>
      <c r="C46" s="3"/>
      <c r="D46" s="19"/>
      <c r="E46" s="87"/>
      <c r="F46" s="5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</row>
    <row r="47" spans="1:21" x14ac:dyDescent="0.25">
      <c r="B47" s="3"/>
      <c r="C47" s="3"/>
      <c r="D47" s="19"/>
      <c r="E47" s="87"/>
      <c r="F47" s="5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</row>
    <row r="48" spans="1:21" x14ac:dyDescent="0.25">
      <c r="B48" s="3"/>
      <c r="C48" s="3"/>
      <c r="D48" s="19"/>
      <c r="E48" s="87"/>
      <c r="F48" s="5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</row>
    <row r="49" spans="2:21" x14ac:dyDescent="0.25">
      <c r="B49" s="3"/>
      <c r="C49" s="3"/>
      <c r="D49" s="19"/>
      <c r="E49" s="87"/>
      <c r="F49" s="5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</row>
    <row r="50" spans="2:21" x14ac:dyDescent="0.25">
      <c r="B50" s="3"/>
      <c r="C50" s="3"/>
      <c r="D50" s="19"/>
      <c r="E50" s="87"/>
      <c r="F50" s="5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</row>
    <row r="51" spans="2:21" x14ac:dyDescent="0.25">
      <c r="B51" s="3"/>
      <c r="C51" s="3"/>
      <c r="D51" s="19"/>
      <c r="E51" s="87"/>
      <c r="F51" s="5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</row>
    <row r="52" spans="2:21" x14ac:dyDescent="0.25">
      <c r="B52" s="3"/>
      <c r="C52" s="3"/>
      <c r="D52" s="19"/>
      <c r="E52" s="87"/>
      <c r="F52" s="5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</row>
    <row r="53" spans="2:21" x14ac:dyDescent="0.25">
      <c r="B53" s="3"/>
      <c r="C53" s="3"/>
      <c r="D53" s="19"/>
      <c r="E53" s="87"/>
      <c r="F53" s="5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</row>
    <row r="54" spans="2:21" x14ac:dyDescent="0.25">
      <c r="B54" s="3"/>
      <c r="C54" s="3"/>
      <c r="D54" s="19"/>
      <c r="E54" s="87"/>
      <c r="F54" s="5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</row>
    <row r="55" spans="2:21" x14ac:dyDescent="0.25">
      <c r="B55" s="3"/>
      <c r="C55" s="3"/>
      <c r="D55" s="19"/>
      <c r="E55" s="87"/>
      <c r="F55" s="5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</row>
  </sheetData>
  <sheetProtection password="C101" sheet="1" objects="1" scenarios="1" sort="0" autoFilter="0"/>
  <protectedRanges>
    <protectedRange sqref="F10:F34" name="Диапазон3"/>
    <protectedRange sqref="A3:XFD3" name="Диапазон2"/>
    <protectedRange sqref="G10:R34" name="Диапазон1"/>
  </protectedRanges>
  <mergeCells count="16">
    <mergeCell ref="S8:S9"/>
    <mergeCell ref="T8:T9"/>
    <mergeCell ref="U8:U9"/>
    <mergeCell ref="B35:E35"/>
    <mergeCell ref="D2:R2"/>
    <mergeCell ref="D3:K3"/>
    <mergeCell ref="D4:K4"/>
    <mergeCell ref="D6:K6"/>
    <mergeCell ref="F8:F9"/>
    <mergeCell ref="G8:K8"/>
    <mergeCell ref="L8:R8"/>
    <mergeCell ref="A8:A9"/>
    <mergeCell ref="B8:B9"/>
    <mergeCell ref="C8:C9"/>
    <mergeCell ref="D8:D9"/>
    <mergeCell ref="E8:E9"/>
  </mergeCells>
  <dataValidations count="1">
    <dataValidation type="list" allowBlank="1" showInputMessage="1" showErrorMessage="1" sqref="D3:K3">
      <formula1>факультет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tabColor rgb="FF00B0F0"/>
  </sheetPr>
  <dimension ref="A1:L53"/>
  <sheetViews>
    <sheetView topLeftCell="A2" zoomScale="80" zoomScaleNormal="80" workbookViewId="0">
      <selection activeCell="C4" sqref="C4:J4"/>
    </sheetView>
  </sheetViews>
  <sheetFormatPr defaultRowHeight="15" x14ac:dyDescent="0.25"/>
  <cols>
    <col min="1" max="1" width="5.85546875" style="1" customWidth="1"/>
    <col min="2" max="2" width="29.85546875" customWidth="1"/>
    <col min="3" max="3" width="24.85546875" customWidth="1"/>
    <col min="4" max="4" width="13.28515625" customWidth="1"/>
    <col min="5" max="5" width="14" customWidth="1"/>
    <col min="6" max="6" width="14" style="58" customWidth="1"/>
    <col min="7" max="10" width="14" style="10" customWidth="1"/>
    <col min="11" max="11" width="19.5703125" style="10" customWidth="1"/>
    <col min="12" max="12" width="17.85546875" style="10" customWidth="1"/>
  </cols>
  <sheetData>
    <row r="1" spans="1:12" ht="21" x14ac:dyDescent="0.25">
      <c r="C1" s="282" t="s">
        <v>66</v>
      </c>
      <c r="D1" s="282"/>
      <c r="E1" s="282"/>
      <c r="F1" s="282"/>
      <c r="G1" s="282"/>
      <c r="H1" s="282"/>
      <c r="I1" s="282"/>
      <c r="J1" s="282"/>
    </row>
    <row r="2" spans="1:12" ht="21" x14ac:dyDescent="0.25">
      <c r="C2" s="282" t="str">
        <f>кафедра!H2</f>
        <v>2024/2025 учебный год</v>
      </c>
      <c r="D2" s="282"/>
      <c r="E2" s="282"/>
      <c r="F2" s="282"/>
      <c r="G2" s="282"/>
      <c r="H2" s="282"/>
      <c r="I2" s="282"/>
      <c r="J2" s="282"/>
      <c r="K2" s="82"/>
      <c r="L2" s="61"/>
    </row>
    <row r="3" spans="1:12" x14ac:dyDescent="0.25">
      <c r="C3" s="283" t="s">
        <v>23</v>
      </c>
      <c r="D3" s="283"/>
      <c r="E3" s="283"/>
      <c r="F3" s="283"/>
      <c r="G3" s="283"/>
      <c r="H3" s="283"/>
      <c r="I3" s="283"/>
      <c r="J3" s="283"/>
    </row>
    <row r="4" spans="1:12" ht="21" x14ac:dyDescent="0.25">
      <c r="C4" s="284">
        <f>кафедра!C2</f>
        <v>0</v>
      </c>
      <c r="D4" s="284"/>
      <c r="E4" s="284"/>
      <c r="F4" s="284"/>
      <c r="G4" s="284"/>
      <c r="H4" s="284"/>
      <c r="I4" s="284"/>
      <c r="J4" s="284"/>
    </row>
    <row r="5" spans="1:12" ht="15.75" thickBot="1" x14ac:dyDescent="0.3">
      <c r="F5" s="56"/>
    </row>
    <row r="6" spans="1:12" x14ac:dyDescent="0.25">
      <c r="A6" s="229" t="s">
        <v>30</v>
      </c>
      <c r="B6" s="235" t="s">
        <v>57</v>
      </c>
      <c r="C6" s="251" t="s">
        <v>58</v>
      </c>
      <c r="D6" s="246" t="s">
        <v>63</v>
      </c>
      <c r="E6" s="248" t="s">
        <v>60</v>
      </c>
      <c r="F6" s="251" t="s">
        <v>31</v>
      </c>
      <c r="G6" s="251"/>
      <c r="H6" s="251"/>
      <c r="I6" s="251"/>
      <c r="J6" s="251"/>
      <c r="K6" s="246" t="s">
        <v>34</v>
      </c>
      <c r="L6"/>
    </row>
    <row r="7" spans="1:12" ht="15.75" thickBot="1" x14ac:dyDescent="0.3">
      <c r="A7" s="230"/>
      <c r="B7" s="236"/>
      <c r="C7" s="289"/>
      <c r="D7" s="247"/>
      <c r="E7" s="249"/>
      <c r="F7" s="5" t="s">
        <v>2</v>
      </c>
      <c r="G7" s="6" t="s">
        <v>3</v>
      </c>
      <c r="H7" s="7" t="s">
        <v>4</v>
      </c>
      <c r="I7" s="8" t="s">
        <v>5</v>
      </c>
      <c r="J7" s="9" t="s">
        <v>6</v>
      </c>
      <c r="K7" s="288"/>
      <c r="L7"/>
    </row>
    <row r="8" spans="1:12" x14ac:dyDescent="0.25">
      <c r="A8" s="74">
        <v>1</v>
      </c>
      <c r="B8" s="70">
        <f>кафедра!B6</f>
        <v>0</v>
      </c>
      <c r="C8" s="71">
        <f>кафедра!C6</f>
        <v>0</v>
      </c>
      <c r="D8" s="71">
        <f>кафедра!D6</f>
        <v>0</v>
      </c>
      <c r="E8" s="60">
        <f>кафедра!E6</f>
        <v>0</v>
      </c>
      <c r="F8" s="47">
        <f>'1'!G10+'2'!G10+'3'!G10+'4'!G10+'5'!G10+'6'!G10+'7'!G10+'8'!G10+'9'!G10+'10'!G10+'11'!G10+'12'!G10+'13'!G10+'14'!G10+'15'!G10+'16'!G10</f>
        <v>0</v>
      </c>
      <c r="G8" s="47">
        <f>'1'!H10+'2'!H10+'3'!H10+'4'!H10+'5'!H10+'6'!H10+'7'!H10+'8'!H10+'9'!H10+'10'!H10+'11'!H10+'12'!H10+'13'!H10+'14'!H10+'15'!H10+'16'!H10</f>
        <v>0</v>
      </c>
      <c r="H8" s="47">
        <f>'1'!I10+'2'!I10+'3'!I10+'4'!I10+'5'!I10+'6'!I10+'7'!I10+'8'!I10+'9'!I10+'10'!I10+'11'!I10+'12'!I10+'13'!I10+'14'!I10+'15'!I10+'16'!I10</f>
        <v>0</v>
      </c>
      <c r="I8" s="47">
        <f>'1'!J10+'2'!J10+'3'!J10+'4'!J10+'5'!J10+'6'!J10+'7'!J10+'8'!J10+'9'!J10+'10'!J10+'11'!J10+'12'!J10+'13'!J10+'14'!J10+'15'!J10+'16'!J10</f>
        <v>0</v>
      </c>
      <c r="J8" s="47">
        <f>'1'!K10+'2'!K10+'3'!K10+'4'!K10+'5'!K10+'6'!K10+'7'!K10+'8'!K10+'9'!K10+'10'!K10+'11'!K10+'12'!K10+'13'!K10+'14'!K10+'15'!K10+'16'!K10</f>
        <v>0</v>
      </c>
      <c r="K8" s="2">
        <f>SUM(F8:J8)</f>
        <v>0</v>
      </c>
      <c r="L8"/>
    </row>
    <row r="9" spans="1:12" x14ac:dyDescent="0.25">
      <c r="A9" s="75">
        <v>2</v>
      </c>
      <c r="B9" s="70">
        <f>кафедра!B7</f>
        <v>0</v>
      </c>
      <c r="C9" s="71">
        <f>кафедра!C7</f>
        <v>0</v>
      </c>
      <c r="D9" s="71">
        <f>кафедра!D7</f>
        <v>0</v>
      </c>
      <c r="E9" s="60">
        <f>кафедра!E7</f>
        <v>0</v>
      </c>
      <c r="F9" s="47">
        <f>'1'!G11+'2'!G11+'3'!G11+'4'!G11+'5'!G11+'6'!G11+'7'!G11+'8'!G11+'9'!G11+'10'!G11+'11'!G11+'12'!G11+'13'!G11+'14'!G11+'15'!G11+'16'!G11</f>
        <v>0</v>
      </c>
      <c r="G9" s="47">
        <f>'1'!H11+'2'!H11+'3'!H11+'4'!H11+'5'!H11+'6'!H11+'7'!H11+'8'!H11+'9'!H11+'10'!H11+'11'!H11+'12'!H11+'13'!H11+'14'!H11+'15'!H11+'16'!H11</f>
        <v>0</v>
      </c>
      <c r="H9" s="47">
        <f>'1'!I11+'2'!I11+'3'!I11+'4'!I11+'5'!I11+'6'!I11+'7'!I11+'8'!I11+'9'!I11+'10'!I11+'11'!I11+'12'!I11+'13'!I11+'14'!I11+'15'!I11+'16'!I11</f>
        <v>0</v>
      </c>
      <c r="I9" s="47">
        <f>'1'!J11+'2'!J11+'3'!J11+'4'!J11+'5'!J11+'6'!J11+'7'!J11+'8'!J11+'9'!J11+'10'!J11+'11'!J11+'12'!J11+'13'!J11+'14'!J11+'15'!J11+'16'!J11</f>
        <v>0</v>
      </c>
      <c r="J9" s="47">
        <f>'1'!K11+'2'!K11+'3'!K11+'4'!K11+'5'!K11+'6'!K11+'7'!K11+'8'!K11+'9'!K11+'10'!K11+'11'!K11+'12'!K11+'13'!K11+'14'!K11+'15'!K11+'16'!K11</f>
        <v>0</v>
      </c>
      <c r="K9" s="62">
        <f t="shared" ref="K9:K31" si="0">SUM(F9:J9)</f>
        <v>0</v>
      </c>
      <c r="L9"/>
    </row>
    <row r="10" spans="1:12" x14ac:dyDescent="0.25">
      <c r="A10" s="74">
        <v>3</v>
      </c>
      <c r="B10" s="70">
        <f>кафедра!B8</f>
        <v>0</v>
      </c>
      <c r="C10" s="71">
        <f>кафедра!C8</f>
        <v>0</v>
      </c>
      <c r="D10" s="71">
        <f>кафедра!D8</f>
        <v>0</v>
      </c>
      <c r="E10" s="60">
        <f>кафедра!E8</f>
        <v>0</v>
      </c>
      <c r="F10" s="47">
        <f>'1'!G12+'2'!G12+'3'!G12+'4'!G12+'5'!G12+'6'!G12+'7'!G12+'8'!G12+'9'!G12+'10'!G12+'11'!G12+'12'!G12+'13'!G12+'14'!G12+'15'!G12+'16'!G12</f>
        <v>0</v>
      </c>
      <c r="G10" s="47">
        <f>'1'!H12+'2'!H12+'3'!H12+'4'!H12+'5'!H12+'6'!H12+'7'!H12+'8'!H12+'9'!H12+'10'!H12+'11'!H12+'12'!H12+'13'!H12+'14'!H12+'15'!H12+'16'!H12</f>
        <v>0</v>
      </c>
      <c r="H10" s="47">
        <f>'1'!I12+'2'!I12+'3'!I12+'4'!I12+'5'!I12+'6'!I12+'7'!I12+'8'!I12+'9'!I12+'10'!I12+'11'!I12+'12'!I12+'13'!I12+'14'!I12+'15'!I12+'16'!I12</f>
        <v>0</v>
      </c>
      <c r="I10" s="47">
        <f>'1'!J12+'2'!J12+'3'!J12+'4'!J12+'5'!J12+'6'!J12+'7'!J12+'8'!J12+'9'!J12+'10'!J12+'11'!J12+'12'!J12+'13'!J12+'14'!J12+'15'!J12+'16'!J12</f>
        <v>0</v>
      </c>
      <c r="J10" s="47">
        <f>'1'!K12+'2'!K12+'3'!K12+'4'!K12+'5'!K12+'6'!K12+'7'!K12+'8'!K12+'9'!K12+'10'!K12+'11'!K12+'12'!K12+'13'!K12+'14'!K12+'15'!K12+'16'!K12</f>
        <v>0</v>
      </c>
      <c r="K10" s="62">
        <f t="shared" si="0"/>
        <v>0</v>
      </c>
      <c r="L10"/>
    </row>
    <row r="11" spans="1:12" x14ac:dyDescent="0.25">
      <c r="A11" s="75">
        <v>4</v>
      </c>
      <c r="B11" s="70">
        <f>кафедра!B9</f>
        <v>0</v>
      </c>
      <c r="C11" s="71">
        <f>кафедра!C9</f>
        <v>0</v>
      </c>
      <c r="D11" s="71">
        <f>кафедра!D9</f>
        <v>0</v>
      </c>
      <c r="E11" s="60">
        <f>кафедра!E9</f>
        <v>0</v>
      </c>
      <c r="F11" s="47">
        <f>'1'!G13+'2'!G13+'3'!G13+'4'!G13+'5'!G13+'6'!G13+'7'!G13+'8'!G13+'9'!G13+'10'!G13+'11'!G13+'12'!G13+'13'!G13+'14'!G13+'15'!G13+'16'!G13</f>
        <v>0</v>
      </c>
      <c r="G11" s="47">
        <f>'1'!H13+'2'!H13+'3'!H13+'4'!H13+'5'!H13+'6'!H13+'7'!H13+'8'!H13+'9'!H13+'10'!H13+'11'!H13+'12'!H13+'13'!H13+'14'!H13+'15'!H13+'16'!H13</f>
        <v>0</v>
      </c>
      <c r="H11" s="47">
        <f>'1'!I13+'2'!I13+'3'!I13+'4'!I13+'5'!I13+'6'!I13+'7'!I13+'8'!I13+'9'!I13+'10'!I13+'11'!I13+'12'!I13+'13'!I13+'14'!I13+'15'!I13+'16'!I13</f>
        <v>0</v>
      </c>
      <c r="I11" s="47">
        <f>'1'!J13+'2'!J13+'3'!J13+'4'!J13+'5'!J13+'6'!J13+'7'!J13+'8'!J13+'9'!J13+'10'!J13+'11'!J13+'12'!J13+'13'!J13+'14'!J13+'15'!J13+'16'!J13</f>
        <v>0</v>
      </c>
      <c r="J11" s="47">
        <f>'1'!K13+'2'!K13+'3'!K13+'4'!K13+'5'!K13+'6'!K13+'7'!K13+'8'!K13+'9'!K13+'10'!K13+'11'!K13+'12'!K13+'13'!K13+'14'!K13+'15'!K13+'16'!K13</f>
        <v>0</v>
      </c>
      <c r="K11" s="62">
        <f t="shared" si="0"/>
        <v>0</v>
      </c>
      <c r="L11"/>
    </row>
    <row r="12" spans="1:12" x14ac:dyDescent="0.25">
      <c r="A12" s="74">
        <v>5</v>
      </c>
      <c r="B12" s="70">
        <f>кафедра!B10</f>
        <v>0</v>
      </c>
      <c r="C12" s="71">
        <f>кафедра!C10</f>
        <v>0</v>
      </c>
      <c r="D12" s="71">
        <f>кафедра!D10</f>
        <v>0</v>
      </c>
      <c r="E12" s="60">
        <f>кафедра!E10</f>
        <v>0</v>
      </c>
      <c r="F12" s="47">
        <f>'1'!G14+'2'!G14+'3'!G14+'4'!G14+'5'!G14+'6'!G14+'7'!G14+'8'!G14+'9'!G14+'10'!G14+'11'!G14+'12'!G14+'13'!G14+'14'!G14+'15'!G14+'16'!G14</f>
        <v>0</v>
      </c>
      <c r="G12" s="47">
        <f>'1'!H14+'2'!H14+'3'!H14+'4'!H14+'5'!H14+'6'!H14+'7'!H14+'8'!H14+'9'!H14+'10'!H14+'11'!H14+'12'!H14+'13'!H14+'14'!H14+'15'!H14+'16'!H14</f>
        <v>0</v>
      </c>
      <c r="H12" s="47">
        <f>'1'!I14+'2'!I14+'3'!I14+'4'!I14+'5'!I14+'6'!I14+'7'!I14+'8'!I14+'9'!I14+'10'!I14+'11'!I14+'12'!I14+'13'!I14+'14'!I14+'15'!I14+'16'!I14</f>
        <v>0</v>
      </c>
      <c r="I12" s="47">
        <f>'1'!J14+'2'!J14+'3'!J14+'4'!J14+'5'!J14+'6'!J14+'7'!J14+'8'!J14+'9'!J14+'10'!J14+'11'!J14+'12'!J14+'13'!J14+'14'!J14+'15'!J14+'16'!J14</f>
        <v>0</v>
      </c>
      <c r="J12" s="47">
        <f>'1'!K14+'2'!K14+'3'!K14+'4'!K14+'5'!K14+'6'!K14+'7'!K14+'8'!K14+'9'!K14+'10'!K14+'11'!K14+'12'!K14+'13'!K14+'14'!K14+'15'!K14+'16'!K14</f>
        <v>0</v>
      </c>
      <c r="K12" s="62">
        <f t="shared" si="0"/>
        <v>0</v>
      </c>
      <c r="L12"/>
    </row>
    <row r="13" spans="1:12" x14ac:dyDescent="0.25">
      <c r="A13" s="75">
        <v>6</v>
      </c>
      <c r="B13" s="70">
        <f>кафедра!B11</f>
        <v>0</v>
      </c>
      <c r="C13" s="71">
        <f>кафедра!C11</f>
        <v>0</v>
      </c>
      <c r="D13" s="71">
        <f>кафедра!D11</f>
        <v>0</v>
      </c>
      <c r="E13" s="60">
        <f>кафедра!E11</f>
        <v>0</v>
      </c>
      <c r="F13" s="47">
        <f>'1'!G15+'2'!G15+'3'!G15+'4'!G15+'5'!G15+'6'!G15+'7'!G15+'8'!G15+'9'!G15+'10'!G15+'11'!G15+'12'!G15+'13'!G15+'14'!G15+'15'!G15+'16'!G15</f>
        <v>0</v>
      </c>
      <c r="G13" s="47">
        <f>'1'!H15+'2'!H15+'3'!H15+'4'!H15+'5'!H15+'6'!H15+'7'!H15+'8'!H15+'9'!H15+'10'!H15+'11'!H15+'12'!H15+'13'!H15+'14'!H15+'15'!H15+'16'!H15</f>
        <v>0</v>
      </c>
      <c r="H13" s="47">
        <f>'1'!I15+'2'!I15+'3'!I15+'4'!I15+'5'!I15+'6'!I15+'7'!I15+'8'!I15+'9'!I15+'10'!I15+'11'!I15+'12'!I15+'13'!I15+'14'!I15+'15'!I15+'16'!I15</f>
        <v>0</v>
      </c>
      <c r="I13" s="47">
        <f>'1'!J15+'2'!J15+'3'!J15+'4'!J15+'5'!J15+'6'!J15+'7'!J15+'8'!J15+'9'!J15+'10'!J15+'11'!J15+'12'!J15+'13'!J15+'14'!J15+'15'!J15+'16'!J15</f>
        <v>0</v>
      </c>
      <c r="J13" s="47">
        <f>'1'!K15+'2'!K15+'3'!K15+'4'!K15+'5'!K15+'6'!K15+'7'!K15+'8'!K15+'9'!K15+'10'!K15+'11'!K15+'12'!K15+'13'!K15+'14'!K15+'15'!K15+'16'!K15</f>
        <v>0</v>
      </c>
      <c r="K13" s="62">
        <f t="shared" si="0"/>
        <v>0</v>
      </c>
      <c r="L13"/>
    </row>
    <row r="14" spans="1:12" x14ac:dyDescent="0.25">
      <c r="A14" s="74">
        <v>7</v>
      </c>
      <c r="B14" s="70">
        <f>кафедра!B12</f>
        <v>0</v>
      </c>
      <c r="C14" s="71">
        <f>кафедра!C12</f>
        <v>0</v>
      </c>
      <c r="D14" s="71">
        <f>кафедра!D12</f>
        <v>0</v>
      </c>
      <c r="E14" s="60">
        <f>кафедра!E12</f>
        <v>0</v>
      </c>
      <c r="F14" s="47">
        <f>'1'!G16+'2'!G16+'3'!G16+'4'!G16+'5'!G16+'6'!G16+'7'!G16+'8'!G16+'9'!G16+'10'!G16+'11'!G16+'12'!G16+'13'!G16+'14'!G16+'15'!G16+'16'!G16</f>
        <v>0</v>
      </c>
      <c r="G14" s="47">
        <f>'1'!H16+'2'!H16+'3'!H16+'4'!H16+'5'!H16+'6'!H16+'7'!H16+'8'!H16+'9'!H16+'10'!H16+'11'!H16+'12'!H16+'13'!H16+'14'!H16+'15'!H16+'16'!H16</f>
        <v>0</v>
      </c>
      <c r="H14" s="47">
        <f>'1'!I16+'2'!I16+'3'!I16+'4'!I16+'5'!I16+'6'!I16+'7'!I16+'8'!I16+'9'!I16+'10'!I16+'11'!I16+'12'!I16+'13'!I16+'14'!I16+'15'!I16+'16'!I16</f>
        <v>0</v>
      </c>
      <c r="I14" s="47">
        <f>'1'!J16+'2'!J16+'3'!J16+'4'!J16+'5'!J16+'6'!J16+'7'!J16+'8'!J16+'9'!J16+'10'!J16+'11'!J16+'12'!J16+'13'!J16+'14'!J16+'15'!J16+'16'!J16</f>
        <v>0</v>
      </c>
      <c r="J14" s="47">
        <f>'1'!K16+'2'!K16+'3'!K16+'4'!K16+'5'!K16+'6'!K16+'7'!K16+'8'!K16+'9'!K16+'10'!K16+'11'!K16+'12'!K16+'13'!K16+'14'!K16+'15'!K16+'16'!K16</f>
        <v>0</v>
      </c>
      <c r="K14" s="62">
        <f t="shared" si="0"/>
        <v>0</v>
      </c>
      <c r="L14"/>
    </row>
    <row r="15" spans="1:12" x14ac:dyDescent="0.25">
      <c r="A15" s="75">
        <v>8</v>
      </c>
      <c r="B15" s="70">
        <f>кафедра!B13</f>
        <v>0</v>
      </c>
      <c r="C15" s="71">
        <f>кафедра!C13</f>
        <v>0</v>
      </c>
      <c r="D15" s="71">
        <f>кафедра!D13</f>
        <v>0</v>
      </c>
      <c r="E15" s="60">
        <f>кафедра!E13</f>
        <v>0</v>
      </c>
      <c r="F15" s="47">
        <f>'1'!G17+'2'!G17+'3'!G17+'4'!G17+'5'!G17+'6'!G17+'7'!G17+'8'!G17+'9'!G17+'10'!G17+'11'!G17+'12'!G17+'13'!G17+'14'!G17+'15'!G17+'16'!G17</f>
        <v>0</v>
      </c>
      <c r="G15" s="47">
        <f>'1'!H17+'2'!H17+'3'!H17+'4'!H17+'5'!H17+'6'!H17+'7'!H17+'8'!H17+'9'!H17+'10'!H17+'11'!H17+'12'!H17+'13'!H17+'14'!H17+'15'!H17+'16'!H17</f>
        <v>0</v>
      </c>
      <c r="H15" s="47">
        <f>'1'!I17+'2'!I17+'3'!I17+'4'!I17+'5'!I17+'6'!I17+'7'!I17+'8'!I17+'9'!I17+'10'!I17+'11'!I17+'12'!I17+'13'!I17+'14'!I17+'15'!I17+'16'!I17</f>
        <v>0</v>
      </c>
      <c r="I15" s="47">
        <f>'1'!J17+'2'!J17+'3'!J17+'4'!J17+'5'!J17+'6'!J17+'7'!J17+'8'!J17+'9'!J17+'10'!J17+'11'!J17+'12'!J17+'13'!J17+'14'!J17+'15'!J17+'16'!J17</f>
        <v>0</v>
      </c>
      <c r="J15" s="47">
        <f>'1'!K17+'2'!K17+'3'!K17+'4'!K17+'5'!K17+'6'!K17+'7'!K17+'8'!K17+'9'!K17+'10'!K17+'11'!K17+'12'!K17+'13'!K17+'14'!K17+'15'!K17+'16'!K17</f>
        <v>0</v>
      </c>
      <c r="K15" s="62">
        <f t="shared" si="0"/>
        <v>0</v>
      </c>
      <c r="L15"/>
    </row>
    <row r="16" spans="1:12" x14ac:dyDescent="0.25">
      <c r="A16" s="74">
        <v>9</v>
      </c>
      <c r="B16" s="70">
        <f>кафедра!B14</f>
        <v>0</v>
      </c>
      <c r="C16" s="71">
        <f>кафедра!C14</f>
        <v>0</v>
      </c>
      <c r="D16" s="71">
        <f>кафедра!D14</f>
        <v>0</v>
      </c>
      <c r="E16" s="60">
        <f>кафедра!E14</f>
        <v>0</v>
      </c>
      <c r="F16" s="47">
        <f>'1'!G18+'2'!G18+'3'!G18+'4'!G18+'5'!G18+'6'!G18+'7'!G18+'8'!G18+'9'!G18+'10'!G18+'11'!G18+'12'!G18+'13'!G18+'14'!G18+'15'!G18+'16'!G18</f>
        <v>0</v>
      </c>
      <c r="G16" s="47">
        <f>'1'!H18+'2'!H18+'3'!H18+'4'!H18+'5'!H18+'6'!H18+'7'!H18+'8'!H18+'9'!H18+'10'!H18+'11'!H18+'12'!H18+'13'!H18+'14'!H18+'15'!H18+'16'!H18</f>
        <v>0</v>
      </c>
      <c r="H16" s="47">
        <f>'1'!I18+'2'!I18+'3'!I18+'4'!I18+'5'!I18+'6'!I18+'7'!I18+'8'!I18+'9'!I18+'10'!I18+'11'!I18+'12'!I18+'13'!I18+'14'!I18+'15'!I18+'16'!I18</f>
        <v>0</v>
      </c>
      <c r="I16" s="47">
        <f>'1'!J18+'2'!J18+'3'!J18+'4'!J18+'5'!J18+'6'!J18+'7'!J18+'8'!J18+'9'!J18+'10'!J18+'11'!J18+'12'!J18+'13'!J18+'14'!J18+'15'!J18+'16'!J18</f>
        <v>0</v>
      </c>
      <c r="J16" s="47">
        <f>'1'!K18+'2'!K18+'3'!K18+'4'!K18+'5'!K18+'6'!K18+'7'!K18+'8'!K18+'9'!K18+'10'!K18+'11'!K18+'12'!K18+'13'!K18+'14'!K18+'15'!K18+'16'!K18</f>
        <v>0</v>
      </c>
      <c r="K16" s="62">
        <f t="shared" si="0"/>
        <v>0</v>
      </c>
      <c r="L16"/>
    </row>
    <row r="17" spans="1:12" x14ac:dyDescent="0.25">
      <c r="A17" s="75">
        <v>10</v>
      </c>
      <c r="B17" s="70">
        <f>кафедра!B15</f>
        <v>0</v>
      </c>
      <c r="C17" s="71">
        <f>кафедра!C15</f>
        <v>0</v>
      </c>
      <c r="D17" s="71">
        <f>кафедра!D15</f>
        <v>0</v>
      </c>
      <c r="E17" s="60">
        <f>кафедра!E15</f>
        <v>0</v>
      </c>
      <c r="F17" s="47">
        <f>'1'!G19+'2'!G19+'3'!G19+'4'!G19+'5'!G19+'6'!G19+'7'!G19+'8'!G19+'9'!G19+'10'!G19+'11'!G19+'12'!G19+'13'!G19+'14'!G19+'15'!G19+'16'!G19</f>
        <v>0</v>
      </c>
      <c r="G17" s="47">
        <f>'1'!H19+'2'!H19+'3'!H19+'4'!H19+'5'!H19+'6'!H19+'7'!H19+'8'!H19+'9'!H19+'10'!H19+'11'!H19+'12'!H19+'13'!H19+'14'!H19+'15'!H19+'16'!H19</f>
        <v>0</v>
      </c>
      <c r="H17" s="47">
        <f>'1'!I19+'2'!I19+'3'!I19+'4'!I19+'5'!I19+'6'!I19+'7'!I19+'8'!I19+'9'!I19+'10'!I19+'11'!I19+'12'!I19+'13'!I19+'14'!I19+'15'!I19+'16'!I19</f>
        <v>0</v>
      </c>
      <c r="I17" s="47">
        <f>'1'!J19+'2'!J19+'3'!J19+'4'!J19+'5'!J19+'6'!J19+'7'!J19+'8'!J19+'9'!J19+'10'!J19+'11'!J19+'12'!J19+'13'!J19+'14'!J19+'15'!J19+'16'!J19</f>
        <v>0</v>
      </c>
      <c r="J17" s="47">
        <f>'1'!K19+'2'!K19+'3'!K19+'4'!K19+'5'!K19+'6'!K19+'7'!K19+'8'!K19+'9'!K19+'10'!K19+'11'!K19+'12'!K19+'13'!K19+'14'!K19+'15'!K19+'16'!K19</f>
        <v>0</v>
      </c>
      <c r="K17" s="62">
        <f t="shared" si="0"/>
        <v>0</v>
      </c>
      <c r="L17"/>
    </row>
    <row r="18" spans="1:12" x14ac:dyDescent="0.25">
      <c r="A18" s="74">
        <v>11</v>
      </c>
      <c r="B18" s="70">
        <f>кафедра!B16</f>
        <v>0</v>
      </c>
      <c r="C18" s="71">
        <f>кафедра!C16</f>
        <v>0</v>
      </c>
      <c r="D18" s="71">
        <f>кафедра!D16</f>
        <v>0</v>
      </c>
      <c r="E18" s="60">
        <f>кафедра!E16</f>
        <v>0</v>
      </c>
      <c r="F18" s="47">
        <f>'1'!G20+'2'!G20+'3'!G20+'4'!G20+'5'!G20+'6'!G20+'7'!G20+'8'!G20+'9'!G20+'10'!G20+'11'!G20+'12'!G20+'13'!G20+'14'!G20+'15'!G20+'16'!G20</f>
        <v>0</v>
      </c>
      <c r="G18" s="47">
        <f>'1'!H20+'2'!H20+'3'!H20+'4'!H20+'5'!H20+'6'!H20+'7'!H20+'8'!H20+'9'!H20+'10'!H20+'11'!H20+'12'!H20+'13'!H20+'14'!H20+'15'!H20+'16'!H20</f>
        <v>0</v>
      </c>
      <c r="H18" s="47">
        <f>'1'!I20+'2'!I20+'3'!I20+'4'!I20+'5'!I20+'6'!I20+'7'!I20+'8'!I20+'9'!I20+'10'!I20+'11'!I20+'12'!I20+'13'!I20+'14'!I20+'15'!I20+'16'!I20</f>
        <v>0</v>
      </c>
      <c r="I18" s="47">
        <f>'1'!J20+'2'!J20+'3'!J20+'4'!J20+'5'!J20+'6'!J20+'7'!J20+'8'!J20+'9'!J20+'10'!J20+'11'!J20+'12'!J20+'13'!J20+'14'!J20+'15'!J20+'16'!J20</f>
        <v>0</v>
      </c>
      <c r="J18" s="47">
        <f>'1'!K20+'2'!K20+'3'!K20+'4'!K20+'5'!K20+'6'!K20+'7'!K20+'8'!K20+'9'!K20+'10'!K20+'11'!K20+'12'!K20+'13'!K20+'14'!K20+'15'!K20+'16'!K20</f>
        <v>0</v>
      </c>
      <c r="K18" s="62">
        <f t="shared" si="0"/>
        <v>0</v>
      </c>
      <c r="L18"/>
    </row>
    <row r="19" spans="1:12" x14ac:dyDescent="0.25">
      <c r="A19" s="75">
        <v>12</v>
      </c>
      <c r="B19" s="70">
        <f>кафедра!B17</f>
        <v>0</v>
      </c>
      <c r="C19" s="71">
        <f>кафедра!C17</f>
        <v>0</v>
      </c>
      <c r="D19" s="71">
        <f>кафедра!D17</f>
        <v>0</v>
      </c>
      <c r="E19" s="60">
        <f>кафедра!E17</f>
        <v>0</v>
      </c>
      <c r="F19" s="47">
        <f>'1'!G21+'2'!G21+'3'!G21+'4'!G21+'5'!G21+'6'!G21+'7'!G21+'8'!G21+'9'!G21+'10'!G21+'11'!G21+'12'!G21+'13'!G21+'14'!G21+'15'!G21+'16'!G21</f>
        <v>0</v>
      </c>
      <c r="G19" s="47">
        <f>'1'!H21+'2'!H21+'3'!H21+'4'!H21+'5'!H21+'6'!H21+'7'!H21+'8'!H21+'9'!H21+'10'!H21+'11'!H21+'12'!H21+'13'!H21+'14'!H21+'15'!H21+'16'!H21</f>
        <v>0</v>
      </c>
      <c r="H19" s="47">
        <f>'1'!I21+'2'!I21+'3'!I21+'4'!I21+'5'!I21+'6'!I21+'7'!I21+'8'!I21+'9'!I21+'10'!I21+'11'!I21+'12'!I21+'13'!I21+'14'!I21+'15'!I21+'16'!I21</f>
        <v>0</v>
      </c>
      <c r="I19" s="47">
        <f>'1'!J21+'2'!J21+'3'!J21+'4'!J21+'5'!J21+'6'!J21+'7'!J21+'8'!J21+'9'!J21+'10'!J21+'11'!J21+'12'!J21+'13'!J21+'14'!J21+'15'!J21+'16'!J21</f>
        <v>0</v>
      </c>
      <c r="J19" s="47">
        <f>'1'!K21+'2'!K21+'3'!K21+'4'!K21+'5'!K21+'6'!K21+'7'!K21+'8'!K21+'9'!K21+'10'!K21+'11'!K21+'12'!K21+'13'!K21+'14'!K21+'15'!K21+'16'!K21</f>
        <v>0</v>
      </c>
      <c r="K19" s="62">
        <f t="shared" si="0"/>
        <v>0</v>
      </c>
      <c r="L19"/>
    </row>
    <row r="20" spans="1:12" x14ac:dyDescent="0.25">
      <c r="A20" s="74">
        <v>13</v>
      </c>
      <c r="B20" s="70">
        <f>кафедра!B18</f>
        <v>0</v>
      </c>
      <c r="C20" s="71">
        <f>кафедра!C18</f>
        <v>0</v>
      </c>
      <c r="D20" s="71">
        <f>кафедра!D18</f>
        <v>0</v>
      </c>
      <c r="E20" s="60">
        <f>кафедра!E18</f>
        <v>0</v>
      </c>
      <c r="F20" s="47">
        <f>'1'!G22+'2'!G22+'3'!G22+'4'!G22+'5'!G22+'6'!G22+'7'!G22+'8'!G22+'9'!G22+'10'!G22+'11'!G22+'12'!G22+'13'!G22+'14'!G22+'15'!G22+'16'!G22</f>
        <v>0</v>
      </c>
      <c r="G20" s="47">
        <f>'1'!H22+'2'!H22+'3'!H22+'4'!H22+'5'!H22+'6'!H22+'7'!H22+'8'!H22+'9'!H22+'10'!H22+'11'!H22+'12'!H22+'13'!H22+'14'!H22+'15'!H22+'16'!H22</f>
        <v>0</v>
      </c>
      <c r="H20" s="47">
        <f>'1'!I22+'2'!I22+'3'!I22+'4'!I22+'5'!I22+'6'!I22+'7'!I22+'8'!I22+'9'!I22+'10'!I22+'11'!I22+'12'!I22+'13'!I22+'14'!I22+'15'!I22+'16'!I22</f>
        <v>0</v>
      </c>
      <c r="I20" s="47">
        <f>'1'!J22+'2'!J22+'3'!J22+'4'!J22+'5'!J22+'6'!J22+'7'!J22+'8'!J22+'9'!J22+'10'!J22+'11'!J22+'12'!J22+'13'!J22+'14'!J22+'15'!J22+'16'!J22</f>
        <v>0</v>
      </c>
      <c r="J20" s="47">
        <f>'1'!K22+'2'!K22+'3'!K22+'4'!K22+'5'!K22+'6'!K22+'7'!K22+'8'!K22+'9'!K22+'10'!K22+'11'!K22+'12'!K22+'13'!K22+'14'!K22+'15'!K22+'16'!K22</f>
        <v>0</v>
      </c>
      <c r="K20" s="62">
        <f t="shared" si="0"/>
        <v>0</v>
      </c>
      <c r="L20"/>
    </row>
    <row r="21" spans="1:12" x14ac:dyDescent="0.25">
      <c r="A21" s="75">
        <v>14</v>
      </c>
      <c r="B21" s="70">
        <f>кафедра!B19</f>
        <v>0</v>
      </c>
      <c r="C21" s="71">
        <f>кафедра!C19</f>
        <v>0</v>
      </c>
      <c r="D21" s="71">
        <f>кафедра!D19</f>
        <v>0</v>
      </c>
      <c r="E21" s="60">
        <f>кафедра!E19</f>
        <v>0</v>
      </c>
      <c r="F21" s="47">
        <f>'1'!G23+'2'!G23+'3'!G23+'4'!G23+'5'!G23+'6'!G23+'7'!G23+'8'!G23+'9'!G23+'10'!G23+'11'!G23+'12'!G23+'13'!G23+'14'!G23+'15'!G23+'16'!G23</f>
        <v>0</v>
      </c>
      <c r="G21" s="47">
        <f>'1'!H23+'2'!H23+'3'!H23+'4'!H23+'5'!H23+'6'!H23+'7'!H23+'8'!H23+'9'!H23+'10'!H23+'11'!H23+'12'!H23+'13'!H23+'14'!H23+'15'!H23+'16'!H23</f>
        <v>0</v>
      </c>
      <c r="H21" s="47">
        <f>'1'!I23+'2'!I23+'3'!I23+'4'!I23+'5'!I23+'6'!I23+'7'!I23+'8'!I23+'9'!I23+'10'!I23+'11'!I23+'12'!I23+'13'!I23+'14'!I23+'15'!I23+'16'!I23</f>
        <v>0</v>
      </c>
      <c r="I21" s="47">
        <f>'1'!J23+'2'!J23+'3'!J23+'4'!J23+'5'!J23+'6'!J23+'7'!J23+'8'!J23+'9'!J23+'10'!J23+'11'!J23+'12'!J23+'13'!J23+'14'!J23+'15'!J23+'16'!J23</f>
        <v>0</v>
      </c>
      <c r="J21" s="47">
        <f>'1'!K23+'2'!K23+'3'!K23+'4'!K23+'5'!K23+'6'!K23+'7'!K23+'8'!K23+'9'!K23+'10'!K23+'11'!K23+'12'!K23+'13'!K23+'14'!K23+'15'!K23+'16'!K23</f>
        <v>0</v>
      </c>
      <c r="K21" s="62">
        <f t="shared" si="0"/>
        <v>0</v>
      </c>
      <c r="L21"/>
    </row>
    <row r="22" spans="1:12" x14ac:dyDescent="0.25">
      <c r="A22" s="74">
        <v>15</v>
      </c>
      <c r="B22" s="70">
        <f>кафедра!B20</f>
        <v>0</v>
      </c>
      <c r="C22" s="71">
        <f>кафедра!C20</f>
        <v>0</v>
      </c>
      <c r="D22" s="71">
        <f>кафедра!D20</f>
        <v>0</v>
      </c>
      <c r="E22" s="60">
        <f>кафедра!E20</f>
        <v>0</v>
      </c>
      <c r="F22" s="47">
        <f>'1'!G24+'2'!G24+'3'!G24+'4'!G24+'5'!G24+'6'!G24+'7'!G24+'8'!G24+'9'!G24+'10'!G24+'11'!G24+'12'!G24+'13'!G24+'14'!G24+'15'!G24+'16'!G24</f>
        <v>0</v>
      </c>
      <c r="G22" s="47">
        <f>'1'!H24+'2'!H24+'3'!H24+'4'!H24+'5'!H24+'6'!H24+'7'!H24+'8'!H24+'9'!H24+'10'!H24+'11'!H24+'12'!H24+'13'!H24+'14'!H24+'15'!H24+'16'!H24</f>
        <v>0</v>
      </c>
      <c r="H22" s="47">
        <f>'1'!I24+'2'!I24+'3'!I24+'4'!I24+'5'!I24+'6'!I24+'7'!I24+'8'!I24+'9'!I24+'10'!I24+'11'!I24+'12'!I24+'13'!I24+'14'!I24+'15'!I24+'16'!I24</f>
        <v>0</v>
      </c>
      <c r="I22" s="47">
        <f>'1'!J24+'2'!J24+'3'!J24+'4'!J24+'5'!J24+'6'!J24+'7'!J24+'8'!J24+'9'!J24+'10'!J24+'11'!J24+'12'!J24+'13'!J24+'14'!J24+'15'!J24+'16'!J24</f>
        <v>0</v>
      </c>
      <c r="J22" s="47">
        <f>'1'!K24+'2'!K24+'3'!K24+'4'!K24+'5'!K24+'6'!K24+'7'!K24+'8'!K24+'9'!K24+'10'!K24+'11'!K24+'12'!K24+'13'!K24+'14'!K24+'15'!K24+'16'!K24</f>
        <v>0</v>
      </c>
      <c r="K22" s="62">
        <f t="shared" si="0"/>
        <v>0</v>
      </c>
      <c r="L22"/>
    </row>
    <row r="23" spans="1:12" x14ac:dyDescent="0.25">
      <c r="A23" s="75">
        <v>16</v>
      </c>
      <c r="B23" s="70">
        <f>кафедра!B21</f>
        <v>0</v>
      </c>
      <c r="C23" s="71">
        <f>кафедра!C21</f>
        <v>0</v>
      </c>
      <c r="D23" s="71">
        <f>кафедра!D21</f>
        <v>0</v>
      </c>
      <c r="E23" s="60">
        <f>кафедра!E21</f>
        <v>0</v>
      </c>
      <c r="F23" s="47">
        <f>'1'!G25+'2'!G25+'3'!G25+'4'!G25+'5'!G25+'6'!G25+'7'!G25+'8'!G25+'9'!G25+'10'!G25+'11'!G25+'12'!G25+'13'!G25+'14'!G25+'15'!G25+'16'!G25</f>
        <v>0</v>
      </c>
      <c r="G23" s="47">
        <f>'1'!H25+'2'!H25+'3'!H25+'4'!H25+'5'!H25+'6'!H25+'7'!H25+'8'!H25+'9'!H25+'10'!H25+'11'!H25+'12'!H25+'13'!H25+'14'!H25+'15'!H25+'16'!H25</f>
        <v>0</v>
      </c>
      <c r="H23" s="47">
        <f>'1'!I25+'2'!I25+'3'!I25+'4'!I25+'5'!I25+'6'!I25+'7'!I25+'8'!I25+'9'!I25+'10'!I25+'11'!I25+'12'!I25+'13'!I25+'14'!I25+'15'!I25+'16'!I25</f>
        <v>0</v>
      </c>
      <c r="I23" s="47">
        <f>'1'!J25+'2'!J25+'3'!J25+'4'!J25+'5'!J25+'6'!J25+'7'!J25+'8'!J25+'9'!J25+'10'!J25+'11'!J25+'12'!J25+'13'!J25+'14'!J25+'15'!J25+'16'!J25</f>
        <v>0</v>
      </c>
      <c r="J23" s="47">
        <f>'1'!K25+'2'!K25+'3'!K25+'4'!K25+'5'!K25+'6'!K25+'7'!K25+'8'!K25+'9'!K25+'10'!K25+'11'!K25+'12'!K25+'13'!K25+'14'!K25+'15'!K25+'16'!K25</f>
        <v>0</v>
      </c>
      <c r="K23" s="62">
        <f t="shared" si="0"/>
        <v>0</v>
      </c>
      <c r="L23"/>
    </row>
    <row r="24" spans="1:12" x14ac:dyDescent="0.25">
      <c r="A24" s="74">
        <v>17</v>
      </c>
      <c r="B24" s="70">
        <f>кафедра!B22</f>
        <v>0</v>
      </c>
      <c r="C24" s="71">
        <f>кафедра!C22</f>
        <v>0</v>
      </c>
      <c r="D24" s="71">
        <f>кафедра!D22</f>
        <v>0</v>
      </c>
      <c r="E24" s="60">
        <f>кафедра!E22</f>
        <v>0</v>
      </c>
      <c r="F24" s="47">
        <f>'1'!G26+'2'!G26+'3'!G26+'4'!G26+'5'!G26+'6'!G26+'7'!G26+'8'!G26+'9'!G26+'10'!G26+'11'!G26+'12'!G26+'13'!G26+'14'!G26+'15'!G26+'16'!G26</f>
        <v>0</v>
      </c>
      <c r="G24" s="47">
        <f>'1'!H26+'2'!H26+'3'!H26+'4'!H26+'5'!H26+'6'!H26+'7'!H26+'8'!H26+'9'!H26+'10'!H26+'11'!H26+'12'!H26+'13'!H26+'14'!H26+'15'!H26+'16'!H26</f>
        <v>0</v>
      </c>
      <c r="H24" s="47">
        <f>'1'!I26+'2'!I26+'3'!I26+'4'!I26+'5'!I26+'6'!I26+'7'!I26+'8'!I26+'9'!I26+'10'!I26+'11'!I26+'12'!I26+'13'!I26+'14'!I26+'15'!I26+'16'!I26</f>
        <v>0</v>
      </c>
      <c r="I24" s="47">
        <f>'1'!J26+'2'!J26+'3'!J26+'4'!J26+'5'!J26+'6'!J26+'7'!J26+'8'!J26+'9'!J26+'10'!J26+'11'!J26+'12'!J26+'13'!J26+'14'!J26+'15'!J26+'16'!J26</f>
        <v>0</v>
      </c>
      <c r="J24" s="47">
        <f>'1'!K26+'2'!K26+'3'!K26+'4'!K26+'5'!K26+'6'!K26+'7'!K26+'8'!K26+'9'!K26+'10'!K26+'11'!K26+'12'!K26+'13'!K26+'14'!K26+'15'!K26+'16'!K26</f>
        <v>0</v>
      </c>
      <c r="K24" s="62">
        <f t="shared" si="0"/>
        <v>0</v>
      </c>
      <c r="L24"/>
    </row>
    <row r="25" spans="1:12" x14ac:dyDescent="0.25">
      <c r="A25" s="75">
        <v>18</v>
      </c>
      <c r="B25" s="70">
        <f>кафедра!B23</f>
        <v>0</v>
      </c>
      <c r="C25" s="71">
        <f>кафедра!C23</f>
        <v>0</v>
      </c>
      <c r="D25" s="71">
        <f>кафедра!D23</f>
        <v>0</v>
      </c>
      <c r="E25" s="60">
        <f>кафедра!E23</f>
        <v>0</v>
      </c>
      <c r="F25" s="47">
        <f>'1'!G27+'2'!G27+'3'!G27+'4'!G27+'5'!G27+'6'!G27+'7'!G27+'8'!G27+'9'!G27+'10'!G27+'11'!G27+'12'!G27+'13'!G27+'14'!G27+'15'!G27+'16'!G27</f>
        <v>0</v>
      </c>
      <c r="G25" s="47">
        <f>'1'!H27+'2'!H27+'3'!H27+'4'!H27+'5'!H27+'6'!H27+'7'!H27+'8'!H27+'9'!H27+'10'!H27+'11'!H27+'12'!H27+'13'!H27+'14'!H27+'15'!H27+'16'!H27</f>
        <v>0</v>
      </c>
      <c r="H25" s="47">
        <f>'1'!I27+'2'!I27+'3'!I27+'4'!I27+'5'!I27+'6'!I27+'7'!I27+'8'!I27+'9'!I27+'10'!I27+'11'!I27+'12'!I27+'13'!I27+'14'!I27+'15'!I27+'16'!I27</f>
        <v>0</v>
      </c>
      <c r="I25" s="47">
        <f>'1'!J27+'2'!J27+'3'!J27+'4'!J27+'5'!J27+'6'!J27+'7'!J27+'8'!J27+'9'!J27+'10'!J27+'11'!J27+'12'!J27+'13'!J27+'14'!J27+'15'!J27+'16'!J27</f>
        <v>0</v>
      </c>
      <c r="J25" s="47">
        <f>'1'!K27+'2'!K27+'3'!K27+'4'!K27+'5'!K27+'6'!K27+'7'!K27+'8'!K27+'9'!K27+'10'!K27+'11'!K27+'12'!K27+'13'!K27+'14'!K27+'15'!K27+'16'!K27</f>
        <v>0</v>
      </c>
      <c r="K25" s="62">
        <f t="shared" si="0"/>
        <v>0</v>
      </c>
      <c r="L25"/>
    </row>
    <row r="26" spans="1:12" x14ac:dyDescent="0.25">
      <c r="A26" s="74">
        <v>19</v>
      </c>
      <c r="B26" s="70">
        <f>кафедра!B24</f>
        <v>0</v>
      </c>
      <c r="C26" s="71">
        <f>кафедра!C24</f>
        <v>0</v>
      </c>
      <c r="D26" s="71">
        <f>кафедра!D24</f>
        <v>0</v>
      </c>
      <c r="E26" s="60">
        <f>кафедра!E24</f>
        <v>0</v>
      </c>
      <c r="F26" s="47">
        <f>'1'!G28+'2'!G28+'3'!G28+'4'!G28+'5'!G28+'6'!G28+'7'!G28+'8'!G28+'9'!G28+'10'!G28+'11'!G28+'12'!G28+'13'!G28+'14'!G28+'15'!G28+'16'!G28</f>
        <v>0</v>
      </c>
      <c r="G26" s="47">
        <f>'1'!H28+'2'!H28+'3'!H28+'4'!H28+'5'!H28+'6'!H28+'7'!H28+'8'!H28+'9'!H28+'10'!H28+'11'!H28+'12'!H28+'13'!H28+'14'!H28+'15'!H28+'16'!H28</f>
        <v>0</v>
      </c>
      <c r="H26" s="47">
        <f>'1'!I28+'2'!I28+'3'!I28+'4'!I28+'5'!I28+'6'!I28+'7'!I28+'8'!I28+'9'!I28+'10'!I28+'11'!I28+'12'!I28+'13'!I28+'14'!I28+'15'!I28+'16'!I28</f>
        <v>0</v>
      </c>
      <c r="I26" s="47">
        <f>'1'!J28+'2'!J28+'3'!J28+'4'!J28+'5'!J28+'6'!J28+'7'!J28+'8'!J28+'9'!J28+'10'!J28+'11'!J28+'12'!J28+'13'!J28+'14'!J28+'15'!J28+'16'!J28</f>
        <v>0</v>
      </c>
      <c r="J26" s="47">
        <f>'1'!K28+'2'!K28+'3'!K28+'4'!K28+'5'!K28+'6'!K28+'7'!K28+'8'!K28+'9'!K28+'10'!K28+'11'!K28+'12'!K28+'13'!K28+'14'!K28+'15'!K28+'16'!K28</f>
        <v>0</v>
      </c>
      <c r="K26" s="62">
        <f t="shared" si="0"/>
        <v>0</v>
      </c>
      <c r="L26"/>
    </row>
    <row r="27" spans="1:12" x14ac:dyDescent="0.25">
      <c r="A27" s="75">
        <v>20</v>
      </c>
      <c r="B27" s="70">
        <f>кафедра!B25</f>
        <v>0</v>
      </c>
      <c r="C27" s="71">
        <f>кафедра!C25</f>
        <v>0</v>
      </c>
      <c r="D27" s="71">
        <f>кафедра!D25</f>
        <v>0</v>
      </c>
      <c r="E27" s="60">
        <f>кафедра!E25</f>
        <v>0</v>
      </c>
      <c r="F27" s="47">
        <f>'1'!G29+'2'!G29+'3'!G29+'4'!G29+'5'!G29+'6'!G29+'7'!G29+'8'!G29+'9'!G29+'10'!G29+'11'!G29+'12'!G29+'13'!G29+'14'!G29+'15'!G29+'16'!G29</f>
        <v>0</v>
      </c>
      <c r="G27" s="47">
        <f>'1'!H29+'2'!H29+'3'!H29+'4'!H29+'5'!H29+'6'!H29+'7'!H29+'8'!H29+'9'!H29+'10'!H29+'11'!H29+'12'!H29+'13'!H29+'14'!H29+'15'!H29+'16'!H29</f>
        <v>0</v>
      </c>
      <c r="H27" s="47">
        <f>'1'!I29+'2'!I29+'3'!I29+'4'!I29+'5'!I29+'6'!I29+'7'!I29+'8'!I29+'9'!I29+'10'!I29+'11'!I29+'12'!I29+'13'!I29+'14'!I29+'15'!I29+'16'!I29</f>
        <v>0</v>
      </c>
      <c r="I27" s="47">
        <f>'1'!J29+'2'!J29+'3'!J29+'4'!J29+'5'!J29+'6'!J29+'7'!J29+'8'!J29+'9'!J29+'10'!J29+'11'!J29+'12'!J29+'13'!J29+'14'!J29+'15'!J29+'16'!J29</f>
        <v>0</v>
      </c>
      <c r="J27" s="47">
        <f>'1'!K29+'2'!K29+'3'!K29+'4'!K29+'5'!K29+'6'!K29+'7'!K29+'8'!K29+'9'!K29+'10'!K29+'11'!K29+'12'!K29+'13'!K29+'14'!K29+'15'!K29+'16'!K29</f>
        <v>0</v>
      </c>
      <c r="K27" s="62">
        <f t="shared" si="0"/>
        <v>0</v>
      </c>
      <c r="L27"/>
    </row>
    <row r="28" spans="1:12" x14ac:dyDescent="0.25">
      <c r="A28" s="74">
        <v>21</v>
      </c>
      <c r="B28" s="70">
        <f>кафедра!B26</f>
        <v>0</v>
      </c>
      <c r="C28" s="71">
        <f>кафедра!C26</f>
        <v>0</v>
      </c>
      <c r="D28" s="71">
        <f>кафедра!D26</f>
        <v>0</v>
      </c>
      <c r="E28" s="60">
        <f>кафедра!E26</f>
        <v>0</v>
      </c>
      <c r="F28" s="47">
        <f>'1'!G30+'2'!G30+'3'!G30+'4'!G30+'5'!G30+'6'!G30+'7'!G30+'8'!G30+'9'!G30+'10'!G30+'11'!G30+'12'!G30+'13'!G30+'14'!G30+'15'!G30+'16'!G30</f>
        <v>0</v>
      </c>
      <c r="G28" s="47">
        <f>'1'!H30+'2'!H30+'3'!H30+'4'!H30+'5'!H30+'6'!H30+'7'!H30+'8'!H30+'9'!H30+'10'!H30+'11'!H30+'12'!H30+'13'!H30+'14'!H30+'15'!H30+'16'!H30</f>
        <v>0</v>
      </c>
      <c r="H28" s="47">
        <f>'1'!I30+'2'!I30+'3'!I30+'4'!I30+'5'!I30+'6'!I30+'7'!I30+'8'!I30+'9'!I30+'10'!I30+'11'!I30+'12'!I30+'13'!I30+'14'!I30+'15'!I30+'16'!I30</f>
        <v>0</v>
      </c>
      <c r="I28" s="47">
        <f>'1'!J30+'2'!J30+'3'!J30+'4'!J30+'5'!J30+'6'!J30+'7'!J30+'8'!J30+'9'!J30+'10'!J30+'11'!J30+'12'!J30+'13'!J30+'14'!J30+'15'!J30+'16'!J30</f>
        <v>0</v>
      </c>
      <c r="J28" s="47">
        <f>'1'!K30+'2'!K30+'3'!K30+'4'!K30+'5'!K30+'6'!K30+'7'!K30+'8'!K30+'9'!K30+'10'!K30+'11'!K30+'12'!K30+'13'!K30+'14'!K30+'15'!K30+'16'!K30</f>
        <v>0</v>
      </c>
      <c r="K28" s="62">
        <f t="shared" si="0"/>
        <v>0</v>
      </c>
      <c r="L28"/>
    </row>
    <row r="29" spans="1:12" x14ac:dyDescent="0.25">
      <c r="A29" s="75">
        <v>22</v>
      </c>
      <c r="B29" s="70">
        <f>кафедра!B27</f>
        <v>0</v>
      </c>
      <c r="C29" s="71">
        <f>кафедра!C27</f>
        <v>0</v>
      </c>
      <c r="D29" s="71">
        <f>кафедра!D27</f>
        <v>0</v>
      </c>
      <c r="E29" s="60">
        <f>кафедра!E27</f>
        <v>0</v>
      </c>
      <c r="F29" s="47">
        <f>'1'!G31+'2'!G31+'3'!G31+'4'!G31+'5'!G31+'6'!G31+'7'!G31+'8'!G31+'9'!G31+'10'!G31+'11'!G31+'12'!G31+'13'!G31+'14'!G31+'15'!G31+'16'!G31</f>
        <v>0</v>
      </c>
      <c r="G29" s="47">
        <f>'1'!H31+'2'!H31+'3'!H31+'4'!H31+'5'!H31+'6'!H31+'7'!H31+'8'!H31+'9'!H31+'10'!H31+'11'!H31+'12'!H31+'13'!H31+'14'!H31+'15'!H31+'16'!H31</f>
        <v>0</v>
      </c>
      <c r="H29" s="47">
        <f>'1'!I31+'2'!I31+'3'!I31+'4'!I31+'5'!I31+'6'!I31+'7'!I31+'8'!I31+'9'!I31+'10'!I31+'11'!I31+'12'!I31+'13'!I31+'14'!I31+'15'!I31+'16'!I31</f>
        <v>0</v>
      </c>
      <c r="I29" s="47">
        <f>'1'!J31+'2'!J31+'3'!J31+'4'!J31+'5'!J31+'6'!J31+'7'!J31+'8'!J31+'9'!J31+'10'!J31+'11'!J31+'12'!J31+'13'!J31+'14'!J31+'15'!J31+'16'!J31</f>
        <v>0</v>
      </c>
      <c r="J29" s="47">
        <f>'1'!K31+'2'!K31+'3'!K31+'4'!K31+'5'!K31+'6'!K31+'7'!K31+'8'!K31+'9'!K31+'10'!K31+'11'!K31+'12'!K31+'13'!K31+'14'!K31+'15'!K31+'16'!K31</f>
        <v>0</v>
      </c>
      <c r="K29" s="62">
        <f t="shared" si="0"/>
        <v>0</v>
      </c>
      <c r="L29"/>
    </row>
    <row r="30" spans="1:12" x14ac:dyDescent="0.25">
      <c r="A30" s="74">
        <v>23</v>
      </c>
      <c r="B30" s="70">
        <f>кафедра!B28</f>
        <v>0</v>
      </c>
      <c r="C30" s="71">
        <f>кафедра!C28</f>
        <v>0</v>
      </c>
      <c r="D30" s="71">
        <f>кафедра!D28</f>
        <v>0</v>
      </c>
      <c r="E30" s="60">
        <f>кафедра!E28</f>
        <v>0</v>
      </c>
      <c r="F30" s="47">
        <f>'1'!G32+'2'!G32+'3'!G32+'4'!G32+'5'!G32+'6'!G32+'7'!G32+'8'!G32+'9'!G32+'10'!G32+'11'!G32+'12'!G32+'13'!G32+'14'!G32+'15'!G32+'16'!G32</f>
        <v>0</v>
      </c>
      <c r="G30" s="47">
        <f>'1'!H32+'2'!H32+'3'!H32+'4'!H32+'5'!H32+'6'!H32+'7'!H32+'8'!H32+'9'!H32+'10'!H32+'11'!H32+'12'!H32+'13'!H32+'14'!H32+'15'!H32+'16'!H32</f>
        <v>0</v>
      </c>
      <c r="H30" s="47">
        <f>'1'!I32+'2'!I32+'3'!I32+'4'!I32+'5'!I32+'6'!I32+'7'!I32+'8'!I32+'9'!I32+'10'!I32+'11'!I32+'12'!I32+'13'!I32+'14'!I32+'15'!I32+'16'!I32</f>
        <v>0</v>
      </c>
      <c r="I30" s="47">
        <f>'1'!J32+'2'!J32+'3'!J32+'4'!J32+'5'!J32+'6'!J32+'7'!J32+'8'!J32+'9'!J32+'10'!J32+'11'!J32+'12'!J32+'13'!J32+'14'!J32+'15'!J32+'16'!J32</f>
        <v>0</v>
      </c>
      <c r="J30" s="47">
        <f>'1'!K32+'2'!K32+'3'!K32+'4'!K32+'5'!K32+'6'!K32+'7'!K32+'8'!K32+'9'!K32+'10'!K32+'11'!K32+'12'!K32+'13'!K32+'14'!K32+'15'!K32+'16'!K32</f>
        <v>0</v>
      </c>
      <c r="K30" s="62">
        <f t="shared" si="0"/>
        <v>0</v>
      </c>
      <c r="L30"/>
    </row>
    <row r="31" spans="1:12" x14ac:dyDescent="0.25">
      <c r="A31" s="75">
        <v>24</v>
      </c>
      <c r="B31" s="70">
        <f>кафедра!B29</f>
        <v>0</v>
      </c>
      <c r="C31" s="71">
        <f>кафедра!C29</f>
        <v>0</v>
      </c>
      <c r="D31" s="71">
        <f>кафедра!D29</f>
        <v>0</v>
      </c>
      <c r="E31" s="60">
        <f>кафедра!E29</f>
        <v>0</v>
      </c>
      <c r="F31" s="47">
        <f>'1'!G33+'2'!G33+'3'!G33+'4'!G33+'5'!G33+'6'!G33+'7'!G33+'8'!G33+'9'!G33+'10'!G33+'11'!G33+'12'!G33+'13'!G33+'14'!G33+'15'!G33+'16'!G33</f>
        <v>0</v>
      </c>
      <c r="G31" s="47">
        <f>'1'!H33+'2'!H33+'3'!H33+'4'!H33+'5'!H33+'6'!H33+'7'!H33+'8'!H33+'9'!H33+'10'!H33+'11'!H33+'12'!H33+'13'!H33+'14'!H33+'15'!H33+'16'!H33</f>
        <v>0</v>
      </c>
      <c r="H31" s="47">
        <f>'1'!I33+'2'!I33+'3'!I33+'4'!I33+'5'!I33+'6'!I33+'7'!I33+'8'!I33+'9'!I33+'10'!I33+'11'!I33+'12'!I33+'13'!I33+'14'!I33+'15'!I33+'16'!I33</f>
        <v>0</v>
      </c>
      <c r="I31" s="47">
        <f>'1'!J33+'2'!J33+'3'!J33+'4'!J33+'5'!J33+'6'!J33+'7'!J33+'8'!J33+'9'!J33+'10'!J33+'11'!J33+'12'!J33+'13'!J33+'14'!J33+'15'!J33+'16'!J33</f>
        <v>0</v>
      </c>
      <c r="J31" s="47">
        <f>'1'!K33+'2'!K33+'3'!K33+'4'!K33+'5'!K33+'6'!K33+'7'!K33+'8'!K33+'9'!K33+'10'!K33+'11'!K33+'12'!K33+'13'!K33+'14'!K33+'15'!K33+'16'!K33</f>
        <v>0</v>
      </c>
      <c r="K31" s="62">
        <f t="shared" si="0"/>
        <v>0</v>
      </c>
      <c r="L31"/>
    </row>
    <row r="32" spans="1:12" ht="15.75" thickBot="1" x14ac:dyDescent="0.3">
      <c r="A32" s="76">
        <v>25</v>
      </c>
      <c r="B32" s="72">
        <f>кафедра!B30</f>
        <v>0</v>
      </c>
      <c r="C32" s="73">
        <f>кафедра!C30</f>
        <v>0</v>
      </c>
      <c r="D32" s="73">
        <f>кафедра!D30</f>
        <v>0</v>
      </c>
      <c r="E32" s="60">
        <f>кафедра!E30</f>
        <v>0</v>
      </c>
      <c r="F32" s="47">
        <f>'1'!G34+'2'!G34+'3'!G34+'4'!G34+'5'!G34+'6'!G34+'7'!G34+'8'!G34+'9'!G34+'10'!G34+'11'!G34+'12'!G34+'13'!G34+'14'!G34+'15'!G34+'16'!G34</f>
        <v>0</v>
      </c>
      <c r="G32" s="47">
        <f>'1'!H34+'2'!H34+'3'!H34+'4'!H34+'5'!H34+'6'!H34+'7'!H34+'8'!H34+'9'!H34+'10'!H34+'11'!H34+'12'!H34+'13'!H34+'14'!H34+'15'!H34+'16'!H34</f>
        <v>0</v>
      </c>
      <c r="H32" s="47">
        <f>'1'!I34+'2'!I34+'3'!I34+'4'!I34+'5'!I34+'6'!I34+'7'!I34+'8'!I34+'9'!I34+'10'!I34+'11'!I34+'12'!I34+'13'!I34+'14'!I34+'15'!I34+'16'!I34</f>
        <v>0</v>
      </c>
      <c r="I32" s="47">
        <f>'1'!J34+'2'!J34+'3'!J34+'4'!J34+'5'!J34+'6'!J34+'7'!J34+'8'!J34+'9'!J34+'10'!J34+'11'!J34+'12'!J34+'13'!J34+'14'!J34+'15'!J34+'16'!J34</f>
        <v>0</v>
      </c>
      <c r="J32" s="47">
        <f>'1'!K34+'2'!K34+'3'!K34+'4'!K34+'5'!K34+'6'!K34+'7'!K34+'8'!K34+'9'!K34+'10'!K34+'11'!K34+'12'!K34+'13'!K34+'14'!K34+'15'!K34+'16'!K34</f>
        <v>0</v>
      </c>
      <c r="K32" s="62">
        <f>SUM(F32:J32)</f>
        <v>0</v>
      </c>
      <c r="L32"/>
    </row>
    <row r="33" spans="1:12" ht="15.75" thickBot="1" x14ac:dyDescent="0.3">
      <c r="A33" s="285" t="s">
        <v>20</v>
      </c>
      <c r="B33" s="286"/>
      <c r="C33" s="286"/>
      <c r="D33" s="286"/>
      <c r="E33" s="287"/>
      <c r="F33" s="11">
        <f t="shared" ref="F33:K33" si="1">SUM(F8:F32)</f>
        <v>0</v>
      </c>
      <c r="G33" s="12">
        <f t="shared" si="1"/>
        <v>0</v>
      </c>
      <c r="H33" s="13">
        <f t="shared" si="1"/>
        <v>0</v>
      </c>
      <c r="I33" s="14">
        <f t="shared" si="1"/>
        <v>0</v>
      </c>
      <c r="J33" s="15">
        <f t="shared" si="1"/>
        <v>0</v>
      </c>
      <c r="K33" s="18">
        <f t="shared" si="1"/>
        <v>0</v>
      </c>
      <c r="L33"/>
    </row>
    <row r="34" spans="1:12" x14ac:dyDescent="0.25">
      <c r="B34" s="3"/>
      <c r="C34" s="3"/>
      <c r="D34" s="3"/>
      <c r="E34" s="3"/>
      <c r="F34" s="57"/>
      <c r="G34" s="17"/>
      <c r="H34" s="17"/>
      <c r="I34" s="17"/>
      <c r="J34" s="17"/>
      <c r="K34" s="17"/>
      <c r="L34" s="17"/>
    </row>
    <row r="35" spans="1:12" x14ac:dyDescent="0.25">
      <c r="B35" s="3"/>
      <c r="C35" s="3"/>
      <c r="D35" s="3"/>
      <c r="E35" s="3"/>
      <c r="F35" s="57"/>
      <c r="G35" s="17"/>
      <c r="H35" s="17"/>
      <c r="I35" s="17"/>
      <c r="J35" s="17"/>
      <c r="K35" s="17"/>
      <c r="L35" s="17"/>
    </row>
    <row r="36" spans="1:12" x14ac:dyDescent="0.25">
      <c r="B36" s="3"/>
      <c r="C36" s="3"/>
      <c r="D36" s="3"/>
      <c r="E36" s="3"/>
      <c r="F36" s="57"/>
      <c r="G36" s="17"/>
      <c r="H36" s="17"/>
      <c r="I36" s="17"/>
      <c r="J36" s="17"/>
      <c r="K36" s="17"/>
      <c r="L36" s="17"/>
    </row>
    <row r="37" spans="1:12" x14ac:dyDescent="0.25">
      <c r="B37" s="3"/>
      <c r="C37" s="3"/>
      <c r="D37" s="3"/>
      <c r="E37" s="3"/>
      <c r="F37" s="57"/>
      <c r="G37" s="17"/>
      <c r="H37" s="17"/>
      <c r="I37" s="17"/>
      <c r="J37" s="17"/>
      <c r="K37" s="17"/>
      <c r="L37" s="17"/>
    </row>
    <row r="38" spans="1:12" x14ac:dyDescent="0.25">
      <c r="B38" s="3"/>
      <c r="C38" s="3"/>
      <c r="D38" s="3"/>
      <c r="E38" s="3"/>
      <c r="F38" s="57"/>
      <c r="G38" s="17"/>
      <c r="H38" s="17"/>
      <c r="I38" s="17"/>
      <c r="J38" s="17"/>
      <c r="K38" s="17"/>
      <c r="L38" s="17"/>
    </row>
    <row r="39" spans="1:12" x14ac:dyDescent="0.25">
      <c r="B39" s="3"/>
      <c r="C39" s="3"/>
      <c r="D39" s="3"/>
      <c r="E39" s="3"/>
      <c r="F39" s="57"/>
      <c r="G39" s="17"/>
      <c r="H39" s="17"/>
      <c r="I39" s="17"/>
      <c r="J39" s="17"/>
      <c r="K39" s="17"/>
      <c r="L39" s="17"/>
    </row>
    <row r="40" spans="1:12" x14ac:dyDescent="0.25">
      <c r="B40" s="3"/>
      <c r="C40" s="3"/>
      <c r="D40" s="3"/>
      <c r="E40" s="3"/>
      <c r="F40" s="57"/>
      <c r="G40" s="17"/>
      <c r="H40" s="17"/>
      <c r="I40" s="17"/>
      <c r="J40" s="17"/>
      <c r="K40" s="17"/>
      <c r="L40" s="17"/>
    </row>
    <row r="41" spans="1:12" x14ac:dyDescent="0.25">
      <c r="B41" s="3"/>
      <c r="C41" s="3"/>
      <c r="D41" s="3"/>
      <c r="E41" s="3"/>
      <c r="F41" s="57"/>
      <c r="G41" s="17"/>
      <c r="H41" s="17"/>
      <c r="I41" s="17"/>
      <c r="J41" s="17"/>
      <c r="K41" s="17"/>
      <c r="L41" s="17"/>
    </row>
    <row r="42" spans="1:12" x14ac:dyDescent="0.25">
      <c r="B42" s="3"/>
      <c r="C42" s="3"/>
      <c r="D42" s="3"/>
      <c r="E42" s="3"/>
      <c r="F42" s="57"/>
      <c r="G42" s="17"/>
      <c r="H42" s="17"/>
      <c r="I42" s="17"/>
      <c r="J42" s="17"/>
      <c r="K42" s="17"/>
      <c r="L42" s="17"/>
    </row>
    <row r="43" spans="1:12" x14ac:dyDescent="0.25">
      <c r="B43" s="3"/>
      <c r="C43" s="3"/>
      <c r="D43" s="3"/>
      <c r="E43" s="3"/>
      <c r="F43" s="57"/>
      <c r="G43" s="17"/>
      <c r="H43" s="17"/>
      <c r="I43" s="17"/>
      <c r="J43" s="17"/>
      <c r="K43" s="17"/>
      <c r="L43" s="17"/>
    </row>
    <row r="44" spans="1:12" x14ac:dyDescent="0.25">
      <c r="B44" s="3"/>
      <c r="C44" s="3"/>
      <c r="D44" s="3"/>
      <c r="E44" s="3"/>
      <c r="F44" s="57"/>
      <c r="G44" s="17"/>
      <c r="H44" s="17"/>
      <c r="I44" s="17"/>
      <c r="J44" s="17"/>
      <c r="K44" s="17"/>
      <c r="L44" s="17"/>
    </row>
    <row r="45" spans="1:12" x14ac:dyDescent="0.25">
      <c r="B45" s="3"/>
      <c r="C45" s="3"/>
      <c r="D45" s="3"/>
      <c r="E45" s="3"/>
      <c r="F45" s="57"/>
      <c r="G45" s="17"/>
      <c r="H45" s="17"/>
      <c r="I45" s="17"/>
      <c r="J45" s="17"/>
      <c r="K45" s="17"/>
      <c r="L45" s="17"/>
    </row>
    <row r="46" spans="1:12" x14ac:dyDescent="0.25">
      <c r="B46" s="3"/>
      <c r="C46" s="3"/>
      <c r="D46" s="3"/>
      <c r="E46" s="3"/>
      <c r="F46" s="57"/>
      <c r="G46" s="17"/>
      <c r="H46" s="17"/>
      <c r="I46" s="17"/>
      <c r="J46" s="17"/>
      <c r="K46" s="17"/>
      <c r="L46" s="17"/>
    </row>
    <row r="47" spans="1:12" x14ac:dyDescent="0.25">
      <c r="B47" s="3"/>
      <c r="C47" s="3"/>
      <c r="D47" s="3"/>
      <c r="E47" s="3"/>
      <c r="F47" s="57"/>
      <c r="G47" s="17"/>
      <c r="H47" s="17"/>
      <c r="I47" s="17"/>
      <c r="J47" s="17"/>
      <c r="K47" s="17"/>
      <c r="L47" s="17"/>
    </row>
    <row r="48" spans="1:12" x14ac:dyDescent="0.25">
      <c r="B48" s="3"/>
      <c r="C48" s="3"/>
      <c r="D48" s="3"/>
      <c r="E48" s="3"/>
      <c r="F48" s="57"/>
      <c r="G48" s="17"/>
      <c r="H48" s="17"/>
      <c r="I48" s="17"/>
      <c r="J48" s="17"/>
      <c r="K48" s="17"/>
      <c r="L48" s="17"/>
    </row>
    <row r="49" spans="2:12" x14ac:dyDescent="0.25">
      <c r="B49" s="3"/>
      <c r="C49" s="3"/>
      <c r="D49" s="3"/>
      <c r="E49" s="3"/>
      <c r="F49" s="57"/>
      <c r="G49" s="17"/>
      <c r="H49" s="17"/>
      <c r="I49" s="17"/>
      <c r="J49" s="17"/>
      <c r="K49" s="17"/>
      <c r="L49" s="17"/>
    </row>
    <row r="50" spans="2:12" x14ac:dyDescent="0.25">
      <c r="B50" s="3"/>
      <c r="C50" s="3"/>
      <c r="D50" s="3"/>
      <c r="E50" s="3"/>
      <c r="F50" s="57"/>
      <c r="G50" s="17"/>
      <c r="H50" s="17"/>
      <c r="I50" s="17"/>
      <c r="J50" s="17"/>
      <c r="K50" s="17"/>
      <c r="L50" s="17"/>
    </row>
    <row r="51" spans="2:12" x14ac:dyDescent="0.25">
      <c r="B51" s="3"/>
      <c r="C51" s="3"/>
      <c r="D51" s="3"/>
      <c r="E51" s="3"/>
      <c r="F51" s="57"/>
      <c r="G51" s="17"/>
      <c r="H51" s="17"/>
      <c r="I51" s="17"/>
      <c r="J51" s="17"/>
      <c r="K51" s="17"/>
      <c r="L51" s="17"/>
    </row>
    <row r="52" spans="2:12" x14ac:dyDescent="0.25">
      <c r="B52" s="3"/>
      <c r="C52" s="3"/>
      <c r="D52" s="3"/>
      <c r="E52" s="3"/>
      <c r="F52" s="57"/>
      <c r="G52" s="17"/>
      <c r="H52" s="17"/>
      <c r="I52" s="17"/>
      <c r="J52" s="17"/>
      <c r="K52" s="17"/>
      <c r="L52" s="17"/>
    </row>
    <row r="53" spans="2:12" x14ac:dyDescent="0.25">
      <c r="B53" s="3"/>
      <c r="C53" s="3"/>
      <c r="D53" s="3"/>
      <c r="E53" s="3"/>
      <c r="F53" s="57"/>
      <c r="G53" s="17"/>
      <c r="H53" s="17"/>
      <c r="I53" s="17"/>
      <c r="J53" s="17"/>
      <c r="K53" s="17"/>
      <c r="L53" s="17"/>
    </row>
  </sheetData>
  <sheetProtection password="C101" sheet="1" objects="1" scenarios="1"/>
  <mergeCells count="12">
    <mergeCell ref="C1:J1"/>
    <mergeCell ref="C3:J3"/>
    <mergeCell ref="C4:J4"/>
    <mergeCell ref="A33:E33"/>
    <mergeCell ref="K6:K7"/>
    <mergeCell ref="F6:J6"/>
    <mergeCell ref="A6:A7"/>
    <mergeCell ref="B6:B7"/>
    <mergeCell ref="C6:C7"/>
    <mergeCell ref="D6:D7"/>
    <mergeCell ref="E6:E7"/>
    <mergeCell ref="C2:J2"/>
  </mergeCells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rgb="FF00B050"/>
  </sheetPr>
  <dimension ref="A1:M53"/>
  <sheetViews>
    <sheetView zoomScale="80" zoomScaleNormal="80" workbookViewId="0">
      <selection activeCell="Q13" sqref="Q13"/>
    </sheetView>
  </sheetViews>
  <sheetFormatPr defaultRowHeight="15" x14ac:dyDescent="0.25"/>
  <cols>
    <col min="1" max="1" width="7" style="10" customWidth="1"/>
    <col min="2" max="3" width="23" customWidth="1"/>
    <col min="4" max="4" width="14.140625" customWidth="1"/>
    <col min="5" max="5" width="10.7109375" customWidth="1"/>
    <col min="6" max="6" width="14.28515625" style="55" customWidth="1"/>
    <col min="7" max="12" width="14.28515625" customWidth="1"/>
    <col min="13" max="13" width="20.140625" customWidth="1"/>
    <col min="14" max="14" width="17.28515625" customWidth="1"/>
  </cols>
  <sheetData>
    <row r="1" spans="1:13" ht="21" x14ac:dyDescent="0.25">
      <c r="C1" s="282" t="s">
        <v>67</v>
      </c>
      <c r="D1" s="282"/>
      <c r="E1" s="282"/>
      <c r="F1" s="282"/>
      <c r="G1" s="282"/>
      <c r="H1" s="282"/>
      <c r="I1" s="282"/>
      <c r="J1" s="282"/>
      <c r="K1" s="4"/>
      <c r="L1" s="4"/>
    </row>
    <row r="2" spans="1:13" ht="21" x14ac:dyDescent="0.25">
      <c r="A2" s="61"/>
      <c r="C2" s="282" t="str">
        <f>кафедра!H2</f>
        <v>2024/2025 учебный год</v>
      </c>
      <c r="D2" s="282"/>
      <c r="E2" s="282"/>
      <c r="F2" s="282"/>
      <c r="G2" s="282"/>
      <c r="H2" s="282"/>
      <c r="I2" s="282"/>
      <c r="J2" s="282"/>
      <c r="K2" s="4"/>
      <c r="L2" s="4"/>
    </row>
    <row r="3" spans="1:13" x14ac:dyDescent="0.25">
      <c r="C3" s="283" t="s">
        <v>23</v>
      </c>
      <c r="D3" s="283"/>
      <c r="E3" s="283"/>
      <c r="F3" s="283"/>
      <c r="G3" s="283"/>
      <c r="H3" s="283"/>
      <c r="I3" s="283"/>
      <c r="J3" s="283"/>
      <c r="K3" s="4"/>
      <c r="L3" s="4"/>
    </row>
    <row r="4" spans="1:13" ht="21" x14ac:dyDescent="0.25">
      <c r="C4" s="284">
        <f>кафедра!C2</f>
        <v>0</v>
      </c>
      <c r="D4" s="284"/>
      <c r="E4" s="284"/>
      <c r="F4" s="284"/>
      <c r="G4" s="284"/>
      <c r="H4" s="284"/>
      <c r="I4" s="284"/>
      <c r="J4" s="284"/>
      <c r="K4" s="4"/>
      <c r="L4" s="4"/>
    </row>
    <row r="5" spans="1:13" ht="15.75" thickBot="1" x14ac:dyDescent="0.3">
      <c r="F5" s="54"/>
    </row>
    <row r="6" spans="1:13" ht="15" customHeight="1" x14ac:dyDescent="0.25">
      <c r="A6" s="290" t="s">
        <v>30</v>
      </c>
      <c r="B6" s="235" t="s">
        <v>57</v>
      </c>
      <c r="C6" s="251" t="s">
        <v>58</v>
      </c>
      <c r="D6" s="246" t="s">
        <v>63</v>
      </c>
      <c r="E6" s="248" t="s">
        <v>60</v>
      </c>
      <c r="F6" s="291" t="s">
        <v>33</v>
      </c>
      <c r="G6" s="292"/>
      <c r="H6" s="292"/>
      <c r="I6" s="292"/>
      <c r="J6" s="292"/>
      <c r="K6" s="292"/>
      <c r="L6" s="293"/>
      <c r="M6" s="229" t="s">
        <v>32</v>
      </c>
    </row>
    <row r="7" spans="1:13" ht="15.75" thickBot="1" x14ac:dyDescent="0.3">
      <c r="A7" s="290"/>
      <c r="B7" s="236"/>
      <c r="C7" s="289"/>
      <c r="D7" s="247"/>
      <c r="E7" s="249"/>
      <c r="F7" s="32" t="s">
        <v>7</v>
      </c>
      <c r="G7" s="14" t="s">
        <v>8</v>
      </c>
      <c r="H7" s="16" t="s">
        <v>9</v>
      </c>
      <c r="I7" s="13" t="s">
        <v>10</v>
      </c>
      <c r="J7" s="12" t="s">
        <v>11</v>
      </c>
      <c r="K7" s="33" t="s">
        <v>12</v>
      </c>
      <c r="L7" s="89" t="s">
        <v>69</v>
      </c>
      <c r="M7" s="230"/>
    </row>
    <row r="8" spans="1:13" x14ac:dyDescent="0.25">
      <c r="A8" s="46">
        <v>1</v>
      </c>
      <c r="B8" s="70">
        <f>кафедра!B6</f>
        <v>0</v>
      </c>
      <c r="C8" s="71">
        <f>кафедра!C6</f>
        <v>0</v>
      </c>
      <c r="D8" s="71">
        <f>кафедра!D6</f>
        <v>0</v>
      </c>
      <c r="E8" s="60">
        <f>кафедра!E6</f>
        <v>0</v>
      </c>
      <c r="F8" s="48">
        <f>'1'!L10+'2'!L10+'3'!L10+'4'!L10+'5'!L10+'6'!L10+'7'!L10+'8'!L10+'9'!L10+'10'!L10+'11'!L10+'12'!L10+'13'!L10+'14'!L10+'15'!L10+'16'!L10</f>
        <v>0</v>
      </c>
      <c r="G8" s="48">
        <f>'1'!M10+'2'!M10+'3'!M10+'4'!M10+'5'!M10+'6'!M10+'7'!M10+'8'!M10+'9'!M10+'10'!M10+'11'!M10+'12'!M10+'13'!M10+'14'!M10+'15'!M10+'16'!M10</f>
        <v>0</v>
      </c>
      <c r="H8" s="48">
        <f>'1'!N10+'2'!N10+'3'!N10+'4'!N10+'5'!N10+'6'!N10+'7'!N10+'8'!N10+'9'!N10+'10'!N10+'11'!N10+'12'!N10+'13'!N10+'14'!N10+'15'!N10+'16'!N10</f>
        <v>0</v>
      </c>
      <c r="I8" s="48">
        <f>'1'!O10+'2'!O10+'3'!O10+'4'!O10+'5'!O10+'6'!O10+'7'!O10+'8'!O10+'9'!O10+'10'!O10+'11'!O10+'12'!O10+'13'!O10+'14'!O10+'15'!O10+'16'!O10</f>
        <v>0</v>
      </c>
      <c r="J8" s="48">
        <f>'1'!P10+'2'!P10+'3'!P10+'4'!P10+'5'!P10+'6'!P10+'7'!P10+'8'!P10+'9'!P10+'10'!P10+'11'!P10+'12'!P10+'13'!P10+'14'!P10+'15'!P10+'16'!P10</f>
        <v>0</v>
      </c>
      <c r="K8" s="48">
        <f>'1'!Q10+'2'!Q10+'3'!Q10+'4'!Q10+'5'!Q10+'6'!Q10+'7'!Q10+'8'!Q10+'9'!Q10+'10'!Q10+'11'!Q10+'12'!Q10+'13'!Q10+'14'!Q10+'15'!Q10+'16'!Q10</f>
        <v>0</v>
      </c>
      <c r="L8" s="48">
        <f>'1'!R10+'2'!R10+'3'!R10+'4'!R10+'5'!R10+'6'!R10+'7'!R10+'8'!R10+'9'!R10+'10'!R10+'11'!R10+'12'!R10+'13'!R10+'14'!R10+'15'!R10+'16'!R10</f>
        <v>0</v>
      </c>
      <c r="M8" s="21">
        <f>SUM(F8:L8)</f>
        <v>0</v>
      </c>
    </row>
    <row r="9" spans="1:13" x14ac:dyDescent="0.25">
      <c r="A9" s="46">
        <v>2</v>
      </c>
      <c r="B9" s="70">
        <f>кафедра!B7</f>
        <v>0</v>
      </c>
      <c r="C9" s="71">
        <f>кафедра!C7</f>
        <v>0</v>
      </c>
      <c r="D9" s="71">
        <f>кафедра!D7</f>
        <v>0</v>
      </c>
      <c r="E9" s="60">
        <f>кафедра!E7</f>
        <v>0</v>
      </c>
      <c r="F9" s="48">
        <f>'1'!L11+'2'!L11+'3'!L11+'4'!L11+'5'!L11+'6'!L11+'7'!L11+'8'!L11+'9'!L11+'10'!L11+'11'!L11+'12'!L11+'13'!L11+'14'!L11+'15'!L11+'16'!L11</f>
        <v>0</v>
      </c>
      <c r="G9" s="48">
        <f>'1'!M11+'2'!M11+'3'!M11+'4'!M11+'5'!M11+'6'!M11+'7'!M11+'8'!M11+'9'!M11+'10'!M11+'11'!M11+'12'!M11+'13'!M11+'14'!M11+'15'!M11+'16'!M11</f>
        <v>0</v>
      </c>
      <c r="H9" s="48">
        <f>'1'!N11+'2'!N11+'3'!N11+'4'!N11+'5'!N11+'6'!N11+'7'!N11+'8'!N11+'9'!N11+'10'!N11+'11'!N11+'12'!N11+'13'!N11+'14'!N11+'15'!N11+'16'!N11</f>
        <v>0</v>
      </c>
      <c r="I9" s="48">
        <f>'1'!O11+'2'!O11+'3'!O11+'4'!O11+'5'!O11+'6'!O11+'7'!O11+'8'!O11+'9'!O11+'10'!O11+'11'!O11+'12'!O11+'13'!O11+'14'!O11+'15'!O11+'16'!O11</f>
        <v>0</v>
      </c>
      <c r="J9" s="48">
        <f>'1'!P11+'2'!P11+'3'!P11+'4'!P11+'5'!P11+'6'!P11+'7'!P11+'8'!P11+'9'!P11+'10'!P11+'11'!P11+'12'!P11+'13'!P11+'14'!P11+'15'!P11+'16'!P11</f>
        <v>0</v>
      </c>
      <c r="K9" s="48">
        <f>'1'!Q11+'2'!Q11+'3'!Q11+'4'!Q11+'5'!Q11+'6'!Q11+'7'!Q11+'8'!Q11+'9'!Q11+'10'!Q11+'11'!Q11+'12'!Q11+'13'!Q11+'14'!Q11+'15'!Q11+'16'!Q11</f>
        <v>0</v>
      </c>
      <c r="L9" s="48">
        <f>'1'!R11+'2'!R11+'3'!R11+'4'!R11+'5'!R11+'6'!R11+'7'!R11+'8'!R11+'9'!R11+'10'!R11+'11'!R11+'12'!R11+'13'!R11+'14'!R11+'15'!R11+'16'!R11</f>
        <v>0</v>
      </c>
      <c r="M9" s="53">
        <f t="shared" ref="M9:M32" si="0">SUM(F9:L9)</f>
        <v>0</v>
      </c>
    </row>
    <row r="10" spans="1:13" x14ac:dyDescent="0.25">
      <c r="A10" s="46">
        <v>3</v>
      </c>
      <c r="B10" s="70">
        <f>кафедра!B8</f>
        <v>0</v>
      </c>
      <c r="C10" s="71">
        <f>кафедра!C8</f>
        <v>0</v>
      </c>
      <c r="D10" s="71">
        <f>кафедра!D8</f>
        <v>0</v>
      </c>
      <c r="E10" s="60">
        <f>кафедра!E8</f>
        <v>0</v>
      </c>
      <c r="F10" s="48">
        <f>'1'!L12+'2'!L12+'3'!L12+'4'!L12+'5'!L12+'6'!L12+'7'!L12+'8'!L12+'9'!L12+'10'!L12+'11'!L12+'12'!L12+'13'!L12+'14'!L12+'15'!L12+'16'!L12</f>
        <v>0</v>
      </c>
      <c r="G10" s="48">
        <f>'1'!M12+'2'!M12+'3'!M12+'4'!M12+'5'!M12+'6'!M12+'7'!M12+'8'!M12+'9'!M12+'10'!M12+'11'!M12+'12'!M12+'13'!M12+'14'!M12+'15'!M12+'16'!M12</f>
        <v>0</v>
      </c>
      <c r="H10" s="48">
        <f>'1'!N12+'2'!N12+'3'!N12+'4'!N12+'5'!N12+'6'!N12+'7'!N12+'8'!N12+'9'!N12+'10'!N12+'11'!N12+'12'!N12+'13'!N12+'14'!N12+'15'!N12+'16'!N12</f>
        <v>0</v>
      </c>
      <c r="I10" s="48">
        <f>'1'!O12+'2'!O12+'3'!O12+'4'!O12+'5'!O12+'6'!O12+'7'!O12+'8'!O12+'9'!O12+'10'!O12+'11'!O12+'12'!O12+'13'!O12+'14'!O12+'15'!O12+'16'!O12</f>
        <v>0</v>
      </c>
      <c r="J10" s="48">
        <f>'1'!P12+'2'!P12+'3'!P12+'4'!P12+'5'!P12+'6'!P12+'7'!P12+'8'!P12+'9'!P12+'10'!P12+'11'!P12+'12'!P12+'13'!P12+'14'!P12+'15'!P12+'16'!P12</f>
        <v>0</v>
      </c>
      <c r="K10" s="48">
        <f>'1'!Q12+'2'!Q12+'3'!Q12+'4'!Q12+'5'!Q12+'6'!Q12+'7'!Q12+'8'!Q12+'9'!Q12+'10'!Q12+'11'!Q12+'12'!Q12+'13'!Q12+'14'!Q12+'15'!Q12+'16'!Q12</f>
        <v>0</v>
      </c>
      <c r="L10" s="48">
        <f>'1'!R12+'2'!R12+'3'!R12+'4'!R12+'5'!R12+'6'!R12+'7'!R12+'8'!R12+'9'!R12+'10'!R12+'11'!R12+'12'!R12+'13'!R12+'14'!R12+'15'!R12+'16'!R12</f>
        <v>0</v>
      </c>
      <c r="M10" s="53">
        <f t="shared" si="0"/>
        <v>0</v>
      </c>
    </row>
    <row r="11" spans="1:13" x14ac:dyDescent="0.25">
      <c r="A11" s="46">
        <v>4</v>
      </c>
      <c r="B11" s="70">
        <f>кафедра!B9</f>
        <v>0</v>
      </c>
      <c r="C11" s="71">
        <f>кафедра!C9</f>
        <v>0</v>
      </c>
      <c r="D11" s="71">
        <f>кафедра!D9</f>
        <v>0</v>
      </c>
      <c r="E11" s="60">
        <f>кафедра!E9</f>
        <v>0</v>
      </c>
      <c r="F11" s="48">
        <f>'1'!L13+'2'!L13+'3'!L13+'4'!L13+'5'!L13+'6'!L13+'7'!L13+'8'!L13+'9'!L13+'10'!L13+'11'!L13+'12'!L13+'13'!L13+'14'!L13+'15'!L13+'16'!L13</f>
        <v>0</v>
      </c>
      <c r="G11" s="48">
        <f>'1'!M13+'2'!M13+'3'!M13+'4'!M13+'5'!M13+'6'!M13+'7'!M13+'8'!M13+'9'!M13+'10'!M13+'11'!M13+'12'!M13+'13'!M13+'14'!M13+'15'!M13+'16'!M13</f>
        <v>0</v>
      </c>
      <c r="H11" s="48">
        <f>'1'!N13+'2'!N13+'3'!N13+'4'!N13+'5'!N13+'6'!N13+'7'!N13+'8'!N13+'9'!N13+'10'!N13+'11'!N13+'12'!N13+'13'!N13+'14'!N13+'15'!N13+'16'!N13</f>
        <v>0</v>
      </c>
      <c r="I11" s="48">
        <f>'1'!O13+'2'!O13+'3'!O13+'4'!O13+'5'!O13+'6'!O13+'7'!O13+'8'!O13+'9'!O13+'10'!O13+'11'!O13+'12'!O13+'13'!O13+'14'!O13+'15'!O13+'16'!O13</f>
        <v>0</v>
      </c>
      <c r="J11" s="48">
        <f>'1'!P13+'2'!P13+'3'!P13+'4'!P13+'5'!P13+'6'!P13+'7'!P13+'8'!P13+'9'!P13+'10'!P13+'11'!P13+'12'!P13+'13'!P13+'14'!P13+'15'!P13+'16'!P13</f>
        <v>0</v>
      </c>
      <c r="K11" s="48">
        <f>'1'!Q13+'2'!Q13+'3'!Q13+'4'!Q13+'5'!Q13+'6'!Q13+'7'!Q13+'8'!Q13+'9'!Q13+'10'!Q13+'11'!Q13+'12'!Q13+'13'!Q13+'14'!Q13+'15'!Q13+'16'!Q13</f>
        <v>0</v>
      </c>
      <c r="L11" s="48">
        <f>'1'!R13+'2'!R13+'3'!R13+'4'!R13+'5'!R13+'6'!R13+'7'!R13+'8'!R13+'9'!R13+'10'!R13+'11'!R13+'12'!R13+'13'!R13+'14'!R13+'15'!R13+'16'!R13</f>
        <v>0</v>
      </c>
      <c r="M11" s="53">
        <f t="shared" si="0"/>
        <v>0</v>
      </c>
    </row>
    <row r="12" spans="1:13" x14ac:dyDescent="0.25">
      <c r="A12" s="46">
        <v>5</v>
      </c>
      <c r="B12" s="70">
        <f>кафедра!B10</f>
        <v>0</v>
      </c>
      <c r="C12" s="71">
        <f>кафедра!C10</f>
        <v>0</v>
      </c>
      <c r="D12" s="71">
        <f>кафедра!D10</f>
        <v>0</v>
      </c>
      <c r="E12" s="60">
        <f>кафедра!E10</f>
        <v>0</v>
      </c>
      <c r="F12" s="48">
        <f>'1'!L14+'2'!L14+'3'!L14+'4'!L14+'5'!L14+'6'!L14+'7'!L14+'8'!L14+'9'!L14+'10'!L14+'11'!L14+'12'!L14+'13'!L14+'14'!L14+'15'!L14+'16'!L14</f>
        <v>0</v>
      </c>
      <c r="G12" s="48">
        <f>'1'!M14+'2'!M14+'3'!M14+'4'!M14+'5'!M14+'6'!M14+'7'!M14+'8'!M14+'9'!M14+'10'!M14+'11'!M14+'12'!M14+'13'!M14+'14'!M14+'15'!M14+'16'!M14</f>
        <v>0</v>
      </c>
      <c r="H12" s="48">
        <f>'1'!N14+'2'!N14+'3'!N14+'4'!N14+'5'!N14+'6'!N14+'7'!N14+'8'!N14+'9'!N14+'10'!N14+'11'!N14+'12'!N14+'13'!N14+'14'!N14+'15'!N14+'16'!N14</f>
        <v>0</v>
      </c>
      <c r="I12" s="48">
        <f>'1'!O14+'2'!O14+'3'!O14+'4'!O14+'5'!O14+'6'!O14+'7'!O14+'8'!O14+'9'!O14+'10'!O14+'11'!O14+'12'!O14+'13'!O14+'14'!O14+'15'!O14+'16'!O14</f>
        <v>0</v>
      </c>
      <c r="J12" s="48">
        <f>'1'!P14+'2'!P14+'3'!P14+'4'!P14+'5'!P14+'6'!P14+'7'!P14+'8'!P14+'9'!P14+'10'!P14+'11'!P14+'12'!P14+'13'!P14+'14'!P14+'15'!P14+'16'!P14</f>
        <v>0</v>
      </c>
      <c r="K12" s="48">
        <f>'1'!Q14+'2'!Q14+'3'!Q14+'4'!Q14+'5'!Q14+'6'!Q14+'7'!Q14+'8'!Q14+'9'!Q14+'10'!Q14+'11'!Q14+'12'!Q14+'13'!Q14+'14'!Q14+'15'!Q14+'16'!Q14</f>
        <v>0</v>
      </c>
      <c r="L12" s="48">
        <f>'1'!R14+'2'!R14+'3'!R14+'4'!R14+'5'!R14+'6'!R14+'7'!R14+'8'!R14+'9'!R14+'10'!R14+'11'!R14+'12'!R14+'13'!R14+'14'!R14+'15'!R14+'16'!R14</f>
        <v>0</v>
      </c>
      <c r="M12" s="53">
        <f t="shared" si="0"/>
        <v>0</v>
      </c>
    </row>
    <row r="13" spans="1:13" x14ac:dyDescent="0.25">
      <c r="A13" s="46">
        <v>6</v>
      </c>
      <c r="B13" s="70">
        <f>кафедра!B11</f>
        <v>0</v>
      </c>
      <c r="C13" s="71">
        <f>кафедра!C11</f>
        <v>0</v>
      </c>
      <c r="D13" s="71">
        <f>кафедра!D11</f>
        <v>0</v>
      </c>
      <c r="E13" s="60">
        <f>кафедра!E11</f>
        <v>0</v>
      </c>
      <c r="F13" s="48">
        <f>'1'!L15+'2'!L15+'3'!L15+'4'!L15+'5'!L15+'6'!L15+'7'!L15+'8'!L15+'9'!L15+'10'!L15+'11'!L15+'12'!L15+'13'!L15+'14'!L15+'15'!L15+'16'!L15</f>
        <v>0</v>
      </c>
      <c r="G13" s="48">
        <f>'1'!M15+'2'!M15+'3'!M15+'4'!M15+'5'!M15+'6'!M15+'7'!M15+'8'!M15+'9'!M15+'10'!M15+'11'!M15+'12'!M15+'13'!M15+'14'!M15+'15'!M15+'16'!M15</f>
        <v>0</v>
      </c>
      <c r="H13" s="48">
        <f>'1'!N15+'2'!N15+'3'!N15+'4'!N15+'5'!N15+'6'!N15+'7'!N15+'8'!N15+'9'!N15+'10'!N15+'11'!N15+'12'!N15+'13'!N15+'14'!N15+'15'!N15+'16'!N15</f>
        <v>0</v>
      </c>
      <c r="I13" s="48">
        <f>'1'!O15+'2'!O15+'3'!O15+'4'!O15+'5'!O15+'6'!O15+'7'!O15+'8'!O15+'9'!O15+'10'!O15+'11'!O15+'12'!O15+'13'!O15+'14'!O15+'15'!O15+'16'!O15</f>
        <v>0</v>
      </c>
      <c r="J13" s="48">
        <f>'1'!P15+'2'!P15+'3'!P15+'4'!P15+'5'!P15+'6'!P15+'7'!P15+'8'!P15+'9'!P15+'10'!P15+'11'!P15+'12'!P15+'13'!P15+'14'!P15+'15'!P15+'16'!P15</f>
        <v>0</v>
      </c>
      <c r="K13" s="48">
        <f>'1'!Q15+'2'!Q15+'3'!Q15+'4'!Q15+'5'!Q15+'6'!Q15+'7'!Q15+'8'!Q15+'9'!Q15+'10'!Q15+'11'!Q15+'12'!Q15+'13'!Q15+'14'!Q15+'15'!Q15+'16'!Q15</f>
        <v>0</v>
      </c>
      <c r="L13" s="48">
        <f>'1'!R15+'2'!R15+'3'!R15+'4'!R15+'5'!R15+'6'!R15+'7'!R15+'8'!R15+'9'!R15+'10'!R15+'11'!R15+'12'!R15+'13'!R15+'14'!R15+'15'!R15+'16'!R15</f>
        <v>0</v>
      </c>
      <c r="M13" s="53">
        <f t="shared" si="0"/>
        <v>0</v>
      </c>
    </row>
    <row r="14" spans="1:13" x14ac:dyDescent="0.25">
      <c r="A14" s="46">
        <v>7</v>
      </c>
      <c r="B14" s="70">
        <f>кафедра!B12</f>
        <v>0</v>
      </c>
      <c r="C14" s="71">
        <f>кафедра!C12</f>
        <v>0</v>
      </c>
      <c r="D14" s="71">
        <f>кафедра!D12</f>
        <v>0</v>
      </c>
      <c r="E14" s="60">
        <f>кафедра!E12</f>
        <v>0</v>
      </c>
      <c r="F14" s="48">
        <f>'1'!L16+'2'!L16+'3'!L16+'4'!L16+'5'!L16+'6'!L16+'7'!L16+'8'!L16+'9'!L16+'10'!L16+'11'!L16+'12'!L16+'13'!L16+'14'!L16+'15'!L16+'16'!L16</f>
        <v>0</v>
      </c>
      <c r="G14" s="48">
        <f>'1'!M16+'2'!M16+'3'!M16+'4'!M16+'5'!M16+'6'!M16+'7'!M16+'8'!M16+'9'!M16+'10'!M16+'11'!M16+'12'!M16+'13'!M16+'14'!M16+'15'!M16+'16'!M16</f>
        <v>0</v>
      </c>
      <c r="H14" s="48">
        <f>'1'!N16+'2'!N16+'3'!N16+'4'!N16+'5'!N16+'6'!N16+'7'!N16+'8'!N16+'9'!N16+'10'!N16+'11'!N16+'12'!N16+'13'!N16+'14'!N16+'15'!N16+'16'!N16</f>
        <v>0</v>
      </c>
      <c r="I14" s="48">
        <f>'1'!O16+'2'!O16+'3'!O16+'4'!O16+'5'!O16+'6'!O16+'7'!O16+'8'!O16+'9'!O16+'10'!O16+'11'!O16+'12'!O16+'13'!O16+'14'!O16+'15'!O16+'16'!O16</f>
        <v>0</v>
      </c>
      <c r="J14" s="48">
        <f>'1'!P16+'2'!P16+'3'!P16+'4'!P16+'5'!P16+'6'!P16+'7'!P16+'8'!P16+'9'!P16+'10'!P16+'11'!P16+'12'!P16+'13'!P16+'14'!P16+'15'!P16+'16'!P16</f>
        <v>0</v>
      </c>
      <c r="K14" s="48">
        <f>'1'!Q16+'2'!Q16+'3'!Q16+'4'!Q16+'5'!Q16+'6'!Q16+'7'!Q16+'8'!Q16+'9'!Q16+'10'!Q16+'11'!Q16+'12'!Q16+'13'!Q16+'14'!Q16+'15'!Q16+'16'!Q16</f>
        <v>0</v>
      </c>
      <c r="L14" s="48">
        <f>'1'!R16+'2'!R16+'3'!R16+'4'!R16+'5'!R16+'6'!R16+'7'!R16+'8'!R16+'9'!R16+'10'!R16+'11'!R16+'12'!R16+'13'!R16+'14'!R16+'15'!R16+'16'!R16</f>
        <v>0</v>
      </c>
      <c r="M14" s="53">
        <f t="shared" si="0"/>
        <v>0</v>
      </c>
    </row>
    <row r="15" spans="1:13" x14ac:dyDescent="0.25">
      <c r="A15" s="46">
        <v>8</v>
      </c>
      <c r="B15" s="70">
        <f>кафедра!B13</f>
        <v>0</v>
      </c>
      <c r="C15" s="71">
        <f>кафедра!C13</f>
        <v>0</v>
      </c>
      <c r="D15" s="71">
        <f>кафедра!D13</f>
        <v>0</v>
      </c>
      <c r="E15" s="60">
        <f>кафедра!E13</f>
        <v>0</v>
      </c>
      <c r="F15" s="48">
        <f>'1'!L17+'2'!L17+'3'!L17+'4'!L17+'5'!L17+'6'!L17+'7'!L17+'8'!L17+'9'!L17+'10'!L17+'11'!L17+'12'!L17+'13'!L17+'14'!L17+'15'!L17+'16'!L17</f>
        <v>0</v>
      </c>
      <c r="G15" s="48">
        <f>'1'!M17+'2'!M17+'3'!M17+'4'!M17+'5'!M17+'6'!M17+'7'!M17+'8'!M17+'9'!M17+'10'!M17+'11'!M17+'12'!M17+'13'!M17+'14'!M17+'15'!M17+'16'!M17</f>
        <v>0</v>
      </c>
      <c r="H15" s="48">
        <f>'1'!N17+'2'!N17+'3'!N17+'4'!N17+'5'!N17+'6'!N17+'7'!N17+'8'!N17+'9'!N17+'10'!N17+'11'!N17+'12'!N17+'13'!N17+'14'!N17+'15'!N17+'16'!N17</f>
        <v>0</v>
      </c>
      <c r="I15" s="48">
        <f>'1'!O17+'2'!O17+'3'!O17+'4'!O17+'5'!O17+'6'!O17+'7'!O17+'8'!O17+'9'!O17+'10'!O17+'11'!O17+'12'!O17+'13'!O17+'14'!O17+'15'!O17+'16'!O17</f>
        <v>0</v>
      </c>
      <c r="J15" s="48">
        <f>'1'!P17+'2'!P17+'3'!P17+'4'!P17+'5'!P17+'6'!P17+'7'!P17+'8'!P17+'9'!P17+'10'!P17+'11'!P17+'12'!P17+'13'!P17+'14'!P17+'15'!P17+'16'!P17</f>
        <v>0</v>
      </c>
      <c r="K15" s="48">
        <f>'1'!Q17+'2'!Q17+'3'!Q17+'4'!Q17+'5'!Q17+'6'!Q17+'7'!Q17+'8'!Q17+'9'!Q17+'10'!Q17+'11'!Q17+'12'!Q17+'13'!Q17+'14'!Q17+'15'!Q17+'16'!Q17</f>
        <v>0</v>
      </c>
      <c r="L15" s="48">
        <f>'1'!R17+'2'!R17+'3'!R17+'4'!R17+'5'!R17+'6'!R17+'7'!R17+'8'!R17+'9'!R17+'10'!R17+'11'!R17+'12'!R17+'13'!R17+'14'!R17+'15'!R17+'16'!R17</f>
        <v>0</v>
      </c>
      <c r="M15" s="53">
        <f t="shared" si="0"/>
        <v>0</v>
      </c>
    </row>
    <row r="16" spans="1:13" x14ac:dyDescent="0.25">
      <c r="A16" s="46">
        <v>9</v>
      </c>
      <c r="B16" s="70">
        <f>кафедра!B14</f>
        <v>0</v>
      </c>
      <c r="C16" s="71">
        <f>кафедра!C14</f>
        <v>0</v>
      </c>
      <c r="D16" s="71">
        <f>кафедра!D14</f>
        <v>0</v>
      </c>
      <c r="E16" s="60">
        <f>кафедра!E14</f>
        <v>0</v>
      </c>
      <c r="F16" s="48">
        <f>'1'!L18+'2'!L18+'3'!L18+'4'!L18+'5'!L18+'6'!L18+'7'!L18+'8'!L18+'9'!L18+'10'!L18+'11'!L18+'12'!L18+'13'!L18+'14'!L18+'15'!L18+'16'!L18</f>
        <v>0</v>
      </c>
      <c r="G16" s="48">
        <f>'1'!M18+'2'!M18+'3'!M18+'4'!M18+'5'!M18+'6'!M18+'7'!M18+'8'!M18+'9'!M18+'10'!M18+'11'!M18+'12'!M18+'13'!M18+'14'!M18+'15'!M18+'16'!M18</f>
        <v>0</v>
      </c>
      <c r="H16" s="48">
        <f>'1'!N18+'2'!N18+'3'!N18+'4'!N18+'5'!N18+'6'!N18+'7'!N18+'8'!N18+'9'!N18+'10'!N18+'11'!N18+'12'!N18+'13'!N18+'14'!N18+'15'!N18+'16'!N18</f>
        <v>0</v>
      </c>
      <c r="I16" s="48">
        <f>'1'!O18+'2'!O18+'3'!O18+'4'!O18+'5'!O18+'6'!O18+'7'!O18+'8'!O18+'9'!O18+'10'!O18+'11'!O18+'12'!O18+'13'!O18+'14'!O18+'15'!O18+'16'!O18</f>
        <v>0</v>
      </c>
      <c r="J16" s="48">
        <f>'1'!P18+'2'!P18+'3'!P18+'4'!P18+'5'!P18+'6'!P18+'7'!P18+'8'!P18+'9'!P18+'10'!P18+'11'!P18+'12'!P18+'13'!P18+'14'!P18+'15'!P18+'16'!P18</f>
        <v>0</v>
      </c>
      <c r="K16" s="48">
        <f>'1'!Q18+'2'!Q18+'3'!Q18+'4'!Q18+'5'!Q18+'6'!Q18+'7'!Q18+'8'!Q18+'9'!Q18+'10'!Q18+'11'!Q18+'12'!Q18+'13'!Q18+'14'!Q18+'15'!Q18+'16'!Q18</f>
        <v>0</v>
      </c>
      <c r="L16" s="48">
        <f>'1'!R18+'2'!R18+'3'!R18+'4'!R18+'5'!R18+'6'!R18+'7'!R18+'8'!R18+'9'!R18+'10'!R18+'11'!R18+'12'!R18+'13'!R18+'14'!R18+'15'!R18+'16'!R18</f>
        <v>0</v>
      </c>
      <c r="M16" s="53">
        <f t="shared" si="0"/>
        <v>0</v>
      </c>
    </row>
    <row r="17" spans="1:13" x14ac:dyDescent="0.25">
      <c r="A17" s="46">
        <v>10</v>
      </c>
      <c r="B17" s="70">
        <f>кафедра!B15</f>
        <v>0</v>
      </c>
      <c r="C17" s="71">
        <f>кафедра!C15</f>
        <v>0</v>
      </c>
      <c r="D17" s="71">
        <f>кафедра!D15</f>
        <v>0</v>
      </c>
      <c r="E17" s="60">
        <f>кафедра!E15</f>
        <v>0</v>
      </c>
      <c r="F17" s="48">
        <f>'1'!L19+'2'!L19+'3'!L19+'4'!L19+'5'!L19+'6'!L19+'7'!L19+'8'!L19+'9'!L19+'10'!L19+'11'!L19+'12'!L19+'13'!L19+'14'!L19+'15'!L19+'16'!L19</f>
        <v>0</v>
      </c>
      <c r="G17" s="48">
        <f>'1'!M19+'2'!M19+'3'!M19+'4'!M19+'5'!M19+'6'!M19+'7'!M19+'8'!M19+'9'!M19+'10'!M19+'11'!M19+'12'!M19+'13'!M19+'14'!M19+'15'!M19+'16'!M19</f>
        <v>0</v>
      </c>
      <c r="H17" s="48">
        <f>'1'!N19+'2'!N19+'3'!N19+'4'!N19+'5'!N19+'6'!N19+'7'!N19+'8'!N19+'9'!N19+'10'!N19+'11'!N19+'12'!N19+'13'!N19+'14'!N19+'15'!N19+'16'!N19</f>
        <v>0</v>
      </c>
      <c r="I17" s="48">
        <f>'1'!O19+'2'!O19+'3'!O19+'4'!O19+'5'!O19+'6'!O19+'7'!O19+'8'!O19+'9'!O19+'10'!O19+'11'!O19+'12'!O19+'13'!O19+'14'!O19+'15'!O19+'16'!O19</f>
        <v>0</v>
      </c>
      <c r="J17" s="48">
        <f>'1'!P19+'2'!P19+'3'!P19+'4'!P19+'5'!P19+'6'!P19+'7'!P19+'8'!P19+'9'!P19+'10'!P19+'11'!P19+'12'!P19+'13'!P19+'14'!P19+'15'!P19+'16'!P19</f>
        <v>0</v>
      </c>
      <c r="K17" s="48">
        <f>'1'!Q19+'2'!Q19+'3'!Q19+'4'!Q19+'5'!Q19+'6'!Q19+'7'!Q19+'8'!Q19+'9'!Q19+'10'!Q19+'11'!Q19+'12'!Q19+'13'!Q19+'14'!Q19+'15'!Q19+'16'!Q19</f>
        <v>0</v>
      </c>
      <c r="L17" s="48">
        <f>'1'!R19+'2'!R19+'3'!R19+'4'!R19+'5'!R19+'6'!R19+'7'!R19+'8'!R19+'9'!R19+'10'!R19+'11'!R19+'12'!R19+'13'!R19+'14'!R19+'15'!R19+'16'!R19</f>
        <v>0</v>
      </c>
      <c r="M17" s="53">
        <f t="shared" si="0"/>
        <v>0</v>
      </c>
    </row>
    <row r="18" spans="1:13" x14ac:dyDescent="0.25">
      <c r="A18" s="46">
        <v>11</v>
      </c>
      <c r="B18" s="70">
        <f>кафедра!B16</f>
        <v>0</v>
      </c>
      <c r="C18" s="71">
        <f>кафедра!C16</f>
        <v>0</v>
      </c>
      <c r="D18" s="71">
        <f>кафедра!D16</f>
        <v>0</v>
      </c>
      <c r="E18" s="60">
        <f>кафедра!E16</f>
        <v>0</v>
      </c>
      <c r="F18" s="48">
        <f>'1'!L20+'2'!L20+'3'!L20+'4'!L20+'5'!L20+'6'!L20+'7'!L20+'8'!L20+'9'!L20+'10'!L20+'11'!L20+'12'!L20+'13'!L20+'14'!L20+'15'!L20+'16'!L20</f>
        <v>0</v>
      </c>
      <c r="G18" s="48">
        <f>'1'!M20+'2'!M20+'3'!M20+'4'!M20+'5'!M20+'6'!M20+'7'!M20+'8'!M20+'9'!M20+'10'!M20+'11'!M20+'12'!M20+'13'!M20+'14'!M20+'15'!M20+'16'!M20</f>
        <v>0</v>
      </c>
      <c r="H18" s="48">
        <f>'1'!N20+'2'!N20+'3'!N20+'4'!N20+'5'!N20+'6'!N20+'7'!N20+'8'!N20+'9'!N20+'10'!N20+'11'!N20+'12'!N20+'13'!N20+'14'!N20+'15'!N20+'16'!N20</f>
        <v>0</v>
      </c>
      <c r="I18" s="48">
        <f>'1'!O20+'2'!O20+'3'!O20+'4'!O20+'5'!O20+'6'!O20+'7'!O20+'8'!O20+'9'!O20+'10'!O20+'11'!O20+'12'!O20+'13'!O20+'14'!O20+'15'!O20+'16'!O20</f>
        <v>0</v>
      </c>
      <c r="J18" s="48">
        <f>'1'!P20+'2'!P20+'3'!P20+'4'!P20+'5'!P20+'6'!P20+'7'!P20+'8'!P20+'9'!P20+'10'!P20+'11'!P20+'12'!P20+'13'!P20+'14'!P20+'15'!P20+'16'!P20</f>
        <v>0</v>
      </c>
      <c r="K18" s="48">
        <f>'1'!Q20+'2'!Q20+'3'!Q20+'4'!Q20+'5'!Q20+'6'!Q20+'7'!Q20+'8'!Q20+'9'!Q20+'10'!Q20+'11'!Q20+'12'!Q20+'13'!Q20+'14'!Q20+'15'!Q20+'16'!Q20</f>
        <v>0</v>
      </c>
      <c r="L18" s="48">
        <f>'1'!R20+'2'!R20+'3'!R20+'4'!R20+'5'!R20+'6'!R20+'7'!R20+'8'!R20+'9'!R20+'10'!R20+'11'!R20+'12'!R20+'13'!R20+'14'!R20+'15'!R20+'16'!R20</f>
        <v>0</v>
      </c>
      <c r="M18" s="53">
        <f t="shared" si="0"/>
        <v>0</v>
      </c>
    </row>
    <row r="19" spans="1:13" x14ac:dyDescent="0.25">
      <c r="A19" s="46">
        <v>12</v>
      </c>
      <c r="B19" s="70">
        <f>кафедра!B17</f>
        <v>0</v>
      </c>
      <c r="C19" s="71">
        <f>кафедра!C17</f>
        <v>0</v>
      </c>
      <c r="D19" s="71">
        <f>кафедра!D17</f>
        <v>0</v>
      </c>
      <c r="E19" s="60">
        <f>кафедра!E17</f>
        <v>0</v>
      </c>
      <c r="F19" s="48">
        <f>'1'!L21+'2'!L21+'3'!L21+'4'!L21+'5'!L21+'6'!L21+'7'!L21+'8'!L21+'9'!L21+'10'!L21+'11'!L21+'12'!L21+'13'!L21+'14'!L21+'15'!L21+'16'!L21</f>
        <v>0</v>
      </c>
      <c r="G19" s="48">
        <f>'1'!M21+'2'!M21+'3'!M21+'4'!M21+'5'!M21+'6'!M21+'7'!M21+'8'!M21+'9'!M21+'10'!M21+'11'!M21+'12'!M21+'13'!M21+'14'!M21+'15'!M21+'16'!M21</f>
        <v>0</v>
      </c>
      <c r="H19" s="48">
        <f>'1'!N21+'2'!N21+'3'!N21+'4'!N21+'5'!N21+'6'!N21+'7'!N21+'8'!N21+'9'!N21+'10'!N21+'11'!N21+'12'!N21+'13'!N21+'14'!N21+'15'!N21+'16'!N21</f>
        <v>0</v>
      </c>
      <c r="I19" s="48">
        <f>'1'!O21+'2'!O21+'3'!O21+'4'!O21+'5'!O21+'6'!O21+'7'!O21+'8'!O21+'9'!O21+'10'!O21+'11'!O21+'12'!O21+'13'!O21+'14'!O21+'15'!O21+'16'!O21</f>
        <v>0</v>
      </c>
      <c r="J19" s="48">
        <f>'1'!P21+'2'!P21+'3'!P21+'4'!P21+'5'!P21+'6'!P21+'7'!P21+'8'!P21+'9'!P21+'10'!P21+'11'!P21+'12'!P21+'13'!P21+'14'!P21+'15'!P21+'16'!P21</f>
        <v>0</v>
      </c>
      <c r="K19" s="48">
        <f>'1'!Q21+'2'!Q21+'3'!Q21+'4'!Q21+'5'!Q21+'6'!Q21+'7'!Q21+'8'!Q21+'9'!Q21+'10'!Q21+'11'!Q21+'12'!Q21+'13'!Q21+'14'!Q21+'15'!Q21+'16'!Q21</f>
        <v>0</v>
      </c>
      <c r="L19" s="48">
        <f>'1'!R21+'2'!R21+'3'!R21+'4'!R21+'5'!R21+'6'!R21+'7'!R21+'8'!R21+'9'!R21+'10'!R21+'11'!R21+'12'!R21+'13'!R21+'14'!R21+'15'!R21+'16'!R21</f>
        <v>0</v>
      </c>
      <c r="M19" s="53">
        <f t="shared" si="0"/>
        <v>0</v>
      </c>
    </row>
    <row r="20" spans="1:13" x14ac:dyDescent="0.25">
      <c r="A20" s="46">
        <v>13</v>
      </c>
      <c r="B20" s="70">
        <f>кафедра!B18</f>
        <v>0</v>
      </c>
      <c r="C20" s="71">
        <f>кафедра!C18</f>
        <v>0</v>
      </c>
      <c r="D20" s="71">
        <f>кафедра!D18</f>
        <v>0</v>
      </c>
      <c r="E20" s="60">
        <f>кафедра!E18</f>
        <v>0</v>
      </c>
      <c r="F20" s="48">
        <f>'1'!L22+'2'!L22+'3'!L22+'4'!L22+'5'!L22+'6'!L22+'7'!L22+'8'!L22+'9'!L22+'10'!L22+'11'!L22+'12'!L22+'13'!L22+'14'!L22+'15'!L22+'16'!L22</f>
        <v>0</v>
      </c>
      <c r="G20" s="48">
        <f>'1'!M22+'2'!M22+'3'!M22+'4'!M22+'5'!M22+'6'!M22+'7'!M22+'8'!M22+'9'!M22+'10'!M22+'11'!M22+'12'!M22+'13'!M22+'14'!M22+'15'!M22+'16'!M22</f>
        <v>0</v>
      </c>
      <c r="H20" s="48">
        <f>'1'!N22+'2'!N22+'3'!N22+'4'!N22+'5'!N22+'6'!N22+'7'!N22+'8'!N22+'9'!N22+'10'!N22+'11'!N22+'12'!N22+'13'!N22+'14'!N22+'15'!N22+'16'!N22</f>
        <v>0</v>
      </c>
      <c r="I20" s="48">
        <f>'1'!O22+'2'!O22+'3'!O22+'4'!O22+'5'!O22+'6'!O22+'7'!O22+'8'!O22+'9'!O22+'10'!O22+'11'!O22+'12'!O22+'13'!O22+'14'!O22+'15'!O22+'16'!O22</f>
        <v>0</v>
      </c>
      <c r="J20" s="48">
        <f>'1'!P22+'2'!P22+'3'!P22+'4'!P22+'5'!P22+'6'!P22+'7'!P22+'8'!P22+'9'!P22+'10'!P22+'11'!P22+'12'!P22+'13'!P22+'14'!P22+'15'!P22+'16'!P22</f>
        <v>0</v>
      </c>
      <c r="K20" s="48">
        <f>'1'!Q22+'2'!Q22+'3'!Q22+'4'!Q22+'5'!Q22+'6'!Q22+'7'!Q22+'8'!Q22+'9'!Q22+'10'!Q22+'11'!Q22+'12'!Q22+'13'!Q22+'14'!Q22+'15'!Q22+'16'!Q22</f>
        <v>0</v>
      </c>
      <c r="L20" s="48">
        <f>'1'!R22+'2'!R22+'3'!R22+'4'!R22+'5'!R22+'6'!R22+'7'!R22+'8'!R22+'9'!R22+'10'!R22+'11'!R22+'12'!R22+'13'!R22+'14'!R22+'15'!R22+'16'!R22</f>
        <v>0</v>
      </c>
      <c r="M20" s="53">
        <f t="shared" si="0"/>
        <v>0</v>
      </c>
    </row>
    <row r="21" spans="1:13" x14ac:dyDescent="0.25">
      <c r="A21" s="46">
        <v>14</v>
      </c>
      <c r="B21" s="70">
        <f>кафедра!B19</f>
        <v>0</v>
      </c>
      <c r="C21" s="71">
        <f>кафедра!C19</f>
        <v>0</v>
      </c>
      <c r="D21" s="71">
        <f>кафедра!D19</f>
        <v>0</v>
      </c>
      <c r="E21" s="60">
        <f>кафедра!E19</f>
        <v>0</v>
      </c>
      <c r="F21" s="48">
        <f>'1'!L23+'2'!L23+'3'!L23+'4'!L23+'5'!L23+'6'!L23+'7'!L23+'8'!L23+'9'!L23+'10'!L23+'11'!L23+'12'!L23+'13'!L23+'14'!L23+'15'!L23+'16'!L23</f>
        <v>0</v>
      </c>
      <c r="G21" s="48">
        <f>'1'!M23+'2'!M23+'3'!M23+'4'!M23+'5'!M23+'6'!M23+'7'!M23+'8'!M23+'9'!M23+'10'!M23+'11'!M23+'12'!M23+'13'!M23+'14'!M23+'15'!M23+'16'!M23</f>
        <v>0</v>
      </c>
      <c r="H21" s="48">
        <f>'1'!N23+'2'!N23+'3'!N23+'4'!N23+'5'!N23+'6'!N23+'7'!N23+'8'!N23+'9'!N23+'10'!N23+'11'!N23+'12'!N23+'13'!N23+'14'!N23+'15'!N23+'16'!N23</f>
        <v>0</v>
      </c>
      <c r="I21" s="48">
        <f>'1'!O23+'2'!O23+'3'!O23+'4'!O23+'5'!O23+'6'!O23+'7'!O23+'8'!O23+'9'!O23+'10'!O23+'11'!O23+'12'!O23+'13'!O23+'14'!O23+'15'!O23+'16'!O23</f>
        <v>0</v>
      </c>
      <c r="J21" s="48">
        <f>'1'!P23+'2'!P23+'3'!P23+'4'!P23+'5'!P23+'6'!P23+'7'!P23+'8'!P23+'9'!P23+'10'!P23+'11'!P23+'12'!P23+'13'!P23+'14'!P23+'15'!P23+'16'!P23</f>
        <v>0</v>
      </c>
      <c r="K21" s="48">
        <f>'1'!Q23+'2'!Q23+'3'!Q23+'4'!Q23+'5'!Q23+'6'!Q23+'7'!Q23+'8'!Q23+'9'!Q23+'10'!Q23+'11'!Q23+'12'!Q23+'13'!Q23+'14'!Q23+'15'!Q23+'16'!Q23</f>
        <v>0</v>
      </c>
      <c r="L21" s="48">
        <f>'1'!R23+'2'!R23+'3'!R23+'4'!R23+'5'!R23+'6'!R23+'7'!R23+'8'!R23+'9'!R23+'10'!R23+'11'!R23+'12'!R23+'13'!R23+'14'!R23+'15'!R23+'16'!R23</f>
        <v>0</v>
      </c>
      <c r="M21" s="53">
        <f t="shared" si="0"/>
        <v>0</v>
      </c>
    </row>
    <row r="22" spans="1:13" x14ac:dyDescent="0.25">
      <c r="A22" s="46">
        <v>15</v>
      </c>
      <c r="B22" s="70">
        <f>кафедра!B20</f>
        <v>0</v>
      </c>
      <c r="C22" s="71">
        <f>кафедра!C20</f>
        <v>0</v>
      </c>
      <c r="D22" s="71">
        <f>кафедра!D20</f>
        <v>0</v>
      </c>
      <c r="E22" s="60">
        <f>кафедра!E20</f>
        <v>0</v>
      </c>
      <c r="F22" s="48">
        <f>'1'!L24+'2'!L24+'3'!L24+'4'!L24+'5'!L24+'6'!L24+'7'!L24+'8'!L24+'9'!L24+'10'!L24+'11'!L24+'12'!L24+'13'!L24+'14'!L24+'15'!L24+'16'!L24</f>
        <v>0</v>
      </c>
      <c r="G22" s="48">
        <f>'1'!M24+'2'!M24+'3'!M24+'4'!M24+'5'!M24+'6'!M24+'7'!M24+'8'!M24+'9'!M24+'10'!M24+'11'!M24+'12'!M24+'13'!M24+'14'!M24+'15'!M24+'16'!M24</f>
        <v>0</v>
      </c>
      <c r="H22" s="48">
        <f>'1'!N24+'2'!N24+'3'!N24+'4'!N24+'5'!N24+'6'!N24+'7'!N24+'8'!N24+'9'!N24+'10'!N24+'11'!N24+'12'!N24+'13'!N24+'14'!N24+'15'!N24+'16'!N24</f>
        <v>0</v>
      </c>
      <c r="I22" s="48">
        <f>'1'!O24+'2'!O24+'3'!O24+'4'!O24+'5'!O24+'6'!O24+'7'!O24+'8'!O24+'9'!O24+'10'!O24+'11'!O24+'12'!O24+'13'!O24+'14'!O24+'15'!O24+'16'!O24</f>
        <v>0</v>
      </c>
      <c r="J22" s="48">
        <f>'1'!P24+'2'!P24+'3'!P24+'4'!P24+'5'!P24+'6'!P24+'7'!P24+'8'!P24+'9'!P24+'10'!P24+'11'!P24+'12'!P24+'13'!P24+'14'!P24+'15'!P24+'16'!P24</f>
        <v>0</v>
      </c>
      <c r="K22" s="48">
        <f>'1'!Q24+'2'!Q24+'3'!Q24+'4'!Q24+'5'!Q24+'6'!Q24+'7'!Q24+'8'!Q24+'9'!Q24+'10'!Q24+'11'!Q24+'12'!Q24+'13'!Q24+'14'!Q24+'15'!Q24+'16'!Q24</f>
        <v>0</v>
      </c>
      <c r="L22" s="48">
        <f>'1'!R24+'2'!R24+'3'!R24+'4'!R24+'5'!R24+'6'!R24+'7'!R24+'8'!R24+'9'!R24+'10'!R24+'11'!R24+'12'!R24+'13'!R24+'14'!R24+'15'!R24+'16'!R24</f>
        <v>0</v>
      </c>
      <c r="M22" s="53">
        <f t="shared" si="0"/>
        <v>0</v>
      </c>
    </row>
    <row r="23" spans="1:13" x14ac:dyDescent="0.25">
      <c r="A23" s="46">
        <v>16</v>
      </c>
      <c r="B23" s="70">
        <f>кафедра!B21</f>
        <v>0</v>
      </c>
      <c r="C23" s="71">
        <f>кафедра!C21</f>
        <v>0</v>
      </c>
      <c r="D23" s="71">
        <f>кафедра!D21</f>
        <v>0</v>
      </c>
      <c r="E23" s="60">
        <f>кафедра!E21</f>
        <v>0</v>
      </c>
      <c r="F23" s="48">
        <f>'1'!L25+'2'!L25+'3'!L25+'4'!L25+'5'!L25+'6'!L25+'7'!L25+'8'!L25+'9'!L25+'10'!L25+'11'!L25+'12'!L25+'13'!L25+'14'!L25+'15'!L25+'16'!L25</f>
        <v>0</v>
      </c>
      <c r="G23" s="48">
        <f>'1'!M25+'2'!M25+'3'!M25+'4'!M25+'5'!M25+'6'!M25+'7'!M25+'8'!M25+'9'!M25+'10'!M25+'11'!M25+'12'!M25+'13'!M25+'14'!M25+'15'!M25+'16'!M25</f>
        <v>0</v>
      </c>
      <c r="H23" s="48">
        <f>'1'!N25+'2'!N25+'3'!N25+'4'!N25+'5'!N25+'6'!N25+'7'!N25+'8'!N25+'9'!N25+'10'!N25+'11'!N25+'12'!N25+'13'!N25+'14'!N25+'15'!N25+'16'!N25</f>
        <v>0</v>
      </c>
      <c r="I23" s="48">
        <f>'1'!O25+'2'!O25+'3'!O25+'4'!O25+'5'!O25+'6'!O25+'7'!O25+'8'!O25+'9'!O25+'10'!O25+'11'!O25+'12'!O25+'13'!O25+'14'!O25+'15'!O25+'16'!O25</f>
        <v>0</v>
      </c>
      <c r="J23" s="48">
        <f>'1'!P25+'2'!P25+'3'!P25+'4'!P25+'5'!P25+'6'!P25+'7'!P25+'8'!P25+'9'!P25+'10'!P25+'11'!P25+'12'!P25+'13'!P25+'14'!P25+'15'!P25+'16'!P25</f>
        <v>0</v>
      </c>
      <c r="K23" s="48">
        <f>'1'!Q25+'2'!Q25+'3'!Q25+'4'!Q25+'5'!Q25+'6'!Q25+'7'!Q25+'8'!Q25+'9'!Q25+'10'!Q25+'11'!Q25+'12'!Q25+'13'!Q25+'14'!Q25+'15'!Q25+'16'!Q25</f>
        <v>0</v>
      </c>
      <c r="L23" s="48">
        <f>'1'!R25+'2'!R25+'3'!R25+'4'!R25+'5'!R25+'6'!R25+'7'!R25+'8'!R25+'9'!R25+'10'!R25+'11'!R25+'12'!R25+'13'!R25+'14'!R25+'15'!R25+'16'!R25</f>
        <v>0</v>
      </c>
      <c r="M23" s="53">
        <f t="shared" si="0"/>
        <v>0</v>
      </c>
    </row>
    <row r="24" spans="1:13" x14ac:dyDescent="0.25">
      <c r="A24" s="46">
        <v>17</v>
      </c>
      <c r="B24" s="70">
        <f>кафедра!B22</f>
        <v>0</v>
      </c>
      <c r="C24" s="71">
        <f>кафедра!C22</f>
        <v>0</v>
      </c>
      <c r="D24" s="71">
        <f>кафедра!D22</f>
        <v>0</v>
      </c>
      <c r="E24" s="60">
        <f>кафедра!E22</f>
        <v>0</v>
      </c>
      <c r="F24" s="48">
        <f>'1'!L26+'2'!L26+'3'!L26+'4'!L26+'5'!L26+'6'!L26+'7'!L26+'8'!L26+'9'!L26+'10'!L26+'11'!L26+'12'!L26+'13'!L26+'14'!L26+'15'!L26+'16'!L26</f>
        <v>0</v>
      </c>
      <c r="G24" s="48">
        <f>'1'!M26+'2'!M26+'3'!M26+'4'!M26+'5'!M26+'6'!M26+'7'!M26+'8'!M26+'9'!M26+'10'!M26+'11'!M26+'12'!M26+'13'!M26+'14'!M26+'15'!M26+'16'!M26</f>
        <v>0</v>
      </c>
      <c r="H24" s="48">
        <f>'1'!N26+'2'!N26+'3'!N26+'4'!N26+'5'!N26+'6'!N26+'7'!N26+'8'!N26+'9'!N26+'10'!N26+'11'!N26+'12'!N26+'13'!N26+'14'!N26+'15'!N26+'16'!N26</f>
        <v>0</v>
      </c>
      <c r="I24" s="48">
        <f>'1'!O26+'2'!O26+'3'!O26+'4'!O26+'5'!O26+'6'!O26+'7'!O26+'8'!O26+'9'!O26+'10'!O26+'11'!O26+'12'!O26+'13'!O26+'14'!O26+'15'!O26+'16'!O26</f>
        <v>0</v>
      </c>
      <c r="J24" s="48">
        <f>'1'!P26+'2'!P26+'3'!P26+'4'!P26+'5'!P26+'6'!P26+'7'!P26+'8'!P26+'9'!P26+'10'!P26+'11'!P26+'12'!P26+'13'!P26+'14'!P26+'15'!P26+'16'!P26</f>
        <v>0</v>
      </c>
      <c r="K24" s="48">
        <f>'1'!Q26+'2'!Q26+'3'!Q26+'4'!Q26+'5'!Q26+'6'!Q26+'7'!Q26+'8'!Q26+'9'!Q26+'10'!Q26+'11'!Q26+'12'!Q26+'13'!Q26+'14'!Q26+'15'!Q26+'16'!Q26</f>
        <v>0</v>
      </c>
      <c r="L24" s="48">
        <f>'1'!R26+'2'!R26+'3'!R26+'4'!R26+'5'!R26+'6'!R26+'7'!R26+'8'!R26+'9'!R26+'10'!R26+'11'!R26+'12'!R26+'13'!R26+'14'!R26+'15'!R26+'16'!R26</f>
        <v>0</v>
      </c>
      <c r="M24" s="53">
        <f t="shared" si="0"/>
        <v>0</v>
      </c>
    </row>
    <row r="25" spans="1:13" x14ac:dyDescent="0.25">
      <c r="A25" s="46">
        <v>18</v>
      </c>
      <c r="B25" s="70">
        <f>кафедра!B23</f>
        <v>0</v>
      </c>
      <c r="C25" s="71">
        <f>кафедра!C23</f>
        <v>0</v>
      </c>
      <c r="D25" s="71">
        <f>кафедра!D23</f>
        <v>0</v>
      </c>
      <c r="E25" s="60">
        <f>кафедра!E23</f>
        <v>0</v>
      </c>
      <c r="F25" s="48">
        <f>'1'!L27+'2'!L27+'3'!L27+'4'!L27+'5'!L27+'6'!L27+'7'!L27+'8'!L27+'9'!L27+'10'!L27+'11'!L27+'12'!L27+'13'!L27+'14'!L27+'15'!L27+'16'!L27</f>
        <v>0</v>
      </c>
      <c r="G25" s="48">
        <f>'1'!M27+'2'!M27+'3'!M27+'4'!M27+'5'!M27+'6'!M27+'7'!M27+'8'!M27+'9'!M27+'10'!M27+'11'!M27+'12'!M27+'13'!M27+'14'!M27+'15'!M27+'16'!M27</f>
        <v>0</v>
      </c>
      <c r="H25" s="48">
        <f>'1'!N27+'2'!N27+'3'!N27+'4'!N27+'5'!N27+'6'!N27+'7'!N27+'8'!N27+'9'!N27+'10'!N27+'11'!N27+'12'!N27+'13'!N27+'14'!N27+'15'!N27+'16'!N27</f>
        <v>0</v>
      </c>
      <c r="I25" s="48">
        <f>'1'!O27+'2'!O27+'3'!O27+'4'!O27+'5'!O27+'6'!O27+'7'!O27+'8'!O27+'9'!O27+'10'!O27+'11'!O27+'12'!O27+'13'!O27+'14'!O27+'15'!O27+'16'!O27</f>
        <v>0</v>
      </c>
      <c r="J25" s="48">
        <f>'1'!P27+'2'!P27+'3'!P27+'4'!P27+'5'!P27+'6'!P27+'7'!P27+'8'!P27+'9'!P27+'10'!P27+'11'!P27+'12'!P27+'13'!P27+'14'!P27+'15'!P27+'16'!P27</f>
        <v>0</v>
      </c>
      <c r="K25" s="48">
        <f>'1'!Q27+'2'!Q27+'3'!Q27+'4'!Q27+'5'!Q27+'6'!Q27+'7'!Q27+'8'!Q27+'9'!Q27+'10'!Q27+'11'!Q27+'12'!Q27+'13'!Q27+'14'!Q27+'15'!Q27+'16'!Q27</f>
        <v>0</v>
      </c>
      <c r="L25" s="48">
        <f>'1'!R27+'2'!R27+'3'!R27+'4'!R27+'5'!R27+'6'!R27+'7'!R27+'8'!R27+'9'!R27+'10'!R27+'11'!R27+'12'!R27+'13'!R27+'14'!R27+'15'!R27+'16'!R27</f>
        <v>0</v>
      </c>
      <c r="M25" s="53">
        <f t="shared" si="0"/>
        <v>0</v>
      </c>
    </row>
    <row r="26" spans="1:13" x14ac:dyDescent="0.25">
      <c r="A26" s="46">
        <v>19</v>
      </c>
      <c r="B26" s="70">
        <f>кафедра!B24</f>
        <v>0</v>
      </c>
      <c r="C26" s="71">
        <f>кафедра!C24</f>
        <v>0</v>
      </c>
      <c r="D26" s="71">
        <f>кафедра!D24</f>
        <v>0</v>
      </c>
      <c r="E26" s="60">
        <f>кафедра!E24</f>
        <v>0</v>
      </c>
      <c r="F26" s="48">
        <f>'1'!L28+'2'!L28+'3'!L28+'4'!L28+'5'!L28+'6'!L28+'7'!L28+'8'!L28+'9'!L28+'10'!L28+'11'!L28+'12'!L28+'13'!L28+'14'!L28+'15'!L28+'16'!L28</f>
        <v>0</v>
      </c>
      <c r="G26" s="48">
        <f>'1'!M28+'2'!M28+'3'!M28+'4'!M28+'5'!M28+'6'!M28+'7'!M28+'8'!M28+'9'!M28+'10'!M28+'11'!M28+'12'!M28+'13'!M28+'14'!M28+'15'!M28+'16'!M28</f>
        <v>0</v>
      </c>
      <c r="H26" s="48">
        <f>'1'!N28+'2'!N28+'3'!N28+'4'!N28+'5'!N28+'6'!N28+'7'!N28+'8'!N28+'9'!N28+'10'!N28+'11'!N28+'12'!N28+'13'!N28+'14'!N28+'15'!N28+'16'!N28</f>
        <v>0</v>
      </c>
      <c r="I26" s="48">
        <f>'1'!O28+'2'!O28+'3'!O28+'4'!O28+'5'!O28+'6'!O28+'7'!O28+'8'!O28+'9'!O28+'10'!O28+'11'!O28+'12'!O28+'13'!O28+'14'!O28+'15'!O28+'16'!O28</f>
        <v>0</v>
      </c>
      <c r="J26" s="48">
        <f>'1'!P28+'2'!P28+'3'!P28+'4'!P28+'5'!P28+'6'!P28+'7'!P28+'8'!P28+'9'!P28+'10'!P28+'11'!P28+'12'!P28+'13'!P28+'14'!P28+'15'!P28+'16'!P28</f>
        <v>0</v>
      </c>
      <c r="K26" s="48">
        <f>'1'!Q28+'2'!Q28+'3'!Q28+'4'!Q28+'5'!Q28+'6'!Q28+'7'!Q28+'8'!Q28+'9'!Q28+'10'!Q28+'11'!Q28+'12'!Q28+'13'!Q28+'14'!Q28+'15'!Q28+'16'!Q28</f>
        <v>0</v>
      </c>
      <c r="L26" s="48">
        <f>'1'!R28+'2'!R28+'3'!R28+'4'!R28+'5'!R28+'6'!R28+'7'!R28+'8'!R28+'9'!R28+'10'!R28+'11'!R28+'12'!R28+'13'!R28+'14'!R28+'15'!R28+'16'!R28</f>
        <v>0</v>
      </c>
      <c r="M26" s="53">
        <f t="shared" si="0"/>
        <v>0</v>
      </c>
    </row>
    <row r="27" spans="1:13" x14ac:dyDescent="0.25">
      <c r="A27" s="46">
        <v>20</v>
      </c>
      <c r="B27" s="70">
        <f>кафедра!B25</f>
        <v>0</v>
      </c>
      <c r="C27" s="71">
        <f>кафедра!C25</f>
        <v>0</v>
      </c>
      <c r="D27" s="71">
        <f>кафедра!D25</f>
        <v>0</v>
      </c>
      <c r="E27" s="60">
        <f>кафедра!E25</f>
        <v>0</v>
      </c>
      <c r="F27" s="48">
        <f>'1'!L29+'2'!L29+'3'!L29+'4'!L29+'5'!L29+'6'!L29+'7'!L29+'8'!L29+'9'!L29+'10'!L29+'11'!L29+'12'!L29+'13'!L29+'14'!L29+'15'!L29+'16'!L29</f>
        <v>0</v>
      </c>
      <c r="G27" s="48">
        <f>'1'!M29+'2'!M29+'3'!M29+'4'!M29+'5'!M29+'6'!M29+'7'!M29+'8'!M29+'9'!M29+'10'!M29+'11'!M29+'12'!M29+'13'!M29+'14'!M29+'15'!M29+'16'!M29</f>
        <v>0</v>
      </c>
      <c r="H27" s="48">
        <f>'1'!N29+'2'!N29+'3'!N29+'4'!N29+'5'!N29+'6'!N29+'7'!N29+'8'!N29+'9'!N29+'10'!N29+'11'!N29+'12'!N29+'13'!N29+'14'!N29+'15'!N29+'16'!N29</f>
        <v>0</v>
      </c>
      <c r="I27" s="48">
        <f>'1'!O29+'2'!O29+'3'!O29+'4'!O29+'5'!O29+'6'!O29+'7'!O29+'8'!O29+'9'!O29+'10'!O29+'11'!O29+'12'!O29+'13'!O29+'14'!O29+'15'!O29+'16'!O29</f>
        <v>0</v>
      </c>
      <c r="J27" s="48">
        <f>'1'!P29+'2'!P29+'3'!P29+'4'!P29+'5'!P29+'6'!P29+'7'!P29+'8'!P29+'9'!P29+'10'!P29+'11'!P29+'12'!P29+'13'!P29+'14'!P29+'15'!P29+'16'!P29</f>
        <v>0</v>
      </c>
      <c r="K27" s="48">
        <f>'1'!Q29+'2'!Q29+'3'!Q29+'4'!Q29+'5'!Q29+'6'!Q29+'7'!Q29+'8'!Q29+'9'!Q29+'10'!Q29+'11'!Q29+'12'!Q29+'13'!Q29+'14'!Q29+'15'!Q29+'16'!Q29</f>
        <v>0</v>
      </c>
      <c r="L27" s="48">
        <f>'1'!R29+'2'!R29+'3'!R29+'4'!R29+'5'!R29+'6'!R29+'7'!R29+'8'!R29+'9'!R29+'10'!R29+'11'!R29+'12'!R29+'13'!R29+'14'!R29+'15'!R29+'16'!R29</f>
        <v>0</v>
      </c>
      <c r="M27" s="53">
        <f t="shared" si="0"/>
        <v>0</v>
      </c>
    </row>
    <row r="28" spans="1:13" x14ac:dyDescent="0.25">
      <c r="A28" s="46">
        <v>21</v>
      </c>
      <c r="B28" s="70">
        <f>кафедра!B26</f>
        <v>0</v>
      </c>
      <c r="C28" s="71">
        <f>кафедра!C26</f>
        <v>0</v>
      </c>
      <c r="D28" s="71">
        <f>кафедра!D26</f>
        <v>0</v>
      </c>
      <c r="E28" s="60">
        <f>кафедра!E26</f>
        <v>0</v>
      </c>
      <c r="F28" s="48">
        <f>'1'!L30+'2'!L30+'3'!L30+'4'!L30+'5'!L30+'6'!L30+'7'!L30+'8'!L30+'9'!L30+'10'!L30+'11'!L30+'12'!L30+'13'!L30+'14'!L30+'15'!L30+'16'!L30</f>
        <v>0</v>
      </c>
      <c r="G28" s="48">
        <f>'1'!M30+'2'!M30+'3'!M30+'4'!M30+'5'!M30+'6'!M30+'7'!M30+'8'!M30+'9'!M30+'10'!M30+'11'!M30+'12'!M30+'13'!M30+'14'!M30+'15'!M30+'16'!M30</f>
        <v>0</v>
      </c>
      <c r="H28" s="48">
        <f>'1'!N30+'2'!N30+'3'!N30+'4'!N30+'5'!N30+'6'!N30+'7'!N30+'8'!N30+'9'!N30+'10'!N30+'11'!N30+'12'!N30+'13'!N30+'14'!N30+'15'!N30+'16'!N30</f>
        <v>0</v>
      </c>
      <c r="I28" s="48">
        <f>'1'!O30+'2'!O30+'3'!O30+'4'!O30+'5'!O30+'6'!O30+'7'!O30+'8'!O30+'9'!O30+'10'!O30+'11'!O30+'12'!O30+'13'!O30+'14'!O30+'15'!O30+'16'!O30</f>
        <v>0</v>
      </c>
      <c r="J28" s="48">
        <f>'1'!P30+'2'!P30+'3'!P30+'4'!P30+'5'!P30+'6'!P30+'7'!P30+'8'!P30+'9'!P30+'10'!P30+'11'!P30+'12'!P30+'13'!P30+'14'!P30+'15'!P30+'16'!P30</f>
        <v>0</v>
      </c>
      <c r="K28" s="48">
        <f>'1'!Q30+'2'!Q30+'3'!Q30+'4'!Q30+'5'!Q30+'6'!Q30+'7'!Q30+'8'!Q30+'9'!Q30+'10'!Q30+'11'!Q30+'12'!Q30+'13'!Q30+'14'!Q30+'15'!Q30+'16'!Q30</f>
        <v>0</v>
      </c>
      <c r="L28" s="48">
        <f>'1'!R30+'2'!R30+'3'!R30+'4'!R30+'5'!R30+'6'!R30+'7'!R30+'8'!R30+'9'!R30+'10'!R30+'11'!R30+'12'!R30+'13'!R30+'14'!R30+'15'!R30+'16'!R30</f>
        <v>0</v>
      </c>
      <c r="M28" s="53">
        <f t="shared" si="0"/>
        <v>0</v>
      </c>
    </row>
    <row r="29" spans="1:13" x14ac:dyDescent="0.25">
      <c r="A29" s="46">
        <v>22</v>
      </c>
      <c r="B29" s="70">
        <f>кафедра!B27</f>
        <v>0</v>
      </c>
      <c r="C29" s="71">
        <f>кафедра!C27</f>
        <v>0</v>
      </c>
      <c r="D29" s="71">
        <f>кафедра!D27</f>
        <v>0</v>
      </c>
      <c r="E29" s="60">
        <f>кафедра!E27</f>
        <v>0</v>
      </c>
      <c r="F29" s="48">
        <f>'1'!L31+'2'!L31+'3'!L31+'4'!L31+'5'!L31+'6'!L31+'7'!L31+'8'!L31+'9'!L31+'10'!L31+'11'!L31+'12'!L31+'13'!L31+'14'!L31+'15'!L31+'16'!L31</f>
        <v>0</v>
      </c>
      <c r="G29" s="48">
        <f>'1'!M31+'2'!M31+'3'!M31+'4'!M31+'5'!M31+'6'!M31+'7'!M31+'8'!M31+'9'!M31+'10'!M31+'11'!M31+'12'!M31+'13'!M31+'14'!M31+'15'!M31+'16'!M31</f>
        <v>0</v>
      </c>
      <c r="H29" s="48">
        <f>'1'!N31+'2'!N31+'3'!N31+'4'!N31+'5'!N31+'6'!N31+'7'!N31+'8'!N31+'9'!N31+'10'!N31+'11'!N31+'12'!N31+'13'!N31+'14'!N31+'15'!N31+'16'!N31</f>
        <v>0</v>
      </c>
      <c r="I29" s="48">
        <f>'1'!O31+'2'!O31+'3'!O31+'4'!O31+'5'!O31+'6'!O31+'7'!O31+'8'!O31+'9'!O31+'10'!O31+'11'!O31+'12'!O31+'13'!O31+'14'!O31+'15'!O31+'16'!O31</f>
        <v>0</v>
      </c>
      <c r="J29" s="48">
        <f>'1'!P31+'2'!P31+'3'!P31+'4'!P31+'5'!P31+'6'!P31+'7'!P31+'8'!P31+'9'!P31+'10'!P31+'11'!P31+'12'!P31+'13'!P31+'14'!P31+'15'!P31+'16'!P31</f>
        <v>0</v>
      </c>
      <c r="K29" s="48">
        <f>'1'!Q31+'2'!Q31+'3'!Q31+'4'!Q31+'5'!Q31+'6'!Q31+'7'!Q31+'8'!Q31+'9'!Q31+'10'!Q31+'11'!Q31+'12'!Q31+'13'!Q31+'14'!Q31+'15'!Q31+'16'!Q31</f>
        <v>0</v>
      </c>
      <c r="L29" s="48">
        <f>'1'!R31+'2'!R31+'3'!R31+'4'!R31+'5'!R31+'6'!R31+'7'!R31+'8'!R31+'9'!R31+'10'!R31+'11'!R31+'12'!R31+'13'!R31+'14'!R31+'15'!R31+'16'!R31</f>
        <v>0</v>
      </c>
      <c r="M29" s="53">
        <f t="shared" si="0"/>
        <v>0</v>
      </c>
    </row>
    <row r="30" spans="1:13" x14ac:dyDescent="0.25">
      <c r="A30" s="46">
        <v>23</v>
      </c>
      <c r="B30" s="70">
        <f>кафедра!B28</f>
        <v>0</v>
      </c>
      <c r="C30" s="71">
        <f>кафедра!C28</f>
        <v>0</v>
      </c>
      <c r="D30" s="71">
        <f>кафедра!D28</f>
        <v>0</v>
      </c>
      <c r="E30" s="60">
        <f>кафедра!E28</f>
        <v>0</v>
      </c>
      <c r="F30" s="48">
        <f>'1'!L32+'2'!L32+'3'!L32+'4'!L32+'5'!L32+'6'!L32+'7'!L32+'8'!L32+'9'!L32+'10'!L32+'11'!L32+'12'!L32+'13'!L32+'14'!L32+'15'!L32+'16'!L32</f>
        <v>0</v>
      </c>
      <c r="G30" s="48">
        <f>'1'!M32+'2'!M32+'3'!M32+'4'!M32+'5'!M32+'6'!M32+'7'!M32+'8'!M32+'9'!M32+'10'!M32+'11'!M32+'12'!M32+'13'!M32+'14'!M32+'15'!M32+'16'!M32</f>
        <v>0</v>
      </c>
      <c r="H30" s="48">
        <f>'1'!N32+'2'!N32+'3'!N32+'4'!N32+'5'!N32+'6'!N32+'7'!N32+'8'!N32+'9'!N32+'10'!N32+'11'!N32+'12'!N32+'13'!N32+'14'!N32+'15'!N32+'16'!N32</f>
        <v>0</v>
      </c>
      <c r="I30" s="48">
        <f>'1'!O32+'2'!O32+'3'!O32+'4'!O32+'5'!O32+'6'!O32+'7'!O32+'8'!O32+'9'!O32+'10'!O32+'11'!O32+'12'!O32+'13'!O32+'14'!O32+'15'!O32+'16'!O32</f>
        <v>0</v>
      </c>
      <c r="J30" s="48">
        <f>'1'!P32+'2'!P32+'3'!P32+'4'!P32+'5'!P32+'6'!P32+'7'!P32+'8'!P32+'9'!P32+'10'!P32+'11'!P32+'12'!P32+'13'!P32+'14'!P32+'15'!P32+'16'!P32</f>
        <v>0</v>
      </c>
      <c r="K30" s="48">
        <f>'1'!Q32+'2'!Q32+'3'!Q32+'4'!Q32+'5'!Q32+'6'!Q32+'7'!Q32+'8'!Q32+'9'!Q32+'10'!Q32+'11'!Q32+'12'!Q32+'13'!Q32+'14'!Q32+'15'!Q32+'16'!Q32</f>
        <v>0</v>
      </c>
      <c r="L30" s="48">
        <f>'1'!R32+'2'!R32+'3'!R32+'4'!R32+'5'!R32+'6'!R32+'7'!R32+'8'!R32+'9'!R32+'10'!R32+'11'!R32+'12'!R32+'13'!R32+'14'!R32+'15'!R32+'16'!R32</f>
        <v>0</v>
      </c>
      <c r="M30" s="53">
        <f t="shared" si="0"/>
        <v>0</v>
      </c>
    </row>
    <row r="31" spans="1:13" x14ac:dyDescent="0.25">
      <c r="A31" s="46">
        <v>24</v>
      </c>
      <c r="B31" s="70">
        <f>кафедра!B29</f>
        <v>0</v>
      </c>
      <c r="C31" s="71">
        <f>кафедра!C29</f>
        <v>0</v>
      </c>
      <c r="D31" s="71">
        <f>кафедра!D29</f>
        <v>0</v>
      </c>
      <c r="E31" s="60">
        <f>кафедра!E29</f>
        <v>0</v>
      </c>
      <c r="F31" s="48">
        <f>'1'!L33+'2'!L33+'3'!L33+'4'!L33+'5'!L33+'6'!L33+'7'!L33+'8'!L33+'9'!L33+'10'!L33+'11'!L33+'12'!L33+'13'!L33+'14'!L33+'15'!L33+'16'!L33</f>
        <v>0</v>
      </c>
      <c r="G31" s="48">
        <f>'1'!M33+'2'!M33+'3'!M33+'4'!M33+'5'!M33+'6'!M33+'7'!M33+'8'!M33+'9'!M33+'10'!M33+'11'!M33+'12'!M33+'13'!M33+'14'!M33+'15'!M33+'16'!M33</f>
        <v>0</v>
      </c>
      <c r="H31" s="48">
        <f>'1'!N33+'2'!N33+'3'!N33+'4'!N33+'5'!N33+'6'!N33+'7'!N33+'8'!N33+'9'!N33+'10'!N33+'11'!N33+'12'!N33+'13'!N33+'14'!N33+'15'!N33+'16'!N33</f>
        <v>0</v>
      </c>
      <c r="I31" s="48">
        <f>'1'!O33+'2'!O33+'3'!O33+'4'!O33+'5'!O33+'6'!O33+'7'!O33+'8'!O33+'9'!O33+'10'!O33+'11'!O33+'12'!O33+'13'!O33+'14'!O33+'15'!O33+'16'!O33</f>
        <v>0</v>
      </c>
      <c r="J31" s="48">
        <f>'1'!P33+'2'!P33+'3'!P33+'4'!P33+'5'!P33+'6'!P33+'7'!P33+'8'!P33+'9'!P33+'10'!P33+'11'!P33+'12'!P33+'13'!P33+'14'!P33+'15'!P33+'16'!P33</f>
        <v>0</v>
      </c>
      <c r="K31" s="48">
        <f>'1'!Q33+'2'!Q33+'3'!Q33+'4'!Q33+'5'!Q33+'6'!Q33+'7'!Q33+'8'!Q33+'9'!Q33+'10'!Q33+'11'!Q33+'12'!Q33+'13'!Q33+'14'!Q33+'15'!Q33+'16'!Q33</f>
        <v>0</v>
      </c>
      <c r="L31" s="48">
        <f>'1'!R33+'2'!R33+'3'!R33+'4'!R33+'5'!R33+'6'!R33+'7'!R33+'8'!R33+'9'!R33+'10'!R33+'11'!R33+'12'!R33+'13'!R33+'14'!R33+'15'!R33+'16'!R33</f>
        <v>0</v>
      </c>
      <c r="M31" s="53">
        <f t="shared" si="0"/>
        <v>0</v>
      </c>
    </row>
    <row r="32" spans="1:13" ht="15.75" thickBot="1" x14ac:dyDescent="0.3">
      <c r="A32" s="46">
        <v>25</v>
      </c>
      <c r="B32" s="70">
        <f>кафедра!B30</f>
        <v>0</v>
      </c>
      <c r="C32" s="71">
        <f>кафедра!C30</f>
        <v>0</v>
      </c>
      <c r="D32" s="71">
        <f>кафедра!D30</f>
        <v>0</v>
      </c>
      <c r="E32" s="60">
        <f>кафедра!E30</f>
        <v>0</v>
      </c>
      <c r="F32" s="48">
        <f>'1'!L34+'2'!L34+'3'!L34+'4'!L34+'5'!L34+'6'!L34+'7'!L34+'8'!L34+'9'!L34+'10'!L34+'11'!L34+'12'!L34+'13'!L34+'14'!L34+'15'!L34+'16'!L34</f>
        <v>0</v>
      </c>
      <c r="G32" s="48">
        <f>'1'!M34+'2'!M34+'3'!M34+'4'!M34+'5'!M34+'6'!M34+'7'!M34+'8'!M34+'9'!M34+'10'!M34+'11'!M34+'12'!M34+'13'!M34+'14'!M34+'15'!M34+'16'!M34</f>
        <v>0</v>
      </c>
      <c r="H32" s="48">
        <f>'1'!N34+'2'!N34+'3'!N34+'4'!N34+'5'!N34+'6'!N34+'7'!N34+'8'!N34+'9'!N34+'10'!N34+'11'!N34+'12'!N34+'13'!N34+'14'!N34+'15'!N34+'16'!N34</f>
        <v>0</v>
      </c>
      <c r="I32" s="48">
        <f>'1'!O34+'2'!O34+'3'!O34+'4'!O34+'5'!O34+'6'!O34+'7'!O34+'8'!O34+'9'!O34+'10'!O34+'11'!O34+'12'!O34+'13'!O34+'14'!O34+'15'!O34+'16'!O34</f>
        <v>0</v>
      </c>
      <c r="J32" s="48">
        <f>'1'!P34+'2'!P34+'3'!P34+'4'!P34+'5'!P34+'6'!P34+'7'!P34+'8'!P34+'9'!P34+'10'!P34+'11'!P34+'12'!P34+'13'!P34+'14'!P34+'15'!P34+'16'!P34</f>
        <v>0</v>
      </c>
      <c r="K32" s="48">
        <f>'1'!Q34+'2'!Q34+'3'!Q34+'4'!Q34+'5'!Q34+'6'!Q34+'7'!Q34+'8'!Q34+'9'!Q34+'10'!Q34+'11'!Q34+'12'!Q34+'13'!Q34+'14'!Q34+'15'!Q34+'16'!Q34</f>
        <v>0</v>
      </c>
      <c r="L32" s="48">
        <f>'1'!R34+'2'!R34+'3'!R34+'4'!R34+'5'!R34+'6'!R34+'7'!R34+'8'!R34+'9'!R34+'10'!R34+'11'!R34+'12'!R34+'13'!R34+'14'!R34+'15'!R34+'16'!R34</f>
        <v>0</v>
      </c>
      <c r="M32" s="53">
        <f t="shared" si="0"/>
        <v>0</v>
      </c>
    </row>
    <row r="33" spans="1:13" ht="15.75" thickBot="1" x14ac:dyDescent="0.3">
      <c r="A33" s="231" t="s">
        <v>20</v>
      </c>
      <c r="B33" s="232"/>
      <c r="C33" s="232"/>
      <c r="D33" s="232"/>
      <c r="E33" s="233"/>
      <c r="F33" s="39">
        <f t="shared" ref="F33:L33" si="1">SUM(F8:F32)</f>
        <v>0</v>
      </c>
      <c r="G33" s="40">
        <f t="shared" si="1"/>
        <v>0</v>
      </c>
      <c r="H33" s="41">
        <f t="shared" si="1"/>
        <v>0</v>
      </c>
      <c r="I33" s="36">
        <f t="shared" si="1"/>
        <v>0</v>
      </c>
      <c r="J33" s="35">
        <f t="shared" si="1"/>
        <v>0</v>
      </c>
      <c r="K33" s="34">
        <f t="shared" ref="K33" si="2">SUM(K8:K32)</f>
        <v>0</v>
      </c>
      <c r="L33" s="90">
        <f t="shared" si="1"/>
        <v>0</v>
      </c>
      <c r="M33" s="44">
        <f>SUM(M8:M32)</f>
        <v>0</v>
      </c>
    </row>
    <row r="34" spans="1:13" x14ac:dyDescent="0.25">
      <c r="B34" s="3"/>
      <c r="C34" s="3"/>
      <c r="D34" s="3"/>
      <c r="E34" s="3"/>
      <c r="F34" s="17"/>
      <c r="G34" s="3"/>
      <c r="H34" s="3"/>
      <c r="I34" s="3"/>
      <c r="J34" s="3"/>
      <c r="K34" s="3"/>
      <c r="L34" s="3"/>
      <c r="M34" s="3"/>
    </row>
    <row r="35" spans="1:13" x14ac:dyDescent="0.25">
      <c r="B35" s="3"/>
      <c r="C35" s="3"/>
      <c r="D35" s="3"/>
      <c r="E35" s="3"/>
      <c r="F35" s="17"/>
      <c r="G35" s="3"/>
      <c r="H35" s="3"/>
      <c r="I35" s="3"/>
      <c r="J35" s="3"/>
      <c r="K35" s="3"/>
      <c r="L35" s="3"/>
      <c r="M35" s="3"/>
    </row>
    <row r="36" spans="1:13" x14ac:dyDescent="0.25">
      <c r="B36" s="3"/>
      <c r="C36" s="3"/>
      <c r="D36" s="3"/>
      <c r="E36" s="3"/>
      <c r="F36" s="17"/>
      <c r="G36" s="3"/>
      <c r="H36" s="3"/>
      <c r="I36" s="3"/>
      <c r="J36" s="3"/>
      <c r="K36" s="3"/>
      <c r="L36" s="3"/>
      <c r="M36" s="3"/>
    </row>
    <row r="37" spans="1:13" x14ac:dyDescent="0.25">
      <c r="B37" s="3"/>
      <c r="C37" s="3"/>
      <c r="D37" s="3"/>
      <c r="E37" s="3"/>
      <c r="F37" s="17"/>
      <c r="G37" s="3"/>
      <c r="H37" s="3"/>
      <c r="I37" s="3"/>
      <c r="J37" s="3"/>
      <c r="K37" s="3"/>
      <c r="L37" s="3"/>
      <c r="M37" s="3"/>
    </row>
    <row r="38" spans="1:13" x14ac:dyDescent="0.25">
      <c r="B38" s="3"/>
      <c r="C38" s="3"/>
      <c r="D38" s="3"/>
      <c r="E38" s="3"/>
      <c r="F38" s="17"/>
      <c r="G38" s="3"/>
      <c r="H38" s="3"/>
      <c r="I38" s="3"/>
      <c r="J38" s="3"/>
      <c r="K38" s="3"/>
      <c r="L38" s="3"/>
      <c r="M38" s="3"/>
    </row>
    <row r="39" spans="1:13" x14ac:dyDescent="0.25">
      <c r="B39" s="3"/>
      <c r="C39" s="3"/>
      <c r="D39" s="3"/>
      <c r="E39" s="3"/>
      <c r="F39" s="17"/>
      <c r="G39" s="3"/>
      <c r="H39" s="3"/>
      <c r="I39" s="3"/>
      <c r="J39" s="3"/>
      <c r="K39" s="3"/>
      <c r="L39" s="3"/>
      <c r="M39" s="3"/>
    </row>
    <row r="40" spans="1:13" x14ac:dyDescent="0.25">
      <c r="B40" s="3"/>
      <c r="C40" s="3"/>
      <c r="D40" s="3"/>
      <c r="E40" s="3"/>
      <c r="F40" s="17"/>
      <c r="G40" s="3"/>
      <c r="H40" s="3"/>
      <c r="I40" s="3"/>
      <c r="J40" s="3"/>
      <c r="K40" s="3"/>
      <c r="L40" s="3"/>
      <c r="M40" s="3"/>
    </row>
    <row r="41" spans="1:13" x14ac:dyDescent="0.25">
      <c r="B41" s="3"/>
      <c r="C41" s="3"/>
      <c r="D41" s="3"/>
      <c r="E41" s="3"/>
      <c r="F41" s="17"/>
      <c r="G41" s="3"/>
      <c r="H41" s="3"/>
      <c r="I41" s="3"/>
      <c r="J41" s="3"/>
      <c r="K41" s="3"/>
      <c r="L41" s="3"/>
      <c r="M41" s="3"/>
    </row>
    <row r="42" spans="1:13" x14ac:dyDescent="0.25">
      <c r="B42" s="3"/>
      <c r="C42" s="3"/>
      <c r="D42" s="3"/>
      <c r="E42" s="3"/>
      <c r="F42" s="17"/>
      <c r="G42" s="3"/>
      <c r="H42" s="3"/>
      <c r="I42" s="3"/>
      <c r="J42" s="3"/>
      <c r="K42" s="3"/>
      <c r="L42" s="3"/>
      <c r="M42" s="3"/>
    </row>
    <row r="43" spans="1:13" x14ac:dyDescent="0.25">
      <c r="B43" s="3"/>
      <c r="C43" s="3"/>
      <c r="D43" s="3"/>
      <c r="E43" s="3"/>
      <c r="F43" s="17"/>
      <c r="G43" s="3"/>
      <c r="H43" s="3"/>
      <c r="I43" s="3"/>
      <c r="J43" s="3"/>
      <c r="K43" s="3"/>
      <c r="L43" s="3"/>
      <c r="M43" s="3"/>
    </row>
    <row r="44" spans="1:13" x14ac:dyDescent="0.25">
      <c r="B44" s="3"/>
      <c r="C44" s="3"/>
      <c r="D44" s="3"/>
      <c r="E44" s="3"/>
      <c r="F44" s="17"/>
      <c r="G44" s="3"/>
      <c r="H44" s="3"/>
      <c r="I44" s="3"/>
      <c r="J44" s="3"/>
      <c r="K44" s="3"/>
      <c r="L44" s="3"/>
      <c r="M44" s="3"/>
    </row>
    <row r="45" spans="1:13" x14ac:dyDescent="0.25">
      <c r="B45" s="3"/>
      <c r="C45" s="3"/>
      <c r="D45" s="3"/>
      <c r="E45" s="3"/>
      <c r="F45" s="17"/>
      <c r="G45" s="3"/>
      <c r="H45" s="3"/>
      <c r="I45" s="3"/>
      <c r="J45" s="3"/>
      <c r="K45" s="3"/>
      <c r="L45" s="3"/>
      <c r="M45" s="3"/>
    </row>
    <row r="46" spans="1:13" x14ac:dyDescent="0.25">
      <c r="B46" s="3"/>
      <c r="C46" s="3"/>
      <c r="D46" s="3"/>
      <c r="E46" s="3"/>
      <c r="F46" s="17"/>
      <c r="G46" s="3"/>
      <c r="H46" s="3"/>
      <c r="I46" s="3"/>
      <c r="J46" s="3"/>
      <c r="K46" s="3"/>
      <c r="L46" s="3"/>
      <c r="M46" s="3"/>
    </row>
    <row r="47" spans="1:13" x14ac:dyDescent="0.25">
      <c r="B47" s="3"/>
      <c r="C47" s="3"/>
      <c r="D47" s="3"/>
      <c r="E47" s="3"/>
      <c r="F47" s="17"/>
      <c r="G47" s="3"/>
      <c r="H47" s="3"/>
      <c r="I47" s="3"/>
      <c r="J47" s="3"/>
      <c r="K47" s="3"/>
      <c r="L47" s="3"/>
      <c r="M47" s="3"/>
    </row>
    <row r="48" spans="1:13" x14ac:dyDescent="0.25">
      <c r="B48" s="3"/>
      <c r="C48" s="3"/>
      <c r="D48" s="3"/>
      <c r="E48" s="3"/>
      <c r="F48" s="17"/>
      <c r="G48" s="3"/>
      <c r="H48" s="3"/>
      <c r="I48" s="3"/>
      <c r="J48" s="3"/>
      <c r="K48" s="3"/>
      <c r="L48" s="3"/>
      <c r="M48" s="3"/>
    </row>
    <row r="49" spans="2:13" x14ac:dyDescent="0.25">
      <c r="B49" s="3"/>
      <c r="C49" s="3"/>
      <c r="D49" s="3"/>
      <c r="E49" s="3"/>
      <c r="F49" s="17"/>
      <c r="G49" s="3"/>
      <c r="H49" s="3"/>
      <c r="I49" s="3"/>
      <c r="J49" s="3"/>
      <c r="K49" s="3"/>
      <c r="L49" s="3"/>
      <c r="M49" s="3"/>
    </row>
    <row r="50" spans="2:13" x14ac:dyDescent="0.25">
      <c r="B50" s="3"/>
      <c r="C50" s="3"/>
      <c r="D50" s="3"/>
      <c r="E50" s="3"/>
      <c r="F50" s="17"/>
      <c r="G50" s="3"/>
      <c r="H50" s="3"/>
      <c r="I50" s="3"/>
      <c r="J50" s="3"/>
      <c r="K50" s="3"/>
      <c r="L50" s="3"/>
      <c r="M50" s="3"/>
    </row>
    <row r="51" spans="2:13" x14ac:dyDescent="0.25">
      <c r="B51" s="3"/>
      <c r="C51" s="3"/>
      <c r="D51" s="3"/>
      <c r="E51" s="3"/>
      <c r="F51" s="17"/>
      <c r="G51" s="3"/>
      <c r="H51" s="3"/>
      <c r="I51" s="3"/>
      <c r="J51" s="3"/>
      <c r="K51" s="3"/>
      <c r="L51" s="3"/>
      <c r="M51" s="3"/>
    </row>
    <row r="52" spans="2:13" x14ac:dyDescent="0.25">
      <c r="B52" s="3"/>
      <c r="C52" s="3"/>
      <c r="D52" s="3"/>
      <c r="E52" s="3"/>
      <c r="F52" s="17"/>
      <c r="G52" s="3"/>
      <c r="H52" s="3"/>
      <c r="I52" s="3"/>
      <c r="J52" s="3"/>
      <c r="K52" s="3"/>
      <c r="L52" s="3"/>
      <c r="M52" s="3"/>
    </row>
    <row r="53" spans="2:13" x14ac:dyDescent="0.25">
      <c r="B53" s="3"/>
      <c r="C53" s="3"/>
      <c r="D53" s="3"/>
      <c r="E53" s="3"/>
      <c r="F53" s="17"/>
      <c r="G53" s="3"/>
      <c r="H53" s="3"/>
      <c r="I53" s="3"/>
      <c r="J53" s="3"/>
      <c r="K53" s="3"/>
      <c r="L53" s="3"/>
      <c r="M53" s="3"/>
    </row>
  </sheetData>
  <sheetProtection password="C101" sheet="1" objects="1" scenarios="1"/>
  <mergeCells count="12">
    <mergeCell ref="C1:J1"/>
    <mergeCell ref="C2:J2"/>
    <mergeCell ref="C3:J3"/>
    <mergeCell ref="C4:J4"/>
    <mergeCell ref="A33:E33"/>
    <mergeCell ref="M6:M7"/>
    <mergeCell ref="A6:A7"/>
    <mergeCell ref="B6:B7"/>
    <mergeCell ref="C6:C7"/>
    <mergeCell ref="D6:D7"/>
    <mergeCell ref="E6:E7"/>
    <mergeCell ref="F6:L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U55"/>
  <sheetViews>
    <sheetView topLeftCell="A2" zoomScale="78" zoomScaleNormal="78" workbookViewId="0">
      <selection activeCell="D3" sqref="D3:K3"/>
    </sheetView>
  </sheetViews>
  <sheetFormatPr defaultRowHeight="15" x14ac:dyDescent="0.25"/>
  <cols>
    <col min="1" max="1" width="5.5703125" style="10" customWidth="1"/>
    <col min="2" max="2" width="27" customWidth="1"/>
    <col min="3" max="3" width="27" style="56" customWidth="1"/>
    <col min="4" max="4" width="14.7109375" style="66" customWidth="1"/>
    <col min="5" max="5" width="11" style="10" customWidth="1"/>
    <col min="6" max="6" width="30.85546875" style="58" customWidth="1"/>
    <col min="7" max="16" width="13" style="10" customWidth="1"/>
    <col min="17" max="17" width="13" style="86" customWidth="1"/>
    <col min="18" max="21" width="13" style="10" customWidth="1"/>
  </cols>
  <sheetData>
    <row r="1" spans="1:21" s="111" customFormat="1" ht="15.75" x14ac:dyDescent="0.25">
      <c r="A1" s="110"/>
      <c r="C1" s="112"/>
      <c r="D1" s="113"/>
      <c r="E1" s="110"/>
      <c r="F1" s="114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</row>
    <row r="2" spans="1:21" s="110" customFormat="1" ht="24" customHeight="1" x14ac:dyDescent="0.25">
      <c r="C2" s="114" t="str">
        <f>кафедра!B2</f>
        <v>Кафедра</v>
      </c>
      <c r="D2" s="234">
        <f>кафедра!C2</f>
        <v>0</v>
      </c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</row>
    <row r="3" spans="1:21" s="111" customFormat="1" ht="30" customHeight="1" x14ac:dyDescent="0.25">
      <c r="A3" s="110"/>
      <c r="C3" s="112"/>
      <c r="D3" s="240"/>
      <c r="E3" s="240"/>
      <c r="F3" s="240"/>
      <c r="G3" s="240"/>
      <c r="H3" s="240"/>
      <c r="I3" s="240"/>
      <c r="J3" s="240"/>
      <c r="K3" s="240"/>
      <c r="L3" s="110"/>
      <c r="M3" s="110"/>
      <c r="N3" s="110"/>
      <c r="O3" s="110"/>
      <c r="P3" s="110"/>
      <c r="Q3" s="110"/>
      <c r="R3" s="110"/>
      <c r="S3" s="110"/>
      <c r="T3" s="110"/>
      <c r="U3" s="110"/>
    </row>
    <row r="4" spans="1:21" s="111" customFormat="1" ht="11.25" customHeight="1" x14ac:dyDescent="0.25">
      <c r="A4" s="110"/>
      <c r="C4" s="112"/>
      <c r="D4" s="239" t="s">
        <v>56</v>
      </c>
      <c r="E4" s="239"/>
      <c r="F4" s="239"/>
      <c r="G4" s="239"/>
      <c r="H4" s="239"/>
      <c r="I4" s="239"/>
      <c r="J4" s="239"/>
      <c r="K4" s="239"/>
      <c r="L4" s="117"/>
    </row>
    <row r="5" spans="1:21" ht="11.25" customHeight="1" x14ac:dyDescent="0.25">
      <c r="D5" s="65"/>
      <c r="L5" s="54"/>
      <c r="M5"/>
      <c r="N5"/>
      <c r="O5"/>
      <c r="P5"/>
      <c r="Q5"/>
      <c r="R5"/>
      <c r="S5"/>
      <c r="T5"/>
      <c r="U5"/>
    </row>
    <row r="6" spans="1:21" ht="24.75" customHeight="1" x14ac:dyDescent="0.25">
      <c r="D6" s="241" t="str">
        <f>кафедра!H2</f>
        <v>2024/2025 учебный год</v>
      </c>
      <c r="E6" s="241"/>
      <c r="F6" s="241"/>
      <c r="G6" s="241"/>
      <c r="H6" s="241"/>
      <c r="I6" s="241"/>
      <c r="J6" s="241"/>
      <c r="K6" s="241"/>
      <c r="L6"/>
      <c r="M6"/>
      <c r="N6"/>
      <c r="O6"/>
      <c r="P6"/>
      <c r="Q6"/>
      <c r="R6"/>
      <c r="S6"/>
      <c r="T6"/>
      <c r="U6"/>
    </row>
    <row r="7" spans="1:21" ht="15.75" thickBot="1" x14ac:dyDescent="0.3"/>
    <row r="8" spans="1:21" ht="15" customHeight="1" x14ac:dyDescent="0.25">
      <c r="A8" s="229" t="s">
        <v>30</v>
      </c>
      <c r="B8" s="235" t="s">
        <v>57</v>
      </c>
      <c r="C8" s="237" t="s">
        <v>58</v>
      </c>
      <c r="D8" s="246" t="s">
        <v>63</v>
      </c>
      <c r="E8" s="248" t="s">
        <v>60</v>
      </c>
      <c r="F8" s="229" t="s">
        <v>64</v>
      </c>
      <c r="G8" s="250" t="s">
        <v>31</v>
      </c>
      <c r="H8" s="251"/>
      <c r="I8" s="251"/>
      <c r="J8" s="251"/>
      <c r="K8" s="248"/>
      <c r="L8" s="250" t="s">
        <v>33</v>
      </c>
      <c r="M8" s="251"/>
      <c r="N8" s="251"/>
      <c r="O8" s="251"/>
      <c r="P8" s="251"/>
      <c r="Q8" s="252"/>
      <c r="R8" s="248"/>
      <c r="S8" s="242" t="s">
        <v>34</v>
      </c>
      <c r="T8" s="229" t="s">
        <v>32</v>
      </c>
      <c r="U8" s="244" t="s">
        <v>13</v>
      </c>
    </row>
    <row r="9" spans="1:21" ht="34.5" customHeight="1" thickBot="1" x14ac:dyDescent="0.3">
      <c r="A9" s="230"/>
      <c r="B9" s="236"/>
      <c r="C9" s="238"/>
      <c r="D9" s="247"/>
      <c r="E9" s="249"/>
      <c r="F9" s="230"/>
      <c r="G9" s="28" t="s">
        <v>2</v>
      </c>
      <c r="H9" s="12" t="s">
        <v>3</v>
      </c>
      <c r="I9" s="13" t="s">
        <v>4</v>
      </c>
      <c r="J9" s="14" t="s">
        <v>5</v>
      </c>
      <c r="K9" s="29" t="s">
        <v>6</v>
      </c>
      <c r="L9" s="32" t="s">
        <v>7</v>
      </c>
      <c r="M9" s="14" t="s">
        <v>8</v>
      </c>
      <c r="N9" s="16" t="s">
        <v>9</v>
      </c>
      <c r="O9" s="13" t="s">
        <v>10</v>
      </c>
      <c r="P9" s="12" t="s">
        <v>11</v>
      </c>
      <c r="Q9" s="88" t="s">
        <v>12</v>
      </c>
      <c r="R9" s="89" t="s">
        <v>69</v>
      </c>
      <c r="S9" s="243"/>
      <c r="T9" s="230"/>
      <c r="U9" s="245"/>
    </row>
    <row r="10" spans="1:21" x14ac:dyDescent="0.25">
      <c r="A10" s="45">
        <v>1</v>
      </c>
      <c r="B10" s="49">
        <f>кафедра!B6</f>
        <v>0</v>
      </c>
      <c r="C10" s="63">
        <f>кафедра!C6</f>
        <v>0</v>
      </c>
      <c r="D10" s="67">
        <f>кафедра!D6</f>
        <v>0</v>
      </c>
      <c r="E10" s="21">
        <f>кафедра!E6</f>
        <v>0</v>
      </c>
      <c r="F10" s="67"/>
      <c r="G10" s="23"/>
      <c r="H10" s="24"/>
      <c r="I10" s="25"/>
      <c r="J10" s="26"/>
      <c r="K10" s="27"/>
      <c r="L10" s="30"/>
      <c r="M10" s="26"/>
      <c r="N10" s="31"/>
      <c r="O10" s="25"/>
      <c r="P10" s="24"/>
      <c r="Q10" s="24"/>
      <c r="R10" s="24"/>
      <c r="S10" s="21">
        <f>SUM(G10:K10)</f>
        <v>0</v>
      </c>
      <c r="T10" s="21">
        <f>SUM(L10:R10)</f>
        <v>0</v>
      </c>
      <c r="U10" s="22">
        <f>SUM(S10:T10)</f>
        <v>0</v>
      </c>
    </row>
    <row r="11" spans="1:21" x14ac:dyDescent="0.25">
      <c r="A11" s="50">
        <v>2</v>
      </c>
      <c r="B11" s="49">
        <f>кафедра!B7</f>
        <v>0</v>
      </c>
      <c r="C11" s="63">
        <f>кафедра!C7</f>
        <v>0</v>
      </c>
      <c r="D11" s="67">
        <f>кафедра!D7</f>
        <v>0</v>
      </c>
      <c r="E11" s="53">
        <f>кафедра!E7</f>
        <v>0</v>
      </c>
      <c r="F11" s="67"/>
      <c r="G11" s="198"/>
      <c r="H11" s="197"/>
      <c r="I11" s="199"/>
      <c r="J11" s="200"/>
      <c r="K11" s="201"/>
      <c r="L11" s="202"/>
      <c r="M11" s="200"/>
      <c r="N11" s="203"/>
      <c r="O11" s="199"/>
      <c r="P11" s="197"/>
      <c r="Q11" s="197"/>
      <c r="R11" s="197"/>
      <c r="S11" s="53">
        <f t="shared" ref="S11:S34" si="0">SUM(G11:K11)</f>
        <v>0</v>
      </c>
      <c r="T11" s="53">
        <f t="shared" ref="T11:T33" si="1">SUM(L11:R11)</f>
        <v>0</v>
      </c>
      <c r="U11" s="22">
        <f t="shared" ref="U11:U33" si="2">SUM(S11:T11)</f>
        <v>0</v>
      </c>
    </row>
    <row r="12" spans="1:21" x14ac:dyDescent="0.25">
      <c r="A12" s="50">
        <v>3</v>
      </c>
      <c r="B12" s="49">
        <f>кафедра!B8</f>
        <v>0</v>
      </c>
      <c r="C12" s="63">
        <f>кафедра!C8</f>
        <v>0</v>
      </c>
      <c r="D12" s="67">
        <f>кафедра!D8</f>
        <v>0</v>
      </c>
      <c r="E12" s="53">
        <f>кафедра!E8</f>
        <v>0</v>
      </c>
      <c r="F12" s="67"/>
      <c r="G12" s="198"/>
      <c r="H12" s="197"/>
      <c r="I12" s="199"/>
      <c r="J12" s="200"/>
      <c r="K12" s="201"/>
      <c r="L12" s="202"/>
      <c r="M12" s="200"/>
      <c r="N12" s="203"/>
      <c r="O12" s="199"/>
      <c r="P12" s="197"/>
      <c r="Q12" s="197"/>
      <c r="R12" s="197"/>
      <c r="S12" s="53">
        <f t="shared" si="0"/>
        <v>0</v>
      </c>
      <c r="T12" s="53">
        <f t="shared" si="1"/>
        <v>0</v>
      </c>
      <c r="U12" s="22">
        <f t="shared" si="2"/>
        <v>0</v>
      </c>
    </row>
    <row r="13" spans="1:21" x14ac:dyDescent="0.25">
      <c r="A13" s="50">
        <v>4</v>
      </c>
      <c r="B13" s="49">
        <f>кафедра!B9</f>
        <v>0</v>
      </c>
      <c r="C13" s="63">
        <f>кафедра!C9</f>
        <v>0</v>
      </c>
      <c r="D13" s="67">
        <f>кафедра!D9</f>
        <v>0</v>
      </c>
      <c r="E13" s="53">
        <f>кафедра!E9</f>
        <v>0</v>
      </c>
      <c r="F13" s="67"/>
      <c r="G13" s="198"/>
      <c r="H13" s="197"/>
      <c r="I13" s="199"/>
      <c r="J13" s="200"/>
      <c r="K13" s="201"/>
      <c r="L13" s="202"/>
      <c r="M13" s="200"/>
      <c r="N13" s="203"/>
      <c r="O13" s="199"/>
      <c r="P13" s="197"/>
      <c r="Q13" s="197"/>
      <c r="R13" s="197"/>
      <c r="S13" s="53">
        <f t="shared" si="0"/>
        <v>0</v>
      </c>
      <c r="T13" s="53">
        <f t="shared" si="1"/>
        <v>0</v>
      </c>
      <c r="U13" s="22">
        <f t="shared" si="2"/>
        <v>0</v>
      </c>
    </row>
    <row r="14" spans="1:21" x14ac:dyDescent="0.25">
      <c r="A14" s="50">
        <v>5</v>
      </c>
      <c r="B14" s="49">
        <f>кафедра!B10</f>
        <v>0</v>
      </c>
      <c r="C14" s="63">
        <f>кафедра!C10</f>
        <v>0</v>
      </c>
      <c r="D14" s="67">
        <f>кафедра!D10</f>
        <v>0</v>
      </c>
      <c r="E14" s="53">
        <f>кафедра!E10</f>
        <v>0</v>
      </c>
      <c r="F14" s="67"/>
      <c r="G14" s="198"/>
      <c r="H14" s="197"/>
      <c r="I14" s="199"/>
      <c r="J14" s="200"/>
      <c r="K14" s="201"/>
      <c r="L14" s="202"/>
      <c r="M14" s="200"/>
      <c r="N14" s="203"/>
      <c r="O14" s="199"/>
      <c r="P14" s="197"/>
      <c r="Q14" s="197"/>
      <c r="R14" s="197"/>
      <c r="S14" s="53">
        <f t="shared" si="0"/>
        <v>0</v>
      </c>
      <c r="T14" s="53">
        <f t="shared" si="1"/>
        <v>0</v>
      </c>
      <c r="U14" s="22">
        <f t="shared" si="2"/>
        <v>0</v>
      </c>
    </row>
    <row r="15" spans="1:21" x14ac:dyDescent="0.25">
      <c r="A15" s="50">
        <v>6</v>
      </c>
      <c r="B15" s="49">
        <f>кафедра!B11</f>
        <v>0</v>
      </c>
      <c r="C15" s="63">
        <f>кафедра!C11</f>
        <v>0</v>
      </c>
      <c r="D15" s="67">
        <f>кафедра!D11</f>
        <v>0</v>
      </c>
      <c r="E15" s="53">
        <f>кафедра!E11</f>
        <v>0</v>
      </c>
      <c r="F15" s="67"/>
      <c r="G15" s="198"/>
      <c r="H15" s="197"/>
      <c r="I15" s="199"/>
      <c r="J15" s="200"/>
      <c r="K15" s="201"/>
      <c r="L15" s="202"/>
      <c r="M15" s="200"/>
      <c r="N15" s="203"/>
      <c r="O15" s="199"/>
      <c r="P15" s="197"/>
      <c r="Q15" s="197"/>
      <c r="R15" s="197"/>
      <c r="S15" s="53">
        <f t="shared" si="0"/>
        <v>0</v>
      </c>
      <c r="T15" s="53">
        <f t="shared" si="1"/>
        <v>0</v>
      </c>
      <c r="U15" s="22">
        <f t="shared" si="2"/>
        <v>0</v>
      </c>
    </row>
    <row r="16" spans="1:21" x14ac:dyDescent="0.25">
      <c r="A16" s="50">
        <v>7</v>
      </c>
      <c r="B16" s="49">
        <f>кафедра!B12</f>
        <v>0</v>
      </c>
      <c r="C16" s="63">
        <f>кафедра!C12</f>
        <v>0</v>
      </c>
      <c r="D16" s="67">
        <f>кафедра!D12</f>
        <v>0</v>
      </c>
      <c r="E16" s="53">
        <f>кафедра!E12</f>
        <v>0</v>
      </c>
      <c r="F16" s="67"/>
      <c r="G16" s="198"/>
      <c r="H16" s="197"/>
      <c r="I16" s="199"/>
      <c r="J16" s="200"/>
      <c r="K16" s="201"/>
      <c r="L16" s="202"/>
      <c r="M16" s="200"/>
      <c r="N16" s="203"/>
      <c r="O16" s="199"/>
      <c r="P16" s="197"/>
      <c r="Q16" s="197"/>
      <c r="R16" s="197"/>
      <c r="S16" s="53">
        <f t="shared" si="0"/>
        <v>0</v>
      </c>
      <c r="T16" s="53">
        <f t="shared" si="1"/>
        <v>0</v>
      </c>
      <c r="U16" s="22">
        <f t="shared" si="2"/>
        <v>0</v>
      </c>
    </row>
    <row r="17" spans="1:21" x14ac:dyDescent="0.25">
      <c r="A17" s="50">
        <v>8</v>
      </c>
      <c r="B17" s="49">
        <f>кафедра!B13</f>
        <v>0</v>
      </c>
      <c r="C17" s="63">
        <f>кафедра!C13</f>
        <v>0</v>
      </c>
      <c r="D17" s="67">
        <f>кафедра!D13</f>
        <v>0</v>
      </c>
      <c r="E17" s="53">
        <f>кафедра!E13</f>
        <v>0</v>
      </c>
      <c r="F17" s="67"/>
      <c r="G17" s="198"/>
      <c r="H17" s="197"/>
      <c r="I17" s="199"/>
      <c r="J17" s="200"/>
      <c r="K17" s="201"/>
      <c r="L17" s="202"/>
      <c r="M17" s="200"/>
      <c r="N17" s="203"/>
      <c r="O17" s="199"/>
      <c r="P17" s="197"/>
      <c r="Q17" s="197"/>
      <c r="R17" s="197"/>
      <c r="S17" s="53">
        <f t="shared" si="0"/>
        <v>0</v>
      </c>
      <c r="T17" s="53">
        <f t="shared" si="1"/>
        <v>0</v>
      </c>
      <c r="U17" s="22">
        <f t="shared" si="2"/>
        <v>0</v>
      </c>
    </row>
    <row r="18" spans="1:21" x14ac:dyDescent="0.25">
      <c r="A18" s="50">
        <v>9</v>
      </c>
      <c r="B18" s="49">
        <f>кафедра!B14</f>
        <v>0</v>
      </c>
      <c r="C18" s="63">
        <f>кафедра!C14</f>
        <v>0</v>
      </c>
      <c r="D18" s="67">
        <f>кафедра!D14</f>
        <v>0</v>
      </c>
      <c r="E18" s="53">
        <f>кафедра!E14</f>
        <v>0</v>
      </c>
      <c r="F18" s="67"/>
      <c r="G18" s="198"/>
      <c r="H18" s="197"/>
      <c r="I18" s="199"/>
      <c r="J18" s="200"/>
      <c r="K18" s="201"/>
      <c r="L18" s="202"/>
      <c r="M18" s="200"/>
      <c r="N18" s="203"/>
      <c r="O18" s="199"/>
      <c r="P18" s="197"/>
      <c r="Q18" s="197"/>
      <c r="R18" s="197"/>
      <c r="S18" s="53">
        <f t="shared" si="0"/>
        <v>0</v>
      </c>
      <c r="T18" s="53">
        <f t="shared" si="1"/>
        <v>0</v>
      </c>
      <c r="U18" s="22">
        <f t="shared" si="2"/>
        <v>0</v>
      </c>
    </row>
    <row r="19" spans="1:21" x14ac:dyDescent="0.25">
      <c r="A19" s="50">
        <v>10</v>
      </c>
      <c r="B19" s="49">
        <f>кафедра!B15</f>
        <v>0</v>
      </c>
      <c r="C19" s="63">
        <f>кафедра!C15</f>
        <v>0</v>
      </c>
      <c r="D19" s="67">
        <f>кафедра!D15</f>
        <v>0</v>
      </c>
      <c r="E19" s="53">
        <f>кафедра!E15</f>
        <v>0</v>
      </c>
      <c r="F19" s="67"/>
      <c r="G19" s="198"/>
      <c r="H19" s="197"/>
      <c r="I19" s="199"/>
      <c r="J19" s="200"/>
      <c r="K19" s="201"/>
      <c r="L19" s="202"/>
      <c r="M19" s="200"/>
      <c r="N19" s="203"/>
      <c r="O19" s="199"/>
      <c r="P19" s="197"/>
      <c r="Q19" s="197"/>
      <c r="R19" s="197"/>
      <c r="S19" s="53">
        <f t="shared" si="0"/>
        <v>0</v>
      </c>
      <c r="T19" s="53">
        <f t="shared" si="1"/>
        <v>0</v>
      </c>
      <c r="U19" s="22">
        <f t="shared" si="2"/>
        <v>0</v>
      </c>
    </row>
    <row r="20" spans="1:21" x14ac:dyDescent="0.25">
      <c r="A20" s="50">
        <v>11</v>
      </c>
      <c r="B20" s="49">
        <f>кафедра!B16</f>
        <v>0</v>
      </c>
      <c r="C20" s="63">
        <f>кафедра!C16</f>
        <v>0</v>
      </c>
      <c r="D20" s="67">
        <f>кафедра!D16</f>
        <v>0</v>
      </c>
      <c r="E20" s="53">
        <f>кафедра!E16</f>
        <v>0</v>
      </c>
      <c r="F20" s="67"/>
      <c r="G20" s="198"/>
      <c r="H20" s="197"/>
      <c r="I20" s="199"/>
      <c r="J20" s="200"/>
      <c r="K20" s="201"/>
      <c r="L20" s="202"/>
      <c r="M20" s="200"/>
      <c r="N20" s="203"/>
      <c r="O20" s="199"/>
      <c r="P20" s="197"/>
      <c r="Q20" s="197"/>
      <c r="R20" s="197"/>
      <c r="S20" s="53">
        <f t="shared" si="0"/>
        <v>0</v>
      </c>
      <c r="T20" s="53">
        <f t="shared" si="1"/>
        <v>0</v>
      </c>
      <c r="U20" s="22">
        <f t="shared" si="2"/>
        <v>0</v>
      </c>
    </row>
    <row r="21" spans="1:21" x14ac:dyDescent="0.25">
      <c r="A21" s="50">
        <v>12</v>
      </c>
      <c r="B21" s="49">
        <f>кафедра!B17</f>
        <v>0</v>
      </c>
      <c r="C21" s="63">
        <f>кафедра!C17</f>
        <v>0</v>
      </c>
      <c r="D21" s="67">
        <f>кафедра!D17</f>
        <v>0</v>
      </c>
      <c r="E21" s="53">
        <f>кафедра!E17</f>
        <v>0</v>
      </c>
      <c r="F21" s="67"/>
      <c r="G21" s="198"/>
      <c r="H21" s="197"/>
      <c r="I21" s="199"/>
      <c r="J21" s="200"/>
      <c r="K21" s="201"/>
      <c r="L21" s="202"/>
      <c r="M21" s="200"/>
      <c r="N21" s="203"/>
      <c r="O21" s="199"/>
      <c r="P21" s="197"/>
      <c r="Q21" s="197"/>
      <c r="R21" s="197"/>
      <c r="S21" s="53">
        <f t="shared" si="0"/>
        <v>0</v>
      </c>
      <c r="T21" s="53">
        <f t="shared" si="1"/>
        <v>0</v>
      </c>
      <c r="U21" s="22">
        <f t="shared" si="2"/>
        <v>0</v>
      </c>
    </row>
    <row r="22" spans="1:21" x14ac:dyDescent="0.25">
      <c r="A22" s="50">
        <v>13</v>
      </c>
      <c r="B22" s="49">
        <f>кафедра!B18</f>
        <v>0</v>
      </c>
      <c r="C22" s="63">
        <f>кафедра!C18</f>
        <v>0</v>
      </c>
      <c r="D22" s="67">
        <f>кафедра!D18</f>
        <v>0</v>
      </c>
      <c r="E22" s="53">
        <f>кафедра!E18</f>
        <v>0</v>
      </c>
      <c r="F22" s="67"/>
      <c r="G22" s="198"/>
      <c r="H22" s="197"/>
      <c r="I22" s="199"/>
      <c r="J22" s="200"/>
      <c r="K22" s="201"/>
      <c r="L22" s="202"/>
      <c r="M22" s="200"/>
      <c r="N22" s="203"/>
      <c r="O22" s="199"/>
      <c r="P22" s="197"/>
      <c r="Q22" s="197"/>
      <c r="R22" s="197"/>
      <c r="S22" s="53">
        <f t="shared" si="0"/>
        <v>0</v>
      </c>
      <c r="T22" s="53">
        <f t="shared" si="1"/>
        <v>0</v>
      </c>
      <c r="U22" s="22">
        <f t="shared" si="2"/>
        <v>0</v>
      </c>
    </row>
    <row r="23" spans="1:21" x14ac:dyDescent="0.25">
      <c r="A23" s="50">
        <v>14</v>
      </c>
      <c r="B23" s="49">
        <f>кафедра!B19</f>
        <v>0</v>
      </c>
      <c r="C23" s="63">
        <f>кафедра!C19</f>
        <v>0</v>
      </c>
      <c r="D23" s="67">
        <f>кафедра!D19</f>
        <v>0</v>
      </c>
      <c r="E23" s="53">
        <f>кафедра!E19</f>
        <v>0</v>
      </c>
      <c r="F23" s="67"/>
      <c r="G23" s="198"/>
      <c r="H23" s="197"/>
      <c r="I23" s="199"/>
      <c r="J23" s="200"/>
      <c r="K23" s="201"/>
      <c r="L23" s="202"/>
      <c r="M23" s="200"/>
      <c r="N23" s="203"/>
      <c r="O23" s="199"/>
      <c r="P23" s="197"/>
      <c r="Q23" s="197"/>
      <c r="R23" s="197"/>
      <c r="S23" s="53">
        <f t="shared" si="0"/>
        <v>0</v>
      </c>
      <c r="T23" s="53">
        <f t="shared" si="1"/>
        <v>0</v>
      </c>
      <c r="U23" s="22">
        <f t="shared" si="2"/>
        <v>0</v>
      </c>
    </row>
    <row r="24" spans="1:21" x14ac:dyDescent="0.25">
      <c r="A24" s="50">
        <v>15</v>
      </c>
      <c r="B24" s="49">
        <f>кафедра!B20</f>
        <v>0</v>
      </c>
      <c r="C24" s="63">
        <f>кафедра!C20</f>
        <v>0</v>
      </c>
      <c r="D24" s="67">
        <f>кафедра!D20</f>
        <v>0</v>
      </c>
      <c r="E24" s="53">
        <f>кафедра!E20</f>
        <v>0</v>
      </c>
      <c r="F24" s="67"/>
      <c r="G24" s="198"/>
      <c r="H24" s="197"/>
      <c r="I24" s="199"/>
      <c r="J24" s="200"/>
      <c r="K24" s="201"/>
      <c r="L24" s="202"/>
      <c r="M24" s="200"/>
      <c r="N24" s="203"/>
      <c r="O24" s="199"/>
      <c r="P24" s="197"/>
      <c r="Q24" s="197"/>
      <c r="R24" s="197"/>
      <c r="S24" s="53">
        <f t="shared" si="0"/>
        <v>0</v>
      </c>
      <c r="T24" s="53">
        <f t="shared" si="1"/>
        <v>0</v>
      </c>
      <c r="U24" s="22">
        <f t="shared" si="2"/>
        <v>0</v>
      </c>
    </row>
    <row r="25" spans="1:21" x14ac:dyDescent="0.25">
      <c r="A25" s="50">
        <v>16</v>
      </c>
      <c r="B25" s="91">
        <f>кафедра!B21</f>
        <v>0</v>
      </c>
      <c r="C25" s="63">
        <f>кафедра!C21</f>
        <v>0</v>
      </c>
      <c r="D25" s="67">
        <f>кафедра!D21</f>
        <v>0</v>
      </c>
      <c r="E25" s="53">
        <f>кафедра!E21</f>
        <v>0</v>
      </c>
      <c r="F25" s="67"/>
      <c r="G25" s="198"/>
      <c r="H25" s="197"/>
      <c r="I25" s="199"/>
      <c r="J25" s="200"/>
      <c r="K25" s="201"/>
      <c r="L25" s="202"/>
      <c r="M25" s="200"/>
      <c r="N25" s="203"/>
      <c r="O25" s="199"/>
      <c r="P25" s="197"/>
      <c r="Q25" s="197"/>
      <c r="R25" s="197"/>
      <c r="S25" s="53">
        <f t="shared" si="0"/>
        <v>0</v>
      </c>
      <c r="T25" s="53">
        <f t="shared" si="1"/>
        <v>0</v>
      </c>
      <c r="U25" s="22">
        <f t="shared" si="2"/>
        <v>0</v>
      </c>
    </row>
    <row r="26" spans="1:21" x14ac:dyDescent="0.25">
      <c r="A26" s="50">
        <v>17</v>
      </c>
      <c r="B26" s="49">
        <f>кафедра!B22</f>
        <v>0</v>
      </c>
      <c r="C26" s="63">
        <f>кафедра!C22</f>
        <v>0</v>
      </c>
      <c r="D26" s="67">
        <f>кафедра!D22</f>
        <v>0</v>
      </c>
      <c r="E26" s="53">
        <f>кафедра!E22</f>
        <v>0</v>
      </c>
      <c r="F26" s="67"/>
      <c r="G26" s="198"/>
      <c r="H26" s="197"/>
      <c r="I26" s="199"/>
      <c r="J26" s="200"/>
      <c r="K26" s="201"/>
      <c r="L26" s="202"/>
      <c r="M26" s="200"/>
      <c r="N26" s="203"/>
      <c r="O26" s="199"/>
      <c r="P26" s="197"/>
      <c r="Q26" s="197"/>
      <c r="R26" s="197"/>
      <c r="S26" s="53">
        <f t="shared" si="0"/>
        <v>0</v>
      </c>
      <c r="T26" s="53">
        <f t="shared" si="1"/>
        <v>0</v>
      </c>
      <c r="U26" s="22">
        <f t="shared" si="2"/>
        <v>0</v>
      </c>
    </row>
    <row r="27" spans="1:21" x14ac:dyDescent="0.25">
      <c r="A27" s="50">
        <v>18</v>
      </c>
      <c r="B27" s="49">
        <f>кафедра!B23</f>
        <v>0</v>
      </c>
      <c r="C27" s="63">
        <f>кафедра!C23</f>
        <v>0</v>
      </c>
      <c r="D27" s="67">
        <f>кафедра!D23</f>
        <v>0</v>
      </c>
      <c r="E27" s="53">
        <f>кафедра!E23</f>
        <v>0</v>
      </c>
      <c r="F27" s="67"/>
      <c r="G27" s="198"/>
      <c r="H27" s="197"/>
      <c r="I27" s="199"/>
      <c r="J27" s="200"/>
      <c r="K27" s="201"/>
      <c r="L27" s="202"/>
      <c r="M27" s="200"/>
      <c r="N27" s="203"/>
      <c r="O27" s="199"/>
      <c r="P27" s="197"/>
      <c r="Q27" s="197"/>
      <c r="R27" s="197"/>
      <c r="S27" s="53">
        <f t="shared" si="0"/>
        <v>0</v>
      </c>
      <c r="T27" s="53">
        <f t="shared" si="1"/>
        <v>0</v>
      </c>
      <c r="U27" s="22">
        <f t="shared" si="2"/>
        <v>0</v>
      </c>
    </row>
    <row r="28" spans="1:21" x14ac:dyDescent="0.25">
      <c r="A28" s="50">
        <v>19</v>
      </c>
      <c r="B28" s="49">
        <f>кафедра!B24</f>
        <v>0</v>
      </c>
      <c r="C28" s="63">
        <f>кафедра!C24</f>
        <v>0</v>
      </c>
      <c r="D28" s="67">
        <f>кафедра!D24</f>
        <v>0</v>
      </c>
      <c r="E28" s="53">
        <f>кафедра!E24</f>
        <v>0</v>
      </c>
      <c r="F28" s="67"/>
      <c r="G28" s="198"/>
      <c r="H28" s="197"/>
      <c r="I28" s="199"/>
      <c r="J28" s="200"/>
      <c r="K28" s="201"/>
      <c r="L28" s="202"/>
      <c r="M28" s="200"/>
      <c r="N28" s="203"/>
      <c r="O28" s="199"/>
      <c r="P28" s="197"/>
      <c r="Q28" s="197"/>
      <c r="R28" s="197"/>
      <c r="S28" s="53">
        <f t="shared" si="0"/>
        <v>0</v>
      </c>
      <c r="T28" s="53">
        <f t="shared" si="1"/>
        <v>0</v>
      </c>
      <c r="U28" s="22">
        <f t="shared" si="2"/>
        <v>0</v>
      </c>
    </row>
    <row r="29" spans="1:21" x14ac:dyDescent="0.25">
      <c r="A29" s="50">
        <v>20</v>
      </c>
      <c r="B29" s="49">
        <f>кафедра!B25</f>
        <v>0</v>
      </c>
      <c r="C29" s="63">
        <f>кафедра!C25</f>
        <v>0</v>
      </c>
      <c r="D29" s="67">
        <f>кафедра!D25</f>
        <v>0</v>
      </c>
      <c r="E29" s="53">
        <f>кафедра!E25</f>
        <v>0</v>
      </c>
      <c r="F29" s="67"/>
      <c r="G29" s="198"/>
      <c r="H29" s="197"/>
      <c r="I29" s="199"/>
      <c r="J29" s="200"/>
      <c r="K29" s="201"/>
      <c r="L29" s="202"/>
      <c r="M29" s="200"/>
      <c r="N29" s="203"/>
      <c r="O29" s="199"/>
      <c r="P29" s="197"/>
      <c r="Q29" s="197"/>
      <c r="R29" s="197"/>
      <c r="S29" s="53">
        <f t="shared" si="0"/>
        <v>0</v>
      </c>
      <c r="T29" s="53">
        <f t="shared" si="1"/>
        <v>0</v>
      </c>
      <c r="U29" s="22">
        <f t="shared" si="2"/>
        <v>0</v>
      </c>
    </row>
    <row r="30" spans="1:21" x14ac:dyDescent="0.25">
      <c r="A30" s="50">
        <v>21</v>
      </c>
      <c r="B30" s="49">
        <f>кафедра!B26</f>
        <v>0</v>
      </c>
      <c r="C30" s="63">
        <f>кафедра!C26</f>
        <v>0</v>
      </c>
      <c r="D30" s="67">
        <f>кафедра!D26</f>
        <v>0</v>
      </c>
      <c r="E30" s="53">
        <f>кафедра!E26</f>
        <v>0</v>
      </c>
      <c r="F30" s="67"/>
      <c r="G30" s="198"/>
      <c r="H30" s="197"/>
      <c r="I30" s="199"/>
      <c r="J30" s="200"/>
      <c r="K30" s="201"/>
      <c r="L30" s="202"/>
      <c r="M30" s="200"/>
      <c r="N30" s="203"/>
      <c r="O30" s="199"/>
      <c r="P30" s="197"/>
      <c r="Q30" s="197"/>
      <c r="R30" s="197"/>
      <c r="S30" s="53">
        <f t="shared" si="0"/>
        <v>0</v>
      </c>
      <c r="T30" s="53">
        <f t="shared" si="1"/>
        <v>0</v>
      </c>
      <c r="U30" s="22">
        <f t="shared" si="2"/>
        <v>0</v>
      </c>
    </row>
    <row r="31" spans="1:21" x14ac:dyDescent="0.25">
      <c r="A31" s="50">
        <v>22</v>
      </c>
      <c r="B31" s="49">
        <f>кафедра!B27</f>
        <v>0</v>
      </c>
      <c r="C31" s="63">
        <f>кафедра!C27</f>
        <v>0</v>
      </c>
      <c r="D31" s="67">
        <f>кафедра!D27</f>
        <v>0</v>
      </c>
      <c r="E31" s="53">
        <f>кафедра!E27</f>
        <v>0</v>
      </c>
      <c r="F31" s="67"/>
      <c r="G31" s="198"/>
      <c r="H31" s="197"/>
      <c r="I31" s="199"/>
      <c r="J31" s="200"/>
      <c r="K31" s="201"/>
      <c r="L31" s="202"/>
      <c r="M31" s="200"/>
      <c r="N31" s="203"/>
      <c r="O31" s="199"/>
      <c r="P31" s="197"/>
      <c r="Q31" s="197"/>
      <c r="R31" s="197"/>
      <c r="S31" s="53">
        <f t="shared" si="0"/>
        <v>0</v>
      </c>
      <c r="T31" s="53">
        <f t="shared" si="1"/>
        <v>0</v>
      </c>
      <c r="U31" s="22">
        <f t="shared" si="2"/>
        <v>0</v>
      </c>
    </row>
    <row r="32" spans="1:21" x14ac:dyDescent="0.25">
      <c r="A32" s="50">
        <v>23</v>
      </c>
      <c r="B32" s="49">
        <f>кафедра!B28</f>
        <v>0</v>
      </c>
      <c r="C32" s="63">
        <f>кафедра!C28</f>
        <v>0</v>
      </c>
      <c r="D32" s="67">
        <f>кафедра!D28</f>
        <v>0</v>
      </c>
      <c r="E32" s="53">
        <f>кафедра!E28</f>
        <v>0</v>
      </c>
      <c r="F32" s="67"/>
      <c r="G32" s="198"/>
      <c r="H32" s="197"/>
      <c r="I32" s="199"/>
      <c r="J32" s="200"/>
      <c r="K32" s="201"/>
      <c r="L32" s="202"/>
      <c r="M32" s="200"/>
      <c r="N32" s="203"/>
      <c r="O32" s="199"/>
      <c r="P32" s="197"/>
      <c r="Q32" s="197"/>
      <c r="R32" s="197"/>
      <c r="S32" s="53">
        <f t="shared" si="0"/>
        <v>0</v>
      </c>
      <c r="T32" s="53">
        <f t="shared" si="1"/>
        <v>0</v>
      </c>
      <c r="U32" s="22">
        <f t="shared" si="2"/>
        <v>0</v>
      </c>
    </row>
    <row r="33" spans="1:21" x14ac:dyDescent="0.25">
      <c r="A33" s="50">
        <v>24</v>
      </c>
      <c r="B33" s="49">
        <f>кафедра!B29</f>
        <v>0</v>
      </c>
      <c r="C33" s="63">
        <f>кафедра!C29</f>
        <v>0</v>
      </c>
      <c r="D33" s="67">
        <f>кафедра!D29</f>
        <v>0</v>
      </c>
      <c r="E33" s="53">
        <f>кафедра!E29</f>
        <v>0</v>
      </c>
      <c r="F33" s="67"/>
      <c r="G33" s="198"/>
      <c r="H33" s="197"/>
      <c r="I33" s="199"/>
      <c r="J33" s="200"/>
      <c r="K33" s="201"/>
      <c r="L33" s="202"/>
      <c r="M33" s="200"/>
      <c r="N33" s="203"/>
      <c r="O33" s="199"/>
      <c r="P33" s="197"/>
      <c r="Q33" s="197"/>
      <c r="R33" s="197"/>
      <c r="S33" s="53">
        <f t="shared" si="0"/>
        <v>0</v>
      </c>
      <c r="T33" s="53">
        <f t="shared" si="1"/>
        <v>0</v>
      </c>
      <c r="U33" s="22">
        <f t="shared" si="2"/>
        <v>0</v>
      </c>
    </row>
    <row r="34" spans="1:21" ht="15.75" thickBot="1" x14ac:dyDescent="0.3">
      <c r="A34" s="50">
        <v>25</v>
      </c>
      <c r="B34" s="49">
        <f>кафедра!B30</f>
        <v>0</v>
      </c>
      <c r="C34" s="63">
        <f>кафедра!C30</f>
        <v>0</v>
      </c>
      <c r="D34" s="67">
        <f>кафедра!D30</f>
        <v>0</v>
      </c>
      <c r="E34" s="53">
        <f>кафедра!E30</f>
        <v>0</v>
      </c>
      <c r="F34" s="67"/>
      <c r="G34" s="198"/>
      <c r="H34" s="197"/>
      <c r="I34" s="199"/>
      <c r="J34" s="200"/>
      <c r="K34" s="201"/>
      <c r="L34" s="202"/>
      <c r="M34" s="200"/>
      <c r="N34" s="203"/>
      <c r="O34" s="199"/>
      <c r="P34" s="197"/>
      <c r="Q34" s="197"/>
      <c r="R34" s="197"/>
      <c r="S34" s="53">
        <f t="shared" si="0"/>
        <v>0</v>
      </c>
      <c r="T34" s="53">
        <f>SUM(L34:R34)</f>
        <v>0</v>
      </c>
      <c r="U34" s="22">
        <f>SUM(S34:T34)</f>
        <v>0</v>
      </c>
    </row>
    <row r="35" spans="1:21" s="20" customFormat="1" ht="15.75" thickBot="1" x14ac:dyDescent="0.3">
      <c r="A35" s="51"/>
      <c r="B35" s="231" t="s">
        <v>21</v>
      </c>
      <c r="C35" s="232"/>
      <c r="D35" s="232"/>
      <c r="E35" s="233"/>
      <c r="F35" s="59"/>
      <c r="G35" s="34">
        <f>SUM(G10:G34)</f>
        <v>0</v>
      </c>
      <c r="H35" s="35">
        <f t="shared" ref="H35:Q35" si="3">SUM(H10:H34)</f>
        <v>0</v>
      </c>
      <c r="I35" s="36">
        <f t="shared" si="3"/>
        <v>0</v>
      </c>
      <c r="J35" s="37">
        <f>SUM(J10:J34)</f>
        <v>0</v>
      </c>
      <c r="K35" s="38">
        <f t="shared" si="3"/>
        <v>0</v>
      </c>
      <c r="L35" s="39">
        <f t="shared" si="3"/>
        <v>0</v>
      </c>
      <c r="M35" s="40">
        <f t="shared" si="3"/>
        <v>0</v>
      </c>
      <c r="N35" s="41">
        <f>SUM(N10:N34)</f>
        <v>0</v>
      </c>
      <c r="O35" s="36">
        <f t="shared" si="3"/>
        <v>0</v>
      </c>
      <c r="P35" s="36">
        <f t="shared" si="3"/>
        <v>0</v>
      </c>
      <c r="Q35" s="36">
        <f t="shared" si="3"/>
        <v>0</v>
      </c>
      <c r="R35" s="90">
        <f>SUM(R10:R34)</f>
        <v>0</v>
      </c>
      <c r="S35" s="42">
        <f>SUM(S10:S34)</f>
        <v>0</v>
      </c>
      <c r="T35" s="44">
        <f>SUM(T10:T34)</f>
        <v>0</v>
      </c>
      <c r="U35" s="43">
        <f>SUM(U10:U34)</f>
        <v>0</v>
      </c>
    </row>
    <row r="36" spans="1:21" x14ac:dyDescent="0.25">
      <c r="B36" s="3"/>
      <c r="C36" s="64"/>
      <c r="D36" s="68"/>
      <c r="E36" s="17"/>
      <c r="F36" s="5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87"/>
      <c r="R36" s="17"/>
      <c r="S36" s="17"/>
      <c r="T36" s="17"/>
      <c r="U36" s="17"/>
    </row>
    <row r="37" spans="1:21" x14ac:dyDescent="0.25">
      <c r="B37" s="3"/>
      <c r="C37" s="64"/>
      <c r="D37" s="68"/>
      <c r="E37" s="17"/>
      <c r="F37" s="5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87"/>
      <c r="R37" s="17"/>
      <c r="S37" s="17"/>
      <c r="T37" s="17"/>
      <c r="U37" s="17"/>
    </row>
    <row r="38" spans="1:21" x14ac:dyDescent="0.25">
      <c r="B38" s="3"/>
      <c r="C38" s="64"/>
      <c r="D38" s="68"/>
      <c r="E38" s="17"/>
      <c r="F38" s="5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87"/>
      <c r="R38" s="17"/>
      <c r="S38" s="17"/>
      <c r="T38" s="17"/>
      <c r="U38" s="17"/>
    </row>
    <row r="39" spans="1:21" x14ac:dyDescent="0.25">
      <c r="B39" s="3"/>
      <c r="C39" s="64"/>
      <c r="D39" s="68"/>
      <c r="E39" s="17"/>
      <c r="F39" s="5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87"/>
      <c r="R39" s="17"/>
      <c r="S39" s="17"/>
      <c r="T39" s="17"/>
      <c r="U39" s="17"/>
    </row>
    <row r="40" spans="1:21" x14ac:dyDescent="0.25">
      <c r="B40" s="3"/>
      <c r="C40" s="64"/>
      <c r="D40" s="68"/>
      <c r="E40" s="17"/>
      <c r="F40" s="5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87"/>
      <c r="R40" s="17"/>
      <c r="S40" s="17"/>
      <c r="T40" s="17"/>
      <c r="U40" s="17"/>
    </row>
    <row r="41" spans="1:21" x14ac:dyDescent="0.25">
      <c r="B41" s="3"/>
      <c r="C41" s="64"/>
      <c r="D41" s="68"/>
      <c r="E41" s="17"/>
      <c r="F41" s="5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87"/>
      <c r="R41" s="17"/>
      <c r="S41" s="17"/>
      <c r="T41" s="17"/>
      <c r="U41" s="17"/>
    </row>
    <row r="42" spans="1:21" x14ac:dyDescent="0.25">
      <c r="B42" s="3"/>
      <c r="C42" s="64"/>
      <c r="D42" s="68"/>
      <c r="E42" s="17"/>
      <c r="F42" s="5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87"/>
      <c r="R42" s="17"/>
      <c r="S42" s="17"/>
      <c r="T42" s="17"/>
      <c r="U42" s="17"/>
    </row>
    <row r="43" spans="1:21" x14ac:dyDescent="0.25">
      <c r="B43" s="3"/>
      <c r="C43" s="64"/>
      <c r="D43" s="68"/>
      <c r="E43" s="17"/>
      <c r="F43" s="5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87"/>
      <c r="R43" s="17"/>
      <c r="S43" s="17"/>
      <c r="T43" s="17"/>
      <c r="U43" s="17"/>
    </row>
    <row r="44" spans="1:21" x14ac:dyDescent="0.25">
      <c r="B44" s="3"/>
      <c r="C44" s="64"/>
      <c r="D44" s="68"/>
      <c r="E44" s="17"/>
      <c r="F44" s="5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87"/>
      <c r="R44" s="17"/>
      <c r="S44" s="17"/>
      <c r="T44" s="17"/>
      <c r="U44" s="17"/>
    </row>
    <row r="45" spans="1:21" x14ac:dyDescent="0.25">
      <c r="B45" s="3"/>
      <c r="C45" s="64"/>
      <c r="D45" s="68"/>
      <c r="E45" s="17"/>
      <c r="F45" s="5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87"/>
      <c r="R45" s="17"/>
      <c r="S45" s="17"/>
      <c r="T45" s="17"/>
      <c r="U45" s="17"/>
    </row>
    <row r="46" spans="1:21" x14ac:dyDescent="0.25">
      <c r="B46" s="3"/>
      <c r="C46" s="64"/>
      <c r="D46" s="68"/>
      <c r="E46" s="17"/>
      <c r="F46" s="5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87"/>
      <c r="R46" s="17"/>
      <c r="S46" s="17"/>
      <c r="T46" s="17"/>
      <c r="U46" s="17"/>
    </row>
    <row r="47" spans="1:21" x14ac:dyDescent="0.25">
      <c r="B47" s="3"/>
      <c r="C47" s="64"/>
      <c r="D47" s="68"/>
      <c r="E47" s="17"/>
      <c r="F47" s="5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87"/>
      <c r="R47" s="17"/>
      <c r="S47" s="17"/>
      <c r="T47" s="17"/>
      <c r="U47" s="17"/>
    </row>
    <row r="48" spans="1:21" x14ac:dyDescent="0.25">
      <c r="B48" s="3"/>
      <c r="C48" s="64"/>
      <c r="D48" s="68"/>
      <c r="E48" s="17"/>
      <c r="F48" s="5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87"/>
      <c r="R48" s="17"/>
      <c r="S48" s="17"/>
      <c r="T48" s="17"/>
      <c r="U48" s="17"/>
    </row>
    <row r="49" spans="2:21" x14ac:dyDescent="0.25">
      <c r="B49" s="3"/>
      <c r="C49" s="64"/>
      <c r="D49" s="68"/>
      <c r="E49" s="17"/>
      <c r="F49" s="5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87"/>
      <c r="R49" s="17"/>
      <c r="S49" s="17"/>
      <c r="T49" s="17"/>
      <c r="U49" s="17"/>
    </row>
    <row r="50" spans="2:21" x14ac:dyDescent="0.25">
      <c r="B50" s="3"/>
      <c r="C50" s="64"/>
      <c r="D50" s="68"/>
      <c r="E50" s="17"/>
      <c r="F50" s="5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87"/>
      <c r="R50" s="17"/>
      <c r="S50" s="17"/>
      <c r="T50" s="17"/>
      <c r="U50" s="17"/>
    </row>
    <row r="51" spans="2:21" x14ac:dyDescent="0.25">
      <c r="B51" s="3"/>
      <c r="C51" s="64"/>
      <c r="D51" s="68"/>
      <c r="E51" s="17"/>
      <c r="F51" s="5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87"/>
      <c r="R51" s="17"/>
      <c r="S51" s="17"/>
      <c r="T51" s="17"/>
      <c r="U51" s="17"/>
    </row>
    <row r="52" spans="2:21" x14ac:dyDescent="0.25">
      <c r="B52" s="3"/>
      <c r="C52" s="64"/>
      <c r="D52" s="68"/>
      <c r="E52" s="17"/>
      <c r="F52" s="5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87"/>
      <c r="R52" s="17"/>
      <c r="S52" s="17"/>
      <c r="T52" s="17"/>
      <c r="U52" s="17"/>
    </row>
    <row r="53" spans="2:21" x14ac:dyDescent="0.25">
      <c r="B53" s="3"/>
      <c r="C53" s="64"/>
      <c r="D53" s="68"/>
      <c r="E53" s="17"/>
      <c r="F53" s="5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87"/>
      <c r="R53" s="17"/>
      <c r="S53" s="17"/>
      <c r="T53" s="17"/>
      <c r="U53" s="17"/>
    </row>
    <row r="54" spans="2:21" x14ac:dyDescent="0.25">
      <c r="B54" s="3"/>
      <c r="C54" s="64"/>
      <c r="D54" s="68"/>
      <c r="E54" s="17"/>
      <c r="F54" s="5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87"/>
      <c r="R54" s="17"/>
      <c r="S54" s="17"/>
      <c r="T54" s="17"/>
      <c r="U54" s="17"/>
    </row>
    <row r="55" spans="2:21" x14ac:dyDescent="0.25">
      <c r="B55" s="3"/>
      <c r="C55" s="64"/>
      <c r="D55" s="68"/>
      <c r="E55" s="17"/>
      <c r="F55" s="5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87"/>
      <c r="R55" s="17"/>
      <c r="S55" s="17"/>
      <c r="T55" s="17"/>
      <c r="U55" s="17"/>
    </row>
  </sheetData>
  <sheetProtection password="C101" sheet="1" objects="1" scenarios="1" sort="0" autoFilter="0"/>
  <protectedRanges>
    <protectedRange sqref="F10:F34" name="Диапазон3"/>
    <protectedRange sqref="G10:R34" name="Диапазон1"/>
    <protectedRange sqref="A3:XFD3" name="Диапазон2"/>
  </protectedRanges>
  <mergeCells count="16">
    <mergeCell ref="S8:S9"/>
    <mergeCell ref="T8:T9"/>
    <mergeCell ref="U8:U9"/>
    <mergeCell ref="D8:D9"/>
    <mergeCell ref="E8:E9"/>
    <mergeCell ref="G8:K8"/>
    <mergeCell ref="L8:R8"/>
    <mergeCell ref="A8:A9"/>
    <mergeCell ref="B35:E35"/>
    <mergeCell ref="D2:R2"/>
    <mergeCell ref="B8:B9"/>
    <mergeCell ref="C8:C9"/>
    <mergeCell ref="F8:F9"/>
    <mergeCell ref="D4:K4"/>
    <mergeCell ref="D3:K3"/>
    <mergeCell ref="D6:K6"/>
  </mergeCells>
  <dataValidations count="1">
    <dataValidation type="list" allowBlank="1" showInputMessage="1" showErrorMessage="1" sqref="D3:K3">
      <formula1>факультет</formula1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theme="9" tint="-0.249977111117893"/>
  </sheetPr>
  <dimension ref="A1:G52"/>
  <sheetViews>
    <sheetView workbookViewId="0">
      <selection activeCell="D1" sqref="D1:F1"/>
    </sheetView>
  </sheetViews>
  <sheetFormatPr defaultRowHeight="15" x14ac:dyDescent="0.25"/>
  <cols>
    <col min="1" max="1" width="6.28515625" style="1" customWidth="1"/>
    <col min="2" max="3" width="24.5703125" customWidth="1"/>
    <col min="4" max="4" width="15.7109375" style="58" customWidth="1"/>
    <col min="5" max="5" width="10.85546875" customWidth="1"/>
    <col min="6" max="6" width="38" customWidth="1"/>
    <col min="7" max="7" width="16" customWidth="1"/>
  </cols>
  <sheetData>
    <row r="1" spans="1:7" ht="21" x14ac:dyDescent="0.25">
      <c r="B1" s="82"/>
      <c r="C1" s="83" t="s">
        <v>68</v>
      </c>
      <c r="D1" s="294" t="str">
        <f>кафедра!H2</f>
        <v>2024/2025 учебный год</v>
      </c>
      <c r="E1" s="294"/>
      <c r="F1" s="294"/>
      <c r="G1" s="82"/>
    </row>
    <row r="2" spans="1:7" x14ac:dyDescent="0.25">
      <c r="B2" s="283" t="s">
        <v>23</v>
      </c>
      <c r="C2" s="283"/>
      <c r="D2" s="283"/>
      <c r="E2" s="283"/>
      <c r="F2" s="283"/>
      <c r="G2" s="85"/>
    </row>
    <row r="3" spans="1:7" ht="21" x14ac:dyDescent="0.25">
      <c r="B3" s="284">
        <f>кафедра!C2</f>
        <v>0</v>
      </c>
      <c r="C3" s="284"/>
      <c r="D3" s="284"/>
      <c r="E3" s="284"/>
      <c r="F3" s="284"/>
      <c r="G3" s="84"/>
    </row>
    <row r="4" spans="1:7" ht="15.75" thickBot="1" x14ac:dyDescent="0.3">
      <c r="D4" s="56"/>
    </row>
    <row r="5" spans="1:7" ht="15" customHeight="1" x14ac:dyDescent="0.25">
      <c r="A5" s="296" t="s">
        <v>30</v>
      </c>
      <c r="B5" s="292" t="s">
        <v>57</v>
      </c>
      <c r="C5" s="296" t="s">
        <v>58</v>
      </c>
      <c r="D5" s="292" t="s">
        <v>19</v>
      </c>
      <c r="E5" s="296" t="s">
        <v>1</v>
      </c>
      <c r="F5" s="229" t="s">
        <v>24</v>
      </c>
    </row>
    <row r="6" spans="1:7" ht="15.75" thickBot="1" x14ac:dyDescent="0.3">
      <c r="A6" s="297"/>
      <c r="B6" s="298"/>
      <c r="C6" s="297"/>
      <c r="D6" s="298"/>
      <c r="E6" s="297"/>
      <c r="F6" s="230"/>
    </row>
    <row r="7" spans="1:7" x14ac:dyDescent="0.25">
      <c r="A7" s="77">
        <v>1</v>
      </c>
      <c r="B7" s="69">
        <f>кафедра!B6</f>
        <v>0</v>
      </c>
      <c r="C7" s="67">
        <f>кафедра!C6</f>
        <v>0</v>
      </c>
      <c r="D7" s="67">
        <f>кафедра!D6</f>
        <v>0</v>
      </c>
      <c r="E7" s="53">
        <f>кафедра!E6</f>
        <v>0</v>
      </c>
      <c r="F7" s="45">
        <f>SUM(осенний!K8,весенний!M8)</f>
        <v>0</v>
      </c>
    </row>
    <row r="8" spans="1:7" x14ac:dyDescent="0.25">
      <c r="A8" s="78">
        <v>2</v>
      </c>
      <c r="B8" s="69">
        <f>кафедра!B7</f>
        <v>0</v>
      </c>
      <c r="C8" s="67">
        <f>кафедра!C7</f>
        <v>0</v>
      </c>
      <c r="D8" s="67">
        <f>кафедра!D7</f>
        <v>0</v>
      </c>
      <c r="E8" s="53">
        <f>кафедра!E7</f>
        <v>0</v>
      </c>
      <c r="F8" s="45">
        <f>SUM(осенний!K9,весенний!M9)</f>
        <v>0</v>
      </c>
    </row>
    <row r="9" spans="1:7" x14ac:dyDescent="0.25">
      <c r="A9" s="77">
        <v>3</v>
      </c>
      <c r="B9" s="69">
        <f>кафедра!B8</f>
        <v>0</v>
      </c>
      <c r="C9" s="67">
        <f>кафедра!C8</f>
        <v>0</v>
      </c>
      <c r="D9" s="67">
        <f>кафедра!D8</f>
        <v>0</v>
      </c>
      <c r="E9" s="53">
        <f>кафедра!E8</f>
        <v>0</v>
      </c>
      <c r="F9" s="45">
        <f>SUM(осенний!K10,весенний!M10)</f>
        <v>0</v>
      </c>
    </row>
    <row r="10" spans="1:7" x14ac:dyDescent="0.25">
      <c r="A10" s="78">
        <v>4</v>
      </c>
      <c r="B10" s="69">
        <f>кафедра!B9</f>
        <v>0</v>
      </c>
      <c r="C10" s="67">
        <f>кафедра!C9</f>
        <v>0</v>
      </c>
      <c r="D10" s="67">
        <f>кафедра!D9</f>
        <v>0</v>
      </c>
      <c r="E10" s="53">
        <f>кафедра!E9</f>
        <v>0</v>
      </c>
      <c r="F10" s="45">
        <f>SUM(осенний!K11,весенний!M11)</f>
        <v>0</v>
      </c>
    </row>
    <row r="11" spans="1:7" x14ac:dyDescent="0.25">
      <c r="A11" s="77">
        <v>5</v>
      </c>
      <c r="B11" s="69">
        <f>кафедра!B10</f>
        <v>0</v>
      </c>
      <c r="C11" s="67">
        <f>кафедра!C10</f>
        <v>0</v>
      </c>
      <c r="D11" s="67">
        <f>кафедра!D10</f>
        <v>0</v>
      </c>
      <c r="E11" s="53">
        <f>кафедра!E10</f>
        <v>0</v>
      </c>
      <c r="F11" s="45">
        <f>SUM(осенний!K12,весенний!M12)</f>
        <v>0</v>
      </c>
    </row>
    <row r="12" spans="1:7" x14ac:dyDescent="0.25">
      <c r="A12" s="78">
        <v>6</v>
      </c>
      <c r="B12" s="69">
        <f>кафедра!B11</f>
        <v>0</v>
      </c>
      <c r="C12" s="67">
        <f>кафедра!C11</f>
        <v>0</v>
      </c>
      <c r="D12" s="67">
        <f>кафедра!D11</f>
        <v>0</v>
      </c>
      <c r="E12" s="53">
        <f>кафедра!E11</f>
        <v>0</v>
      </c>
      <c r="F12" s="45">
        <f>SUM(осенний!K13,весенний!M13)</f>
        <v>0</v>
      </c>
    </row>
    <row r="13" spans="1:7" x14ac:dyDescent="0.25">
      <c r="A13" s="77">
        <v>7</v>
      </c>
      <c r="B13" s="69">
        <f>кафедра!B12</f>
        <v>0</v>
      </c>
      <c r="C13" s="67">
        <f>кафедра!C12</f>
        <v>0</v>
      </c>
      <c r="D13" s="67">
        <f>кафедра!D12</f>
        <v>0</v>
      </c>
      <c r="E13" s="53">
        <f>кафедра!E12</f>
        <v>0</v>
      </c>
      <c r="F13" s="45">
        <f>SUM(осенний!K14,весенний!M14)</f>
        <v>0</v>
      </c>
    </row>
    <row r="14" spans="1:7" x14ac:dyDescent="0.25">
      <c r="A14" s="78">
        <v>8</v>
      </c>
      <c r="B14" s="69">
        <f>кафедра!B13</f>
        <v>0</v>
      </c>
      <c r="C14" s="67">
        <f>кафедра!C13</f>
        <v>0</v>
      </c>
      <c r="D14" s="67">
        <f>кафедра!D13</f>
        <v>0</v>
      </c>
      <c r="E14" s="53">
        <f>кафедра!E13</f>
        <v>0</v>
      </c>
      <c r="F14" s="45">
        <f>SUM(осенний!K15,весенний!M15)</f>
        <v>0</v>
      </c>
    </row>
    <row r="15" spans="1:7" x14ac:dyDescent="0.25">
      <c r="A15" s="77">
        <v>9</v>
      </c>
      <c r="B15" s="69">
        <f>кафедра!B14</f>
        <v>0</v>
      </c>
      <c r="C15" s="67">
        <f>кафедра!C14</f>
        <v>0</v>
      </c>
      <c r="D15" s="67">
        <f>кафедра!D14</f>
        <v>0</v>
      </c>
      <c r="E15" s="53">
        <f>кафедра!E14</f>
        <v>0</v>
      </c>
      <c r="F15" s="45">
        <f>SUM(осенний!K16,весенний!M16)</f>
        <v>0</v>
      </c>
    </row>
    <row r="16" spans="1:7" x14ac:dyDescent="0.25">
      <c r="A16" s="78">
        <v>10</v>
      </c>
      <c r="B16" s="69">
        <f>кафедра!B15</f>
        <v>0</v>
      </c>
      <c r="C16" s="67">
        <f>кафедра!C15</f>
        <v>0</v>
      </c>
      <c r="D16" s="67">
        <f>кафедра!D15</f>
        <v>0</v>
      </c>
      <c r="E16" s="53">
        <f>кафедра!E15</f>
        <v>0</v>
      </c>
      <c r="F16" s="45">
        <f>SUM(осенний!K17,весенний!M17)</f>
        <v>0</v>
      </c>
    </row>
    <row r="17" spans="1:6" x14ac:dyDescent="0.25">
      <c r="A17" s="77">
        <v>11</v>
      </c>
      <c r="B17" s="69">
        <f>кафедра!B16</f>
        <v>0</v>
      </c>
      <c r="C17" s="67">
        <f>кафедра!C16</f>
        <v>0</v>
      </c>
      <c r="D17" s="67">
        <f>кафедра!D16</f>
        <v>0</v>
      </c>
      <c r="E17" s="53">
        <f>кафедра!E16</f>
        <v>0</v>
      </c>
      <c r="F17" s="45">
        <f>SUM(осенний!K18,весенний!M18)</f>
        <v>0</v>
      </c>
    </row>
    <row r="18" spans="1:6" x14ac:dyDescent="0.25">
      <c r="A18" s="78">
        <v>12</v>
      </c>
      <c r="B18" s="69">
        <f>кафедра!B17</f>
        <v>0</v>
      </c>
      <c r="C18" s="67">
        <f>кафедра!C17</f>
        <v>0</v>
      </c>
      <c r="D18" s="67">
        <f>кафедра!D17</f>
        <v>0</v>
      </c>
      <c r="E18" s="53">
        <f>кафедра!E17</f>
        <v>0</v>
      </c>
      <c r="F18" s="45">
        <f>SUM(осенний!K19,весенний!M19)</f>
        <v>0</v>
      </c>
    </row>
    <row r="19" spans="1:6" x14ac:dyDescent="0.25">
      <c r="A19" s="77">
        <v>13</v>
      </c>
      <c r="B19" s="69">
        <f>кафедра!B18</f>
        <v>0</v>
      </c>
      <c r="C19" s="67">
        <f>кафедра!C18</f>
        <v>0</v>
      </c>
      <c r="D19" s="67">
        <f>кафедра!D18</f>
        <v>0</v>
      </c>
      <c r="E19" s="53">
        <f>кафедра!E18</f>
        <v>0</v>
      </c>
      <c r="F19" s="45">
        <f>SUM(осенний!K20,весенний!M20)</f>
        <v>0</v>
      </c>
    </row>
    <row r="20" spans="1:6" x14ac:dyDescent="0.25">
      <c r="A20" s="78">
        <v>14</v>
      </c>
      <c r="B20" s="69">
        <f>кафедра!B19</f>
        <v>0</v>
      </c>
      <c r="C20" s="67">
        <f>кафедра!C19</f>
        <v>0</v>
      </c>
      <c r="D20" s="67">
        <f>кафедра!D19</f>
        <v>0</v>
      </c>
      <c r="E20" s="53">
        <f>кафедра!E19</f>
        <v>0</v>
      </c>
      <c r="F20" s="45">
        <f>SUM(осенний!K21,весенний!M21)</f>
        <v>0</v>
      </c>
    </row>
    <row r="21" spans="1:6" x14ac:dyDescent="0.25">
      <c r="A21" s="77">
        <v>15</v>
      </c>
      <c r="B21" s="69">
        <f>кафедра!B20</f>
        <v>0</v>
      </c>
      <c r="C21" s="67">
        <f>кафедра!C20</f>
        <v>0</v>
      </c>
      <c r="D21" s="67">
        <f>кафедра!D20</f>
        <v>0</v>
      </c>
      <c r="E21" s="53">
        <f>кафедра!E20</f>
        <v>0</v>
      </c>
      <c r="F21" s="45">
        <f>SUM(осенний!K22,весенний!M22)</f>
        <v>0</v>
      </c>
    </row>
    <row r="22" spans="1:6" x14ac:dyDescent="0.25">
      <c r="A22" s="78">
        <v>16</v>
      </c>
      <c r="B22" s="69">
        <f>кафедра!B21</f>
        <v>0</v>
      </c>
      <c r="C22" s="67">
        <f>кафедра!C21</f>
        <v>0</v>
      </c>
      <c r="D22" s="67">
        <f>кафедра!D21</f>
        <v>0</v>
      </c>
      <c r="E22" s="53">
        <f>кафедра!E21</f>
        <v>0</v>
      </c>
      <c r="F22" s="45">
        <f>SUM(осенний!K23,весенний!M23)</f>
        <v>0</v>
      </c>
    </row>
    <row r="23" spans="1:6" x14ac:dyDescent="0.25">
      <c r="A23" s="77">
        <v>17</v>
      </c>
      <c r="B23" s="69">
        <f>кафедра!B22</f>
        <v>0</v>
      </c>
      <c r="C23" s="67">
        <f>кафедра!C22</f>
        <v>0</v>
      </c>
      <c r="D23" s="67">
        <f>кафедра!D22</f>
        <v>0</v>
      </c>
      <c r="E23" s="53">
        <f>кафедра!E22</f>
        <v>0</v>
      </c>
      <c r="F23" s="45">
        <f>SUM(осенний!K24,весенний!M24)</f>
        <v>0</v>
      </c>
    </row>
    <row r="24" spans="1:6" x14ac:dyDescent="0.25">
      <c r="A24" s="78">
        <v>18</v>
      </c>
      <c r="B24" s="69">
        <f>кафедра!B23</f>
        <v>0</v>
      </c>
      <c r="C24" s="67">
        <f>кафедра!C23</f>
        <v>0</v>
      </c>
      <c r="D24" s="67">
        <f>кафедра!D23</f>
        <v>0</v>
      </c>
      <c r="E24" s="53">
        <f>кафедра!E23</f>
        <v>0</v>
      </c>
      <c r="F24" s="45">
        <f>SUM(осенний!K25,весенний!M25)</f>
        <v>0</v>
      </c>
    </row>
    <row r="25" spans="1:6" x14ac:dyDescent="0.25">
      <c r="A25" s="77">
        <v>19</v>
      </c>
      <c r="B25" s="69">
        <f>кафедра!B24</f>
        <v>0</v>
      </c>
      <c r="C25" s="67">
        <f>кафедра!C24</f>
        <v>0</v>
      </c>
      <c r="D25" s="67">
        <f>кафедра!D24</f>
        <v>0</v>
      </c>
      <c r="E25" s="53">
        <f>кафедра!E24</f>
        <v>0</v>
      </c>
      <c r="F25" s="45">
        <f>SUM(осенний!K26,весенний!M26)</f>
        <v>0</v>
      </c>
    </row>
    <row r="26" spans="1:6" x14ac:dyDescent="0.25">
      <c r="A26" s="78">
        <v>20</v>
      </c>
      <c r="B26" s="69">
        <f>кафедра!B25</f>
        <v>0</v>
      </c>
      <c r="C26" s="67">
        <f>кафедра!C25</f>
        <v>0</v>
      </c>
      <c r="D26" s="67">
        <f>кафедра!D25</f>
        <v>0</v>
      </c>
      <c r="E26" s="53">
        <f>кафедра!E25</f>
        <v>0</v>
      </c>
      <c r="F26" s="45">
        <f>SUM(осенний!K27,весенний!M27)</f>
        <v>0</v>
      </c>
    </row>
    <row r="27" spans="1:6" x14ac:dyDescent="0.25">
      <c r="A27" s="77">
        <v>21</v>
      </c>
      <c r="B27" s="69">
        <f>кафедра!B26</f>
        <v>0</v>
      </c>
      <c r="C27" s="67">
        <f>кафедра!C26</f>
        <v>0</v>
      </c>
      <c r="D27" s="67">
        <f>кафедра!D26</f>
        <v>0</v>
      </c>
      <c r="E27" s="53">
        <f>кафедра!E26</f>
        <v>0</v>
      </c>
      <c r="F27" s="45">
        <f>SUM(осенний!K28,весенний!M28)</f>
        <v>0</v>
      </c>
    </row>
    <row r="28" spans="1:6" x14ac:dyDescent="0.25">
      <c r="A28" s="78">
        <v>22</v>
      </c>
      <c r="B28" s="69">
        <f>кафедра!B27</f>
        <v>0</v>
      </c>
      <c r="C28" s="67">
        <f>кафедра!C27</f>
        <v>0</v>
      </c>
      <c r="D28" s="67">
        <f>кафедра!D27</f>
        <v>0</v>
      </c>
      <c r="E28" s="53">
        <f>кафедра!E27</f>
        <v>0</v>
      </c>
      <c r="F28" s="45">
        <f>SUM(осенний!K29,весенний!M29)</f>
        <v>0</v>
      </c>
    </row>
    <row r="29" spans="1:6" x14ac:dyDescent="0.25">
      <c r="A29" s="77">
        <v>23</v>
      </c>
      <c r="B29" s="69">
        <f>кафедра!B28</f>
        <v>0</v>
      </c>
      <c r="C29" s="67">
        <f>кафедра!C28</f>
        <v>0</v>
      </c>
      <c r="D29" s="67">
        <f>кафедра!D28</f>
        <v>0</v>
      </c>
      <c r="E29" s="53">
        <f>кафедра!E28</f>
        <v>0</v>
      </c>
      <c r="F29" s="45">
        <f>SUM(осенний!K30,весенний!M30)</f>
        <v>0</v>
      </c>
    </row>
    <row r="30" spans="1:6" x14ac:dyDescent="0.25">
      <c r="A30" s="78">
        <v>24</v>
      </c>
      <c r="B30" s="69">
        <f>кафедра!B29</f>
        <v>0</v>
      </c>
      <c r="C30" s="67">
        <f>кафедра!C29</f>
        <v>0</v>
      </c>
      <c r="D30" s="67">
        <f>кафедра!D29</f>
        <v>0</v>
      </c>
      <c r="E30" s="53">
        <f>кафедра!E29</f>
        <v>0</v>
      </c>
      <c r="F30" s="45">
        <f>SUM(осенний!K31,весенний!M31)</f>
        <v>0</v>
      </c>
    </row>
    <row r="31" spans="1:6" ht="15.75" thickBot="1" x14ac:dyDescent="0.3">
      <c r="A31" s="77">
        <v>25</v>
      </c>
      <c r="B31" s="69">
        <f>кафедра!B30</f>
        <v>0</v>
      </c>
      <c r="C31" s="67">
        <f>кафедра!C30</f>
        <v>0</v>
      </c>
      <c r="D31" s="67">
        <f>кафедра!D30</f>
        <v>0</v>
      </c>
      <c r="E31" s="53">
        <f>кафедра!E30</f>
        <v>0</v>
      </c>
      <c r="F31" s="45">
        <f>SUM(осенний!K32,весенний!M32)</f>
        <v>0</v>
      </c>
    </row>
    <row r="32" spans="1:6" ht="15.75" thickBot="1" x14ac:dyDescent="0.3">
      <c r="A32" s="285" t="s">
        <v>21</v>
      </c>
      <c r="B32" s="286"/>
      <c r="C32" s="286"/>
      <c r="D32" s="286"/>
      <c r="E32" s="295"/>
      <c r="F32" s="44">
        <f>SUM(F7:F31)</f>
        <v>0</v>
      </c>
    </row>
    <row r="33" spans="2:6" x14ac:dyDescent="0.25">
      <c r="B33" s="3"/>
      <c r="C33" s="3"/>
      <c r="D33" s="57"/>
      <c r="E33" s="3"/>
      <c r="F33" s="3"/>
    </row>
    <row r="34" spans="2:6" x14ac:dyDescent="0.25">
      <c r="B34" s="3"/>
      <c r="C34" s="3"/>
      <c r="D34" s="57"/>
      <c r="E34" s="3"/>
      <c r="F34" s="3"/>
    </row>
    <row r="35" spans="2:6" x14ac:dyDescent="0.25">
      <c r="B35" s="3"/>
      <c r="C35" s="3"/>
      <c r="D35" s="57"/>
      <c r="E35" s="3"/>
      <c r="F35" s="3"/>
    </row>
    <row r="36" spans="2:6" x14ac:dyDescent="0.25">
      <c r="B36" s="3"/>
      <c r="C36" s="3"/>
      <c r="D36" s="57"/>
      <c r="E36" s="3"/>
      <c r="F36" s="3"/>
    </row>
    <row r="37" spans="2:6" x14ac:dyDescent="0.25">
      <c r="B37" s="3"/>
      <c r="C37" s="3"/>
      <c r="D37" s="57"/>
      <c r="E37" s="3"/>
      <c r="F37" s="3"/>
    </row>
    <row r="38" spans="2:6" x14ac:dyDescent="0.25">
      <c r="B38" s="3"/>
      <c r="C38" s="3"/>
      <c r="D38" s="57"/>
      <c r="E38" s="3"/>
      <c r="F38" s="3"/>
    </row>
    <row r="39" spans="2:6" x14ac:dyDescent="0.25">
      <c r="B39" s="3"/>
      <c r="C39" s="3"/>
      <c r="D39" s="57"/>
      <c r="E39" s="3"/>
      <c r="F39" s="3"/>
    </row>
    <row r="40" spans="2:6" x14ac:dyDescent="0.25">
      <c r="B40" s="3"/>
      <c r="C40" s="3"/>
      <c r="D40" s="57"/>
      <c r="E40" s="3"/>
      <c r="F40" s="3"/>
    </row>
    <row r="41" spans="2:6" x14ac:dyDescent="0.25">
      <c r="B41" s="3"/>
      <c r="C41" s="3"/>
      <c r="D41" s="57"/>
      <c r="E41" s="3"/>
      <c r="F41" s="3"/>
    </row>
    <row r="42" spans="2:6" x14ac:dyDescent="0.25">
      <c r="B42" s="3"/>
      <c r="C42" s="3"/>
      <c r="D42" s="57"/>
      <c r="E42" s="3"/>
      <c r="F42" s="3"/>
    </row>
    <row r="43" spans="2:6" x14ac:dyDescent="0.25">
      <c r="B43" s="3"/>
      <c r="C43" s="3"/>
      <c r="D43" s="57"/>
      <c r="E43" s="3"/>
      <c r="F43" s="3"/>
    </row>
    <row r="44" spans="2:6" x14ac:dyDescent="0.25">
      <c r="B44" s="3"/>
      <c r="C44" s="3"/>
      <c r="D44" s="57"/>
      <c r="E44" s="3"/>
      <c r="F44" s="3"/>
    </row>
    <row r="45" spans="2:6" x14ac:dyDescent="0.25">
      <c r="B45" s="3"/>
      <c r="C45" s="3"/>
      <c r="D45" s="57"/>
      <c r="E45" s="3"/>
      <c r="F45" s="3"/>
    </row>
    <row r="46" spans="2:6" x14ac:dyDescent="0.25">
      <c r="B46" s="3"/>
      <c r="C46" s="3"/>
      <c r="D46" s="57"/>
      <c r="E46" s="3"/>
      <c r="F46" s="3"/>
    </row>
    <row r="47" spans="2:6" x14ac:dyDescent="0.25">
      <c r="B47" s="3"/>
      <c r="C47" s="3"/>
      <c r="D47" s="57"/>
      <c r="E47" s="3"/>
      <c r="F47" s="3"/>
    </row>
    <row r="48" spans="2:6" x14ac:dyDescent="0.25">
      <c r="B48" s="3"/>
      <c r="C48" s="3"/>
      <c r="D48" s="57"/>
      <c r="E48" s="3"/>
      <c r="F48" s="3"/>
    </row>
    <row r="49" spans="2:6" x14ac:dyDescent="0.25">
      <c r="B49" s="3"/>
      <c r="C49" s="3"/>
      <c r="D49" s="57"/>
      <c r="E49" s="3"/>
      <c r="F49" s="3"/>
    </row>
    <row r="50" spans="2:6" x14ac:dyDescent="0.25">
      <c r="B50" s="3"/>
      <c r="C50" s="3"/>
      <c r="D50" s="57"/>
      <c r="E50" s="3"/>
      <c r="F50" s="3"/>
    </row>
    <row r="51" spans="2:6" x14ac:dyDescent="0.25">
      <c r="B51" s="3"/>
      <c r="C51" s="3"/>
      <c r="D51" s="57"/>
      <c r="E51" s="3"/>
      <c r="F51" s="3"/>
    </row>
    <row r="52" spans="2:6" x14ac:dyDescent="0.25">
      <c r="B52" s="3"/>
      <c r="C52" s="3"/>
      <c r="D52" s="57"/>
      <c r="E52" s="3"/>
      <c r="F52" s="3"/>
    </row>
  </sheetData>
  <sheetProtection password="C101" sheet="1" objects="1" scenarios="1"/>
  <mergeCells count="10">
    <mergeCell ref="D1:F1"/>
    <mergeCell ref="B3:F3"/>
    <mergeCell ref="B2:F2"/>
    <mergeCell ref="A32:E32"/>
    <mergeCell ref="A5:A6"/>
    <mergeCell ref="F5:F6"/>
    <mergeCell ref="B5:B6"/>
    <mergeCell ref="C5:C6"/>
    <mergeCell ref="D5:D6"/>
    <mergeCell ref="E5:E6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tabColor rgb="FFFF0000"/>
  </sheetPr>
  <dimension ref="B1:C43"/>
  <sheetViews>
    <sheetView topLeftCell="A13" workbookViewId="0">
      <selection activeCell="B30" sqref="B30"/>
    </sheetView>
  </sheetViews>
  <sheetFormatPr defaultRowHeight="15" x14ac:dyDescent="0.25"/>
  <cols>
    <col min="2" max="2" width="120.7109375" bestFit="1" customWidth="1"/>
  </cols>
  <sheetData>
    <row r="1" spans="2:3" ht="20.25" x14ac:dyDescent="0.3">
      <c r="B1" s="119" t="s">
        <v>0</v>
      </c>
    </row>
    <row r="2" spans="2:3" ht="20.25" x14ac:dyDescent="0.25">
      <c r="B2" s="120" t="s">
        <v>14</v>
      </c>
    </row>
    <row r="3" spans="2:3" ht="20.25" x14ac:dyDescent="0.25">
      <c r="B3" s="120" t="s">
        <v>36</v>
      </c>
    </row>
    <row r="4" spans="2:3" ht="20.25" x14ac:dyDescent="0.25">
      <c r="B4" s="120" t="s">
        <v>15</v>
      </c>
    </row>
    <row r="5" spans="2:3" ht="20.25" x14ac:dyDescent="0.25">
      <c r="B5" s="120" t="s">
        <v>37</v>
      </c>
    </row>
    <row r="6" spans="2:3" ht="20.25" x14ac:dyDescent="0.25">
      <c r="B6" s="120" t="s">
        <v>25</v>
      </c>
    </row>
    <row r="7" spans="2:3" ht="20.25" x14ac:dyDescent="0.25">
      <c r="B7" s="120" t="s">
        <v>26</v>
      </c>
    </row>
    <row r="8" spans="2:3" ht="20.25" x14ac:dyDescent="0.25">
      <c r="B8" s="120" t="s">
        <v>38</v>
      </c>
    </row>
    <row r="9" spans="2:3" ht="20.25" x14ac:dyDescent="0.25">
      <c r="B9" s="120" t="s">
        <v>39</v>
      </c>
    </row>
    <row r="10" spans="2:3" ht="20.25" x14ac:dyDescent="0.25">
      <c r="B10" s="120" t="s">
        <v>16</v>
      </c>
    </row>
    <row r="11" spans="2:3" ht="20.25" x14ac:dyDescent="0.25">
      <c r="B11" s="120" t="s">
        <v>17</v>
      </c>
    </row>
    <row r="12" spans="2:3" ht="20.25" x14ac:dyDescent="0.25">
      <c r="B12" s="120" t="s">
        <v>18</v>
      </c>
    </row>
    <row r="13" spans="2:3" ht="20.25" x14ac:dyDescent="0.3">
      <c r="B13" s="121"/>
    </row>
    <row r="14" spans="2:3" ht="20.25" x14ac:dyDescent="0.3">
      <c r="B14" s="121"/>
    </row>
    <row r="15" spans="2:3" ht="20.25" x14ac:dyDescent="0.25">
      <c r="B15" s="122" t="s">
        <v>73</v>
      </c>
    </row>
    <row r="16" spans="2:3" ht="20.25" x14ac:dyDescent="0.3">
      <c r="B16" s="123" t="s">
        <v>45</v>
      </c>
      <c r="C16" s="3"/>
    </row>
    <row r="17" spans="2:3" ht="20.25" x14ac:dyDescent="0.3">
      <c r="B17" s="123" t="s">
        <v>46</v>
      </c>
      <c r="C17" s="3"/>
    </row>
    <row r="18" spans="2:3" ht="20.25" x14ac:dyDescent="0.3">
      <c r="B18" s="123" t="s">
        <v>47</v>
      </c>
      <c r="C18" s="3"/>
    </row>
    <row r="19" spans="2:3" ht="20.25" x14ac:dyDescent="0.3">
      <c r="B19" s="123" t="s">
        <v>48</v>
      </c>
      <c r="C19" s="3"/>
    </row>
    <row r="20" spans="2:3" ht="20.25" x14ac:dyDescent="0.3">
      <c r="B20" s="123" t="s">
        <v>49</v>
      </c>
      <c r="C20" s="3"/>
    </row>
    <row r="21" spans="2:3" ht="20.25" x14ac:dyDescent="0.3">
      <c r="B21" s="123" t="s">
        <v>50</v>
      </c>
      <c r="C21" s="3"/>
    </row>
    <row r="22" spans="2:3" ht="20.25" x14ac:dyDescent="0.3">
      <c r="B22" s="123" t="s">
        <v>51</v>
      </c>
      <c r="C22" s="3"/>
    </row>
    <row r="23" spans="2:3" ht="20.25" x14ac:dyDescent="0.3">
      <c r="B23" s="123" t="s">
        <v>52</v>
      </c>
      <c r="C23" s="3"/>
    </row>
    <row r="24" spans="2:3" ht="20.25" x14ac:dyDescent="0.3">
      <c r="B24" s="123" t="s">
        <v>53</v>
      </c>
      <c r="C24" s="3"/>
    </row>
    <row r="25" spans="2:3" ht="20.25" x14ac:dyDescent="0.3">
      <c r="B25" s="123" t="s">
        <v>54</v>
      </c>
      <c r="C25" s="3"/>
    </row>
    <row r="26" spans="2:3" ht="20.25" x14ac:dyDescent="0.3">
      <c r="B26" s="123" t="s">
        <v>55</v>
      </c>
      <c r="C26" s="3"/>
    </row>
    <row r="27" spans="2:3" ht="20.25" x14ac:dyDescent="0.3">
      <c r="B27" s="123" t="s">
        <v>77</v>
      </c>
      <c r="C27" s="3"/>
    </row>
    <row r="28" spans="2:3" ht="20.25" x14ac:dyDescent="0.3">
      <c r="B28" s="123" t="s">
        <v>76</v>
      </c>
      <c r="C28" s="3"/>
    </row>
    <row r="29" spans="2:3" ht="20.25" x14ac:dyDescent="0.3">
      <c r="B29" s="123" t="s">
        <v>78</v>
      </c>
    </row>
    <row r="30" spans="2:3" ht="20.25" x14ac:dyDescent="0.3">
      <c r="B30" s="123" t="s">
        <v>75</v>
      </c>
      <c r="C30" s="3"/>
    </row>
    <row r="31" spans="2:3" ht="20.25" x14ac:dyDescent="0.3">
      <c r="B31" s="123" t="s">
        <v>70</v>
      </c>
      <c r="C31" s="3"/>
    </row>
    <row r="32" spans="2:3" ht="20.25" x14ac:dyDescent="0.3">
      <c r="B32" s="123" t="s">
        <v>71</v>
      </c>
      <c r="C32" s="3"/>
    </row>
    <row r="33" spans="2:2" ht="20.25" x14ac:dyDescent="0.3">
      <c r="B33" s="123" t="s">
        <v>72</v>
      </c>
    </row>
    <row r="34" spans="2:2" ht="20.25" x14ac:dyDescent="0.3">
      <c r="B34" s="196"/>
    </row>
    <row r="35" spans="2:2" ht="20.25" x14ac:dyDescent="0.3">
      <c r="B35" s="121"/>
    </row>
    <row r="36" spans="2:2" ht="20.25" x14ac:dyDescent="0.3">
      <c r="B36" s="121"/>
    </row>
    <row r="37" spans="2:2" ht="20.25" x14ac:dyDescent="0.3">
      <c r="B37" s="124" t="s">
        <v>44</v>
      </c>
    </row>
    <row r="38" spans="2:2" ht="20.25" x14ac:dyDescent="0.3">
      <c r="B38" s="123" t="s">
        <v>41</v>
      </c>
    </row>
    <row r="39" spans="2:2" ht="20.25" x14ac:dyDescent="0.3">
      <c r="B39" s="123" t="s">
        <v>42</v>
      </c>
    </row>
    <row r="40" spans="2:2" ht="20.25" x14ac:dyDescent="0.3">
      <c r="B40" s="123" t="s">
        <v>27</v>
      </c>
    </row>
    <row r="41" spans="2:2" ht="20.25" x14ac:dyDescent="0.3">
      <c r="B41" s="123" t="s">
        <v>43</v>
      </c>
    </row>
    <row r="42" spans="2:2" ht="20.25" x14ac:dyDescent="0.3">
      <c r="B42" s="123" t="s">
        <v>40</v>
      </c>
    </row>
    <row r="43" spans="2:2" ht="20.25" x14ac:dyDescent="0.3">
      <c r="B43" s="123" t="s">
        <v>28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V55"/>
  <sheetViews>
    <sheetView zoomScale="70" zoomScaleNormal="70" workbookViewId="0">
      <selection activeCell="G10" sqref="G10:R34"/>
    </sheetView>
  </sheetViews>
  <sheetFormatPr defaultRowHeight="15" x14ac:dyDescent="0.25"/>
  <cols>
    <col min="1" max="1" width="5.5703125" style="10" customWidth="1"/>
    <col min="2" max="2" width="23.5703125" customWidth="1"/>
    <col min="3" max="3" width="23.5703125" style="56" customWidth="1"/>
    <col min="4" max="4" width="15.42578125" style="66" customWidth="1"/>
    <col min="5" max="5" width="12.140625" style="10" customWidth="1"/>
    <col min="6" max="6" width="28.42578125" style="58" customWidth="1"/>
    <col min="7" max="16" width="12.42578125" style="10" customWidth="1"/>
    <col min="17" max="17" width="12.42578125" style="86" customWidth="1"/>
    <col min="18" max="21" width="12.42578125" style="10" customWidth="1"/>
  </cols>
  <sheetData>
    <row r="1" spans="1:22" s="111" customFormat="1" ht="15.75" x14ac:dyDescent="0.25">
      <c r="A1" s="116"/>
      <c r="C1" s="112"/>
      <c r="D1" s="113"/>
      <c r="E1" s="116"/>
      <c r="F1" s="114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</row>
    <row r="2" spans="1:22" s="116" customFormat="1" ht="21" customHeight="1" x14ac:dyDescent="0.25">
      <c r="C2" s="114" t="str">
        <f>кафедра!B2</f>
        <v>Кафедра</v>
      </c>
      <c r="D2" s="234">
        <f>кафедра!C2</f>
        <v>0</v>
      </c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</row>
    <row r="3" spans="1:22" s="111" customFormat="1" ht="30" customHeight="1" x14ac:dyDescent="0.25">
      <c r="A3" s="116"/>
      <c r="C3" s="112"/>
      <c r="D3" s="240"/>
      <c r="E3" s="240"/>
      <c r="F3" s="240"/>
      <c r="G3" s="240"/>
      <c r="H3" s="240"/>
      <c r="I3" s="240"/>
      <c r="J3" s="240"/>
      <c r="K3" s="240"/>
      <c r="L3" s="240"/>
      <c r="M3" s="116"/>
      <c r="N3" s="116"/>
      <c r="O3" s="116"/>
      <c r="P3" s="116"/>
      <c r="Q3" s="116"/>
      <c r="R3" s="116"/>
      <c r="S3" s="116"/>
      <c r="T3" s="116"/>
      <c r="U3" s="116"/>
      <c r="V3" s="116"/>
    </row>
    <row r="4" spans="1:22" s="111" customFormat="1" ht="17.25" customHeight="1" x14ac:dyDescent="0.25">
      <c r="A4" s="116"/>
      <c r="C4" s="112"/>
      <c r="D4" s="239" t="s">
        <v>56</v>
      </c>
      <c r="E4" s="239"/>
      <c r="F4" s="239"/>
      <c r="G4" s="239"/>
      <c r="H4" s="239"/>
      <c r="I4" s="239"/>
      <c r="J4" s="239"/>
      <c r="K4" s="239"/>
      <c r="L4" s="239"/>
      <c r="M4" s="117"/>
    </row>
    <row r="5" spans="1:22" s="111" customFormat="1" ht="18" customHeight="1" x14ac:dyDescent="0.25">
      <c r="A5" s="116"/>
      <c r="C5" s="112"/>
      <c r="D5" s="115"/>
      <c r="E5" s="116"/>
      <c r="F5" s="114"/>
      <c r="G5" s="116"/>
      <c r="H5" s="116"/>
      <c r="I5" s="116"/>
      <c r="J5" s="116"/>
      <c r="K5" s="116"/>
      <c r="L5" s="116"/>
      <c r="M5" s="117"/>
    </row>
    <row r="6" spans="1:22" s="111" customFormat="1" ht="24.75" customHeight="1" x14ac:dyDescent="0.25">
      <c r="A6" s="116"/>
      <c r="C6" s="112"/>
      <c r="D6" s="266" t="str">
        <f>кафедра!H2</f>
        <v>2024/2025 учебный год</v>
      </c>
      <c r="E6" s="266"/>
      <c r="F6" s="266"/>
      <c r="G6" s="266"/>
      <c r="H6" s="266"/>
      <c r="I6" s="266"/>
      <c r="J6" s="266"/>
      <c r="K6" s="266"/>
      <c r="L6" s="266"/>
    </row>
    <row r="7" spans="1:22" s="111" customFormat="1" ht="24.75" customHeight="1" thickBot="1" x14ac:dyDescent="0.3">
      <c r="A7" s="116"/>
      <c r="C7" s="112"/>
      <c r="D7" s="192"/>
      <c r="E7" s="154"/>
      <c r="F7" s="185"/>
      <c r="G7" s="154"/>
      <c r="H7" s="154"/>
      <c r="I7" s="154"/>
      <c r="J7" s="154"/>
      <c r="K7" s="154"/>
      <c r="L7" s="154"/>
    </row>
    <row r="8" spans="1:22" s="111" customFormat="1" ht="15" customHeight="1" x14ac:dyDescent="0.25">
      <c r="A8" s="259" t="s">
        <v>30</v>
      </c>
      <c r="B8" s="267" t="s">
        <v>57</v>
      </c>
      <c r="C8" s="269" t="s">
        <v>58</v>
      </c>
      <c r="D8" s="271" t="s">
        <v>63</v>
      </c>
      <c r="E8" s="255" t="s">
        <v>60</v>
      </c>
      <c r="F8" s="259" t="s">
        <v>64</v>
      </c>
      <c r="G8" s="253" t="s">
        <v>31</v>
      </c>
      <c r="H8" s="254"/>
      <c r="I8" s="254"/>
      <c r="J8" s="254"/>
      <c r="K8" s="255"/>
      <c r="L8" s="253" t="s">
        <v>33</v>
      </c>
      <c r="M8" s="254"/>
      <c r="N8" s="254"/>
      <c r="O8" s="254"/>
      <c r="P8" s="254"/>
      <c r="Q8" s="256"/>
      <c r="R8" s="255"/>
      <c r="S8" s="257" t="s">
        <v>34</v>
      </c>
      <c r="T8" s="259" t="s">
        <v>32</v>
      </c>
      <c r="U8" s="261" t="s">
        <v>13</v>
      </c>
    </row>
    <row r="9" spans="1:22" s="111" customFormat="1" ht="30.75" customHeight="1" thickBot="1" x14ac:dyDescent="0.3">
      <c r="A9" s="260"/>
      <c r="B9" s="268"/>
      <c r="C9" s="270"/>
      <c r="D9" s="272"/>
      <c r="E9" s="273"/>
      <c r="F9" s="260"/>
      <c r="G9" s="125" t="s">
        <v>2</v>
      </c>
      <c r="H9" s="126" t="s">
        <v>3</v>
      </c>
      <c r="I9" s="127" t="s">
        <v>4</v>
      </c>
      <c r="J9" s="128" t="s">
        <v>5</v>
      </c>
      <c r="K9" s="129" t="s">
        <v>6</v>
      </c>
      <c r="L9" s="130" t="s">
        <v>7</v>
      </c>
      <c r="M9" s="128" t="s">
        <v>8</v>
      </c>
      <c r="N9" s="131" t="s">
        <v>9</v>
      </c>
      <c r="O9" s="127" t="s">
        <v>10</v>
      </c>
      <c r="P9" s="126" t="s">
        <v>11</v>
      </c>
      <c r="Q9" s="132" t="s">
        <v>12</v>
      </c>
      <c r="R9" s="133" t="s">
        <v>69</v>
      </c>
      <c r="S9" s="258"/>
      <c r="T9" s="260"/>
      <c r="U9" s="262"/>
    </row>
    <row r="10" spans="1:22" s="111" customFormat="1" ht="15.75" x14ac:dyDescent="0.25">
      <c r="A10" s="134">
        <v>1</v>
      </c>
      <c r="B10" s="186">
        <f>кафедра!B6</f>
        <v>0</v>
      </c>
      <c r="C10" s="188">
        <f>кафедра!C6</f>
        <v>0</v>
      </c>
      <c r="D10" s="136">
        <f>кафедра!D6</f>
        <v>0</v>
      </c>
      <c r="E10" s="137">
        <f>кафедра!E6</f>
        <v>0</v>
      </c>
      <c r="F10" s="136"/>
      <c r="G10" s="138"/>
      <c r="H10" s="139"/>
      <c r="I10" s="140"/>
      <c r="J10" s="141"/>
      <c r="K10" s="142"/>
      <c r="L10" s="143"/>
      <c r="M10" s="141"/>
      <c r="N10" s="144"/>
      <c r="O10" s="140"/>
      <c r="P10" s="139"/>
      <c r="Q10" s="139"/>
      <c r="R10" s="139"/>
      <c r="S10" s="145">
        <f>SUM(G10:K10)</f>
        <v>0</v>
      </c>
      <c r="T10" s="145">
        <f>SUM(L10:R10)</f>
        <v>0</v>
      </c>
      <c r="U10" s="146">
        <f>SUM(S10:T10)</f>
        <v>0</v>
      </c>
    </row>
    <row r="11" spans="1:22" s="111" customFormat="1" ht="15.75" x14ac:dyDescent="0.25">
      <c r="A11" s="147">
        <v>2</v>
      </c>
      <c r="B11" s="186">
        <f>кафедра!B7</f>
        <v>0</v>
      </c>
      <c r="C11" s="188">
        <f>кафедра!C7</f>
        <v>0</v>
      </c>
      <c r="D11" s="136">
        <f>кафедра!D7</f>
        <v>0</v>
      </c>
      <c r="E11" s="145">
        <f>кафедра!E7</f>
        <v>0</v>
      </c>
      <c r="F11" s="136"/>
      <c r="G11" s="204"/>
      <c r="H11" s="205"/>
      <c r="I11" s="206"/>
      <c r="J11" s="207"/>
      <c r="K11" s="208"/>
      <c r="L11" s="209"/>
      <c r="M11" s="207"/>
      <c r="N11" s="210"/>
      <c r="O11" s="206"/>
      <c r="P11" s="205"/>
      <c r="Q11" s="205"/>
      <c r="R11" s="205"/>
      <c r="S11" s="145">
        <f t="shared" ref="S11:S33" si="0">SUM(G11:K11)</f>
        <v>0</v>
      </c>
      <c r="T11" s="145">
        <f t="shared" ref="T11:T33" si="1">SUM(L11:R11)</f>
        <v>0</v>
      </c>
      <c r="U11" s="146">
        <f t="shared" ref="U11:U34" si="2">SUM(S11:T11)</f>
        <v>0</v>
      </c>
    </row>
    <row r="12" spans="1:22" s="111" customFormat="1" ht="15.75" x14ac:dyDescent="0.25">
      <c r="A12" s="147">
        <v>3</v>
      </c>
      <c r="B12" s="186">
        <f>кафедра!B8</f>
        <v>0</v>
      </c>
      <c r="C12" s="188">
        <f>кафедра!C8</f>
        <v>0</v>
      </c>
      <c r="D12" s="136">
        <f>кафедра!D8</f>
        <v>0</v>
      </c>
      <c r="E12" s="145">
        <f>кафедра!E8</f>
        <v>0</v>
      </c>
      <c r="F12" s="136"/>
      <c r="G12" s="204"/>
      <c r="H12" s="205"/>
      <c r="I12" s="206"/>
      <c r="J12" s="207"/>
      <c r="K12" s="208"/>
      <c r="L12" s="209"/>
      <c r="M12" s="207"/>
      <c r="N12" s="210"/>
      <c r="O12" s="206"/>
      <c r="P12" s="205"/>
      <c r="Q12" s="205"/>
      <c r="R12" s="205"/>
      <c r="S12" s="145">
        <f t="shared" si="0"/>
        <v>0</v>
      </c>
      <c r="T12" s="145">
        <f t="shared" si="1"/>
        <v>0</v>
      </c>
      <c r="U12" s="146">
        <f t="shared" si="2"/>
        <v>0</v>
      </c>
    </row>
    <row r="13" spans="1:22" s="111" customFormat="1" ht="15.75" x14ac:dyDescent="0.25">
      <c r="A13" s="147">
        <v>4</v>
      </c>
      <c r="B13" s="186">
        <f>кафедра!B9</f>
        <v>0</v>
      </c>
      <c r="C13" s="188">
        <f>кафедра!C9</f>
        <v>0</v>
      </c>
      <c r="D13" s="136">
        <f>кафедра!D9</f>
        <v>0</v>
      </c>
      <c r="E13" s="145">
        <f>кафедра!E9</f>
        <v>0</v>
      </c>
      <c r="F13" s="136"/>
      <c r="G13" s="204"/>
      <c r="H13" s="205"/>
      <c r="I13" s="206"/>
      <c r="J13" s="207"/>
      <c r="K13" s="208"/>
      <c r="L13" s="209"/>
      <c r="M13" s="207"/>
      <c r="N13" s="210"/>
      <c r="O13" s="206"/>
      <c r="P13" s="205"/>
      <c r="Q13" s="205"/>
      <c r="R13" s="205"/>
      <c r="S13" s="145">
        <f t="shared" si="0"/>
        <v>0</v>
      </c>
      <c r="T13" s="145">
        <f t="shared" si="1"/>
        <v>0</v>
      </c>
      <c r="U13" s="146">
        <f t="shared" si="2"/>
        <v>0</v>
      </c>
    </row>
    <row r="14" spans="1:22" s="111" customFormat="1" ht="15.75" x14ac:dyDescent="0.25">
      <c r="A14" s="147">
        <v>5</v>
      </c>
      <c r="B14" s="186">
        <f>кафедра!B10</f>
        <v>0</v>
      </c>
      <c r="C14" s="188">
        <f>кафедра!C10</f>
        <v>0</v>
      </c>
      <c r="D14" s="136">
        <f>кафедра!D10</f>
        <v>0</v>
      </c>
      <c r="E14" s="145">
        <f>кафедра!E10</f>
        <v>0</v>
      </c>
      <c r="F14" s="136"/>
      <c r="G14" s="204"/>
      <c r="H14" s="205"/>
      <c r="I14" s="206"/>
      <c r="J14" s="207"/>
      <c r="K14" s="208"/>
      <c r="L14" s="209"/>
      <c r="M14" s="207"/>
      <c r="N14" s="210"/>
      <c r="O14" s="206"/>
      <c r="P14" s="205"/>
      <c r="Q14" s="205"/>
      <c r="R14" s="205"/>
      <c r="S14" s="145">
        <f t="shared" si="0"/>
        <v>0</v>
      </c>
      <c r="T14" s="145">
        <f t="shared" si="1"/>
        <v>0</v>
      </c>
      <c r="U14" s="146">
        <f t="shared" si="2"/>
        <v>0</v>
      </c>
    </row>
    <row r="15" spans="1:22" s="111" customFormat="1" ht="15.75" x14ac:dyDescent="0.25">
      <c r="A15" s="147">
        <v>6</v>
      </c>
      <c r="B15" s="186">
        <f>кафедра!B11</f>
        <v>0</v>
      </c>
      <c r="C15" s="188">
        <f>кафедра!C11</f>
        <v>0</v>
      </c>
      <c r="D15" s="136">
        <f>кафедра!D11</f>
        <v>0</v>
      </c>
      <c r="E15" s="145">
        <f>кафедра!E11</f>
        <v>0</v>
      </c>
      <c r="F15" s="136"/>
      <c r="G15" s="204"/>
      <c r="H15" s="205"/>
      <c r="I15" s="206"/>
      <c r="J15" s="207"/>
      <c r="K15" s="208"/>
      <c r="L15" s="209"/>
      <c r="M15" s="207"/>
      <c r="N15" s="210"/>
      <c r="O15" s="206"/>
      <c r="P15" s="205"/>
      <c r="Q15" s="205"/>
      <c r="R15" s="205"/>
      <c r="S15" s="145">
        <f t="shared" si="0"/>
        <v>0</v>
      </c>
      <c r="T15" s="145">
        <f t="shared" si="1"/>
        <v>0</v>
      </c>
      <c r="U15" s="146">
        <f t="shared" si="2"/>
        <v>0</v>
      </c>
    </row>
    <row r="16" spans="1:22" s="111" customFormat="1" ht="15.75" x14ac:dyDescent="0.25">
      <c r="A16" s="147">
        <v>7</v>
      </c>
      <c r="B16" s="186">
        <f>кафедра!B12</f>
        <v>0</v>
      </c>
      <c r="C16" s="188">
        <f>кафедра!C12</f>
        <v>0</v>
      </c>
      <c r="D16" s="136">
        <f>кафедра!D12</f>
        <v>0</v>
      </c>
      <c r="E16" s="145">
        <f>кафедра!E12</f>
        <v>0</v>
      </c>
      <c r="F16" s="136"/>
      <c r="G16" s="204"/>
      <c r="H16" s="205"/>
      <c r="I16" s="206"/>
      <c r="J16" s="207"/>
      <c r="K16" s="208"/>
      <c r="L16" s="209"/>
      <c r="M16" s="207"/>
      <c r="N16" s="210"/>
      <c r="O16" s="206"/>
      <c r="P16" s="205"/>
      <c r="Q16" s="205"/>
      <c r="R16" s="205"/>
      <c r="S16" s="145">
        <f t="shared" si="0"/>
        <v>0</v>
      </c>
      <c r="T16" s="145">
        <f t="shared" si="1"/>
        <v>0</v>
      </c>
      <c r="U16" s="146">
        <f t="shared" si="2"/>
        <v>0</v>
      </c>
    </row>
    <row r="17" spans="1:21" s="111" customFormat="1" ht="15.75" x14ac:dyDescent="0.25">
      <c r="A17" s="147">
        <v>8</v>
      </c>
      <c r="B17" s="186">
        <f>кафедра!B13</f>
        <v>0</v>
      </c>
      <c r="C17" s="188">
        <f>кафедра!C13</f>
        <v>0</v>
      </c>
      <c r="D17" s="136">
        <f>кафедра!D13</f>
        <v>0</v>
      </c>
      <c r="E17" s="145">
        <f>кафедра!E13</f>
        <v>0</v>
      </c>
      <c r="F17" s="136"/>
      <c r="G17" s="204"/>
      <c r="H17" s="205"/>
      <c r="I17" s="206"/>
      <c r="J17" s="207"/>
      <c r="K17" s="208"/>
      <c r="L17" s="209"/>
      <c r="M17" s="207"/>
      <c r="N17" s="210"/>
      <c r="O17" s="206"/>
      <c r="P17" s="205"/>
      <c r="Q17" s="205"/>
      <c r="R17" s="205"/>
      <c r="S17" s="145">
        <f t="shared" si="0"/>
        <v>0</v>
      </c>
      <c r="T17" s="145">
        <f t="shared" si="1"/>
        <v>0</v>
      </c>
      <c r="U17" s="146">
        <f t="shared" si="2"/>
        <v>0</v>
      </c>
    </row>
    <row r="18" spans="1:21" s="111" customFormat="1" ht="15.75" x14ac:dyDescent="0.25">
      <c r="A18" s="147">
        <v>9</v>
      </c>
      <c r="B18" s="186">
        <f>кафедра!B14</f>
        <v>0</v>
      </c>
      <c r="C18" s="188">
        <f>кафедра!C14</f>
        <v>0</v>
      </c>
      <c r="D18" s="136">
        <f>кафедра!D14</f>
        <v>0</v>
      </c>
      <c r="E18" s="145">
        <f>кафедра!E14</f>
        <v>0</v>
      </c>
      <c r="F18" s="136"/>
      <c r="G18" s="204"/>
      <c r="H18" s="205"/>
      <c r="I18" s="206"/>
      <c r="J18" s="207"/>
      <c r="K18" s="208"/>
      <c r="L18" s="209"/>
      <c r="M18" s="207"/>
      <c r="N18" s="210"/>
      <c r="O18" s="206"/>
      <c r="P18" s="205"/>
      <c r="Q18" s="205"/>
      <c r="R18" s="205"/>
      <c r="S18" s="145">
        <f t="shared" si="0"/>
        <v>0</v>
      </c>
      <c r="T18" s="145">
        <f t="shared" si="1"/>
        <v>0</v>
      </c>
      <c r="U18" s="146">
        <f t="shared" si="2"/>
        <v>0</v>
      </c>
    </row>
    <row r="19" spans="1:21" s="111" customFormat="1" ht="15.75" x14ac:dyDescent="0.25">
      <c r="A19" s="147">
        <v>10</v>
      </c>
      <c r="B19" s="186">
        <f>кафедра!B15</f>
        <v>0</v>
      </c>
      <c r="C19" s="188">
        <f>кафедра!C15</f>
        <v>0</v>
      </c>
      <c r="D19" s="136">
        <f>кафедра!D15</f>
        <v>0</v>
      </c>
      <c r="E19" s="145">
        <f>кафедра!E15</f>
        <v>0</v>
      </c>
      <c r="F19" s="136"/>
      <c r="G19" s="204"/>
      <c r="H19" s="205"/>
      <c r="I19" s="206"/>
      <c r="J19" s="207"/>
      <c r="K19" s="208"/>
      <c r="L19" s="209"/>
      <c r="M19" s="207"/>
      <c r="N19" s="210"/>
      <c r="O19" s="206"/>
      <c r="P19" s="205"/>
      <c r="Q19" s="205"/>
      <c r="R19" s="205"/>
      <c r="S19" s="145">
        <f t="shared" si="0"/>
        <v>0</v>
      </c>
      <c r="T19" s="145">
        <f t="shared" si="1"/>
        <v>0</v>
      </c>
      <c r="U19" s="146">
        <f t="shared" si="2"/>
        <v>0</v>
      </c>
    </row>
    <row r="20" spans="1:21" s="111" customFormat="1" ht="15.75" x14ac:dyDescent="0.25">
      <c r="A20" s="147">
        <v>11</v>
      </c>
      <c r="B20" s="186">
        <f>кафедра!B16</f>
        <v>0</v>
      </c>
      <c r="C20" s="188">
        <f>кафедра!C16</f>
        <v>0</v>
      </c>
      <c r="D20" s="136">
        <f>кафедра!D16</f>
        <v>0</v>
      </c>
      <c r="E20" s="145">
        <f>кафедра!E16</f>
        <v>0</v>
      </c>
      <c r="F20" s="136"/>
      <c r="G20" s="204"/>
      <c r="H20" s="205"/>
      <c r="I20" s="206"/>
      <c r="J20" s="207"/>
      <c r="K20" s="208"/>
      <c r="L20" s="209"/>
      <c r="M20" s="207"/>
      <c r="N20" s="210"/>
      <c r="O20" s="206"/>
      <c r="P20" s="205"/>
      <c r="Q20" s="205"/>
      <c r="R20" s="205"/>
      <c r="S20" s="145">
        <f t="shared" si="0"/>
        <v>0</v>
      </c>
      <c r="T20" s="145">
        <f t="shared" si="1"/>
        <v>0</v>
      </c>
      <c r="U20" s="146">
        <f t="shared" si="2"/>
        <v>0</v>
      </c>
    </row>
    <row r="21" spans="1:21" s="111" customFormat="1" ht="15.75" x14ac:dyDescent="0.25">
      <c r="A21" s="147">
        <v>12</v>
      </c>
      <c r="B21" s="186">
        <f>кафедра!B17</f>
        <v>0</v>
      </c>
      <c r="C21" s="188">
        <f>кафедра!C17</f>
        <v>0</v>
      </c>
      <c r="D21" s="136">
        <f>кафедра!D17</f>
        <v>0</v>
      </c>
      <c r="E21" s="145">
        <f>кафедра!E17</f>
        <v>0</v>
      </c>
      <c r="F21" s="136"/>
      <c r="G21" s="204"/>
      <c r="H21" s="205"/>
      <c r="I21" s="206"/>
      <c r="J21" s="207"/>
      <c r="K21" s="208"/>
      <c r="L21" s="209"/>
      <c r="M21" s="207"/>
      <c r="N21" s="210"/>
      <c r="O21" s="206"/>
      <c r="P21" s="205"/>
      <c r="Q21" s="205"/>
      <c r="R21" s="205"/>
      <c r="S21" s="145">
        <f t="shared" si="0"/>
        <v>0</v>
      </c>
      <c r="T21" s="145">
        <f t="shared" si="1"/>
        <v>0</v>
      </c>
      <c r="U21" s="146">
        <f t="shared" si="2"/>
        <v>0</v>
      </c>
    </row>
    <row r="22" spans="1:21" s="111" customFormat="1" ht="15.75" x14ac:dyDescent="0.25">
      <c r="A22" s="147">
        <v>13</v>
      </c>
      <c r="B22" s="186">
        <f>кафедра!B18</f>
        <v>0</v>
      </c>
      <c r="C22" s="188">
        <f>кафедра!C18</f>
        <v>0</v>
      </c>
      <c r="D22" s="136">
        <f>кафедра!D18</f>
        <v>0</v>
      </c>
      <c r="E22" s="145">
        <f>кафедра!E18</f>
        <v>0</v>
      </c>
      <c r="F22" s="136"/>
      <c r="G22" s="204"/>
      <c r="H22" s="205"/>
      <c r="I22" s="206"/>
      <c r="J22" s="207"/>
      <c r="K22" s="208"/>
      <c r="L22" s="209"/>
      <c r="M22" s="207"/>
      <c r="N22" s="210"/>
      <c r="O22" s="206"/>
      <c r="P22" s="205"/>
      <c r="Q22" s="205"/>
      <c r="R22" s="205"/>
      <c r="S22" s="145">
        <f t="shared" si="0"/>
        <v>0</v>
      </c>
      <c r="T22" s="145">
        <f t="shared" si="1"/>
        <v>0</v>
      </c>
      <c r="U22" s="146">
        <f t="shared" si="2"/>
        <v>0</v>
      </c>
    </row>
    <row r="23" spans="1:21" s="111" customFormat="1" ht="15.75" x14ac:dyDescent="0.25">
      <c r="A23" s="147">
        <v>14</v>
      </c>
      <c r="B23" s="186">
        <f>кафедра!B19</f>
        <v>0</v>
      </c>
      <c r="C23" s="188">
        <f>кафедра!C19</f>
        <v>0</v>
      </c>
      <c r="D23" s="136">
        <f>кафедра!D19</f>
        <v>0</v>
      </c>
      <c r="E23" s="145">
        <f>кафедра!E19</f>
        <v>0</v>
      </c>
      <c r="F23" s="136"/>
      <c r="G23" s="204"/>
      <c r="H23" s="205"/>
      <c r="I23" s="206"/>
      <c r="J23" s="207"/>
      <c r="K23" s="208"/>
      <c r="L23" s="209"/>
      <c r="M23" s="207"/>
      <c r="N23" s="210"/>
      <c r="O23" s="206"/>
      <c r="P23" s="205"/>
      <c r="Q23" s="205"/>
      <c r="R23" s="205"/>
      <c r="S23" s="145">
        <f t="shared" si="0"/>
        <v>0</v>
      </c>
      <c r="T23" s="145">
        <f t="shared" si="1"/>
        <v>0</v>
      </c>
      <c r="U23" s="146">
        <f t="shared" si="2"/>
        <v>0</v>
      </c>
    </row>
    <row r="24" spans="1:21" s="111" customFormat="1" ht="15.75" x14ac:dyDescent="0.25">
      <c r="A24" s="147">
        <v>15</v>
      </c>
      <c r="B24" s="186">
        <f>кафедра!B20</f>
        <v>0</v>
      </c>
      <c r="C24" s="188">
        <f>кафедра!C20</f>
        <v>0</v>
      </c>
      <c r="D24" s="136">
        <f>кафедра!D20</f>
        <v>0</v>
      </c>
      <c r="E24" s="145">
        <f>кафедра!E20</f>
        <v>0</v>
      </c>
      <c r="F24" s="136"/>
      <c r="G24" s="204"/>
      <c r="H24" s="205"/>
      <c r="I24" s="206"/>
      <c r="J24" s="207"/>
      <c r="K24" s="208"/>
      <c r="L24" s="209"/>
      <c r="M24" s="207"/>
      <c r="N24" s="210"/>
      <c r="O24" s="206"/>
      <c r="P24" s="205"/>
      <c r="Q24" s="205"/>
      <c r="R24" s="205"/>
      <c r="S24" s="145">
        <f t="shared" si="0"/>
        <v>0</v>
      </c>
      <c r="T24" s="145">
        <f t="shared" si="1"/>
        <v>0</v>
      </c>
      <c r="U24" s="146">
        <f t="shared" si="2"/>
        <v>0</v>
      </c>
    </row>
    <row r="25" spans="1:21" s="111" customFormat="1" ht="15.75" x14ac:dyDescent="0.25">
      <c r="A25" s="147">
        <v>16</v>
      </c>
      <c r="B25" s="186">
        <f>кафедра!B21</f>
        <v>0</v>
      </c>
      <c r="C25" s="188">
        <f>кафедра!C21</f>
        <v>0</v>
      </c>
      <c r="D25" s="136">
        <f>кафедра!D21</f>
        <v>0</v>
      </c>
      <c r="E25" s="145">
        <f>кафедра!E21</f>
        <v>0</v>
      </c>
      <c r="F25" s="136"/>
      <c r="G25" s="204"/>
      <c r="H25" s="205"/>
      <c r="I25" s="206"/>
      <c r="J25" s="207"/>
      <c r="K25" s="208"/>
      <c r="L25" s="209"/>
      <c r="M25" s="207"/>
      <c r="N25" s="210"/>
      <c r="O25" s="206"/>
      <c r="P25" s="205"/>
      <c r="Q25" s="205"/>
      <c r="R25" s="205"/>
      <c r="S25" s="145">
        <f t="shared" si="0"/>
        <v>0</v>
      </c>
      <c r="T25" s="145">
        <f t="shared" si="1"/>
        <v>0</v>
      </c>
      <c r="U25" s="146">
        <f t="shared" si="2"/>
        <v>0</v>
      </c>
    </row>
    <row r="26" spans="1:21" s="111" customFormat="1" ht="15.75" x14ac:dyDescent="0.25">
      <c r="A26" s="147">
        <v>17</v>
      </c>
      <c r="B26" s="186">
        <f>кафедра!B22</f>
        <v>0</v>
      </c>
      <c r="C26" s="188">
        <f>кафедра!C22</f>
        <v>0</v>
      </c>
      <c r="D26" s="136">
        <f>кафедра!D22</f>
        <v>0</v>
      </c>
      <c r="E26" s="145">
        <f>кафедра!E22</f>
        <v>0</v>
      </c>
      <c r="F26" s="136"/>
      <c r="G26" s="204"/>
      <c r="H26" s="205"/>
      <c r="I26" s="206"/>
      <c r="J26" s="207"/>
      <c r="K26" s="208"/>
      <c r="L26" s="209"/>
      <c r="M26" s="207"/>
      <c r="N26" s="210"/>
      <c r="O26" s="206"/>
      <c r="P26" s="205"/>
      <c r="Q26" s="205"/>
      <c r="R26" s="205"/>
      <c r="S26" s="145">
        <f t="shared" si="0"/>
        <v>0</v>
      </c>
      <c r="T26" s="145">
        <f t="shared" si="1"/>
        <v>0</v>
      </c>
      <c r="U26" s="146">
        <f t="shared" si="2"/>
        <v>0</v>
      </c>
    </row>
    <row r="27" spans="1:21" s="111" customFormat="1" ht="15.75" x14ac:dyDescent="0.25">
      <c r="A27" s="147">
        <v>18</v>
      </c>
      <c r="B27" s="186">
        <f>кафедра!B23</f>
        <v>0</v>
      </c>
      <c r="C27" s="188">
        <f>кафедра!C23</f>
        <v>0</v>
      </c>
      <c r="D27" s="136">
        <f>кафедра!D23</f>
        <v>0</v>
      </c>
      <c r="E27" s="145">
        <f>кафедра!E23</f>
        <v>0</v>
      </c>
      <c r="F27" s="136"/>
      <c r="G27" s="204"/>
      <c r="H27" s="205"/>
      <c r="I27" s="206"/>
      <c r="J27" s="207"/>
      <c r="K27" s="208"/>
      <c r="L27" s="209"/>
      <c r="M27" s="207"/>
      <c r="N27" s="210"/>
      <c r="O27" s="206"/>
      <c r="P27" s="205"/>
      <c r="Q27" s="205"/>
      <c r="R27" s="205"/>
      <c r="S27" s="145">
        <f t="shared" si="0"/>
        <v>0</v>
      </c>
      <c r="T27" s="145">
        <f t="shared" si="1"/>
        <v>0</v>
      </c>
      <c r="U27" s="146">
        <f t="shared" si="2"/>
        <v>0</v>
      </c>
    </row>
    <row r="28" spans="1:21" s="111" customFormat="1" ht="15.75" x14ac:dyDescent="0.25">
      <c r="A28" s="147">
        <v>19</v>
      </c>
      <c r="B28" s="186">
        <f>кафедра!B24</f>
        <v>0</v>
      </c>
      <c r="C28" s="188">
        <f>кафедра!C24</f>
        <v>0</v>
      </c>
      <c r="D28" s="136">
        <f>кафедра!D24</f>
        <v>0</v>
      </c>
      <c r="E28" s="145">
        <f>кафедра!E24</f>
        <v>0</v>
      </c>
      <c r="F28" s="136"/>
      <c r="G28" s="204"/>
      <c r="H28" s="205"/>
      <c r="I28" s="206"/>
      <c r="J28" s="207"/>
      <c r="K28" s="208"/>
      <c r="L28" s="209"/>
      <c r="M28" s="207"/>
      <c r="N28" s="210"/>
      <c r="O28" s="206"/>
      <c r="P28" s="205"/>
      <c r="Q28" s="205"/>
      <c r="R28" s="205"/>
      <c r="S28" s="145">
        <f t="shared" si="0"/>
        <v>0</v>
      </c>
      <c r="T28" s="145">
        <f t="shared" si="1"/>
        <v>0</v>
      </c>
      <c r="U28" s="146">
        <f t="shared" si="2"/>
        <v>0</v>
      </c>
    </row>
    <row r="29" spans="1:21" s="111" customFormat="1" ht="15.75" x14ac:dyDescent="0.25">
      <c r="A29" s="147">
        <v>20</v>
      </c>
      <c r="B29" s="186">
        <f>кафедра!B25</f>
        <v>0</v>
      </c>
      <c r="C29" s="188">
        <f>кафедра!C25</f>
        <v>0</v>
      </c>
      <c r="D29" s="136">
        <f>кафедра!D25</f>
        <v>0</v>
      </c>
      <c r="E29" s="145">
        <f>кафедра!E25</f>
        <v>0</v>
      </c>
      <c r="F29" s="136"/>
      <c r="G29" s="204"/>
      <c r="H29" s="205"/>
      <c r="I29" s="206"/>
      <c r="J29" s="207"/>
      <c r="K29" s="208"/>
      <c r="L29" s="209"/>
      <c r="M29" s="207"/>
      <c r="N29" s="210"/>
      <c r="O29" s="206"/>
      <c r="P29" s="205"/>
      <c r="Q29" s="205"/>
      <c r="R29" s="205"/>
      <c r="S29" s="145">
        <f t="shared" si="0"/>
        <v>0</v>
      </c>
      <c r="T29" s="145">
        <f t="shared" si="1"/>
        <v>0</v>
      </c>
      <c r="U29" s="146">
        <f t="shared" si="2"/>
        <v>0</v>
      </c>
    </row>
    <row r="30" spans="1:21" s="111" customFormat="1" ht="15.75" x14ac:dyDescent="0.25">
      <c r="A30" s="147">
        <v>21</v>
      </c>
      <c r="B30" s="186">
        <f>кафедра!B26</f>
        <v>0</v>
      </c>
      <c r="C30" s="188">
        <f>кафедра!C26</f>
        <v>0</v>
      </c>
      <c r="D30" s="136">
        <f>кафедра!D26</f>
        <v>0</v>
      </c>
      <c r="E30" s="145">
        <f>кафедра!E26</f>
        <v>0</v>
      </c>
      <c r="F30" s="136"/>
      <c r="G30" s="204"/>
      <c r="H30" s="205"/>
      <c r="I30" s="206"/>
      <c r="J30" s="207"/>
      <c r="K30" s="208"/>
      <c r="L30" s="209"/>
      <c r="M30" s="207"/>
      <c r="N30" s="210"/>
      <c r="O30" s="206"/>
      <c r="P30" s="205"/>
      <c r="Q30" s="205"/>
      <c r="R30" s="205"/>
      <c r="S30" s="145">
        <f t="shared" si="0"/>
        <v>0</v>
      </c>
      <c r="T30" s="145">
        <f t="shared" si="1"/>
        <v>0</v>
      </c>
      <c r="U30" s="146">
        <f t="shared" si="2"/>
        <v>0</v>
      </c>
    </row>
    <row r="31" spans="1:21" s="111" customFormat="1" ht="15.75" x14ac:dyDescent="0.25">
      <c r="A31" s="147">
        <v>22</v>
      </c>
      <c r="B31" s="186">
        <f>кафедра!B27</f>
        <v>0</v>
      </c>
      <c r="C31" s="188">
        <f>кафедра!C27</f>
        <v>0</v>
      </c>
      <c r="D31" s="136">
        <f>кафедра!D27</f>
        <v>0</v>
      </c>
      <c r="E31" s="145">
        <f>кафедра!E27</f>
        <v>0</v>
      </c>
      <c r="F31" s="136"/>
      <c r="G31" s="204"/>
      <c r="H31" s="205"/>
      <c r="I31" s="206"/>
      <c r="J31" s="207"/>
      <c r="K31" s="208"/>
      <c r="L31" s="209"/>
      <c r="M31" s="207"/>
      <c r="N31" s="210"/>
      <c r="O31" s="206"/>
      <c r="P31" s="205"/>
      <c r="Q31" s="205"/>
      <c r="R31" s="205"/>
      <c r="S31" s="145">
        <f t="shared" si="0"/>
        <v>0</v>
      </c>
      <c r="T31" s="145">
        <f t="shared" si="1"/>
        <v>0</v>
      </c>
      <c r="U31" s="146">
        <f t="shared" si="2"/>
        <v>0</v>
      </c>
    </row>
    <row r="32" spans="1:21" s="111" customFormat="1" ht="15.75" x14ac:dyDescent="0.25">
      <c r="A32" s="147">
        <v>23</v>
      </c>
      <c r="B32" s="186">
        <f>кафедра!B28</f>
        <v>0</v>
      </c>
      <c r="C32" s="188">
        <f>кафедра!C28</f>
        <v>0</v>
      </c>
      <c r="D32" s="136">
        <f>кафедра!D28</f>
        <v>0</v>
      </c>
      <c r="E32" s="145">
        <f>кафедра!E28</f>
        <v>0</v>
      </c>
      <c r="F32" s="136"/>
      <c r="G32" s="204"/>
      <c r="H32" s="205"/>
      <c r="I32" s="206"/>
      <c r="J32" s="207"/>
      <c r="K32" s="208"/>
      <c r="L32" s="209"/>
      <c r="M32" s="207"/>
      <c r="N32" s="210"/>
      <c r="O32" s="206"/>
      <c r="P32" s="205"/>
      <c r="Q32" s="205"/>
      <c r="R32" s="205"/>
      <c r="S32" s="145">
        <f t="shared" si="0"/>
        <v>0</v>
      </c>
      <c r="T32" s="145">
        <f t="shared" si="1"/>
        <v>0</v>
      </c>
      <c r="U32" s="146">
        <f t="shared" si="2"/>
        <v>0</v>
      </c>
    </row>
    <row r="33" spans="1:21" s="111" customFormat="1" ht="15.75" x14ac:dyDescent="0.25">
      <c r="A33" s="147">
        <v>24</v>
      </c>
      <c r="B33" s="186">
        <f>кафедра!B29</f>
        <v>0</v>
      </c>
      <c r="C33" s="188">
        <f>кафедра!C29</f>
        <v>0</v>
      </c>
      <c r="D33" s="136">
        <f>кафедра!D29</f>
        <v>0</v>
      </c>
      <c r="E33" s="145">
        <f>кафедра!E29</f>
        <v>0</v>
      </c>
      <c r="F33" s="136"/>
      <c r="G33" s="204"/>
      <c r="H33" s="205"/>
      <c r="I33" s="206"/>
      <c r="J33" s="207"/>
      <c r="K33" s="208"/>
      <c r="L33" s="209"/>
      <c r="M33" s="207"/>
      <c r="N33" s="210"/>
      <c r="O33" s="206"/>
      <c r="P33" s="205"/>
      <c r="Q33" s="205"/>
      <c r="R33" s="205"/>
      <c r="S33" s="145">
        <f t="shared" si="0"/>
        <v>0</v>
      </c>
      <c r="T33" s="145">
        <f t="shared" si="1"/>
        <v>0</v>
      </c>
      <c r="U33" s="146">
        <f t="shared" si="2"/>
        <v>0</v>
      </c>
    </row>
    <row r="34" spans="1:21" s="111" customFormat="1" ht="16.5" thickBot="1" x14ac:dyDescent="0.3">
      <c r="A34" s="147">
        <v>25</v>
      </c>
      <c r="B34" s="186">
        <f>кафедра!B30</f>
        <v>0</v>
      </c>
      <c r="C34" s="188">
        <f>кафедра!C30</f>
        <v>0</v>
      </c>
      <c r="D34" s="136">
        <f>кафедра!D30</f>
        <v>0</v>
      </c>
      <c r="E34" s="145">
        <f>кафедра!E30</f>
        <v>0</v>
      </c>
      <c r="F34" s="136"/>
      <c r="G34" s="204"/>
      <c r="H34" s="205"/>
      <c r="I34" s="206"/>
      <c r="J34" s="207"/>
      <c r="K34" s="208"/>
      <c r="L34" s="209"/>
      <c r="M34" s="207"/>
      <c r="N34" s="210"/>
      <c r="O34" s="206"/>
      <c r="P34" s="205"/>
      <c r="Q34" s="205"/>
      <c r="R34" s="205"/>
      <c r="S34" s="145">
        <f>SUM(G34:K34)</f>
        <v>0</v>
      </c>
      <c r="T34" s="145">
        <f>SUM(L34:R34)</f>
        <v>0</v>
      </c>
      <c r="U34" s="146">
        <f t="shared" si="2"/>
        <v>0</v>
      </c>
    </row>
    <row r="35" spans="1:21" s="183" customFormat="1" ht="16.5" thickBot="1" x14ac:dyDescent="0.3">
      <c r="A35" s="154"/>
      <c r="B35" s="263" t="s">
        <v>21</v>
      </c>
      <c r="C35" s="264"/>
      <c r="D35" s="264"/>
      <c r="E35" s="265"/>
      <c r="F35" s="155"/>
      <c r="G35" s="156">
        <f>SUM(G10:G34)</f>
        <v>0</v>
      </c>
      <c r="H35" s="157">
        <f t="shared" ref="H35:T35" si="3">SUM(H10:H34)</f>
        <v>0</v>
      </c>
      <c r="I35" s="158">
        <f t="shared" si="3"/>
        <v>0</v>
      </c>
      <c r="J35" s="159">
        <f>SUM(J10:J34)</f>
        <v>0</v>
      </c>
      <c r="K35" s="160">
        <f t="shared" si="3"/>
        <v>0</v>
      </c>
      <c r="L35" s="161">
        <f t="shared" si="3"/>
        <v>0</v>
      </c>
      <c r="M35" s="162">
        <f t="shared" si="3"/>
        <v>0</v>
      </c>
      <c r="N35" s="163">
        <f>SUM(N10:N34)</f>
        <v>0</v>
      </c>
      <c r="O35" s="158">
        <f t="shared" si="3"/>
        <v>0</v>
      </c>
      <c r="P35" s="158">
        <f t="shared" si="3"/>
        <v>0</v>
      </c>
      <c r="Q35" s="158">
        <f t="shared" si="3"/>
        <v>0</v>
      </c>
      <c r="R35" s="164">
        <f>SUM(R10:R34)</f>
        <v>0</v>
      </c>
      <c r="S35" s="165">
        <f>SUM(S10:S34)</f>
        <v>0</v>
      </c>
      <c r="T35" s="166">
        <f t="shared" si="3"/>
        <v>0</v>
      </c>
      <c r="U35" s="167">
        <f>SUM(U10:U34)</f>
        <v>0</v>
      </c>
    </row>
    <row r="36" spans="1:21" s="111" customFormat="1" ht="15.75" x14ac:dyDescent="0.25">
      <c r="A36" s="116"/>
      <c r="B36" s="177"/>
      <c r="C36" s="190"/>
      <c r="D36" s="191"/>
      <c r="E36" s="172"/>
      <c r="F36" s="179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</row>
    <row r="37" spans="1:21" x14ac:dyDescent="0.25">
      <c r="B37" s="3"/>
      <c r="C37" s="64"/>
      <c r="D37" s="68"/>
      <c r="E37" s="17"/>
      <c r="F37" s="5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87"/>
      <c r="R37" s="17"/>
      <c r="S37" s="17"/>
      <c r="T37" s="17"/>
      <c r="U37" s="17"/>
    </row>
    <row r="38" spans="1:21" x14ac:dyDescent="0.25">
      <c r="B38" s="3"/>
      <c r="C38" s="64"/>
      <c r="D38" s="68"/>
      <c r="E38" s="17"/>
      <c r="F38" s="5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87"/>
      <c r="R38" s="17"/>
      <c r="S38" s="17"/>
      <c r="T38" s="17"/>
      <c r="U38" s="17"/>
    </row>
    <row r="39" spans="1:21" x14ac:dyDescent="0.25">
      <c r="B39" s="3"/>
      <c r="C39" s="64"/>
      <c r="D39" s="68"/>
      <c r="E39" s="17"/>
      <c r="F39" s="5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87"/>
      <c r="R39" s="17"/>
      <c r="S39" s="17"/>
      <c r="T39" s="17"/>
      <c r="U39" s="17"/>
    </row>
    <row r="40" spans="1:21" x14ac:dyDescent="0.25">
      <c r="B40" s="3"/>
      <c r="C40" s="64"/>
      <c r="D40" s="68"/>
      <c r="E40" s="17"/>
      <c r="F40" s="5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87"/>
      <c r="R40" s="17"/>
      <c r="S40" s="17"/>
      <c r="T40" s="17"/>
      <c r="U40" s="17"/>
    </row>
    <row r="41" spans="1:21" x14ac:dyDescent="0.25">
      <c r="B41" s="3"/>
      <c r="C41" s="64"/>
      <c r="D41" s="68"/>
      <c r="E41" s="17"/>
      <c r="F41" s="5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87"/>
      <c r="R41" s="17"/>
      <c r="S41" s="17"/>
      <c r="T41" s="17"/>
      <c r="U41" s="17"/>
    </row>
    <row r="42" spans="1:21" x14ac:dyDescent="0.25">
      <c r="B42" s="3"/>
      <c r="C42" s="64"/>
      <c r="D42" s="68"/>
      <c r="E42" s="17"/>
      <c r="F42" s="5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87"/>
      <c r="R42" s="17"/>
      <c r="S42" s="17"/>
      <c r="T42" s="17"/>
      <c r="U42" s="17"/>
    </row>
    <row r="43" spans="1:21" x14ac:dyDescent="0.25">
      <c r="B43" s="3"/>
      <c r="C43" s="64"/>
      <c r="D43" s="68"/>
      <c r="E43" s="17"/>
      <c r="F43" s="5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87"/>
      <c r="R43" s="17"/>
      <c r="S43" s="17"/>
      <c r="T43" s="17"/>
      <c r="U43" s="17"/>
    </row>
    <row r="44" spans="1:21" x14ac:dyDescent="0.25">
      <c r="B44" s="3"/>
      <c r="C44" s="64"/>
      <c r="D44" s="68"/>
      <c r="E44" s="17"/>
      <c r="F44" s="5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87"/>
      <c r="R44" s="17"/>
      <c r="S44" s="17"/>
      <c r="T44" s="17"/>
      <c r="U44" s="17"/>
    </row>
    <row r="45" spans="1:21" x14ac:dyDescent="0.25">
      <c r="B45" s="3"/>
      <c r="C45" s="64"/>
      <c r="D45" s="68"/>
      <c r="E45" s="17"/>
      <c r="F45" s="5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87"/>
      <c r="R45" s="17"/>
      <c r="S45" s="17"/>
      <c r="T45" s="17"/>
      <c r="U45" s="17"/>
    </row>
    <row r="46" spans="1:21" x14ac:dyDescent="0.25">
      <c r="B46" s="3"/>
      <c r="C46" s="64"/>
      <c r="D46" s="68"/>
      <c r="E46" s="17"/>
      <c r="F46" s="5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87"/>
      <c r="R46" s="17"/>
      <c r="S46" s="17"/>
      <c r="T46" s="17"/>
      <c r="U46" s="17"/>
    </row>
    <row r="47" spans="1:21" x14ac:dyDescent="0.25">
      <c r="B47" s="3"/>
      <c r="C47" s="64"/>
      <c r="D47" s="68"/>
      <c r="E47" s="17"/>
      <c r="F47" s="5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87"/>
      <c r="R47" s="17"/>
      <c r="S47" s="17"/>
      <c r="T47" s="17"/>
      <c r="U47" s="17"/>
    </row>
    <row r="48" spans="1:21" x14ac:dyDescent="0.25">
      <c r="B48" s="3"/>
      <c r="C48" s="64"/>
      <c r="D48" s="68"/>
      <c r="E48" s="17"/>
      <c r="F48" s="5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87"/>
      <c r="R48" s="17"/>
      <c r="S48" s="17"/>
      <c r="T48" s="17"/>
      <c r="U48" s="17"/>
    </row>
    <row r="49" spans="2:21" x14ac:dyDescent="0.25">
      <c r="B49" s="3"/>
      <c r="C49" s="64"/>
      <c r="D49" s="68"/>
      <c r="E49" s="17"/>
      <c r="F49" s="5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87"/>
      <c r="R49" s="17"/>
      <c r="S49" s="17"/>
      <c r="T49" s="17"/>
      <c r="U49" s="17"/>
    </row>
    <row r="50" spans="2:21" x14ac:dyDescent="0.25">
      <c r="B50" s="3"/>
      <c r="C50" s="64"/>
      <c r="D50" s="68"/>
      <c r="E50" s="17"/>
      <c r="F50" s="5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87"/>
      <c r="R50" s="17"/>
      <c r="S50" s="17"/>
      <c r="T50" s="17"/>
      <c r="U50" s="17"/>
    </row>
    <row r="51" spans="2:21" x14ac:dyDescent="0.25">
      <c r="B51" s="3"/>
      <c r="C51" s="64"/>
      <c r="D51" s="68"/>
      <c r="E51" s="17"/>
      <c r="F51" s="5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87"/>
      <c r="R51" s="17"/>
      <c r="S51" s="17"/>
      <c r="T51" s="17"/>
      <c r="U51" s="17"/>
    </row>
    <row r="52" spans="2:21" x14ac:dyDescent="0.25">
      <c r="B52" s="3"/>
      <c r="C52" s="64"/>
      <c r="D52" s="68"/>
      <c r="E52" s="17"/>
      <c r="F52" s="5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87"/>
      <c r="R52" s="17"/>
      <c r="S52" s="17"/>
      <c r="T52" s="17"/>
      <c r="U52" s="17"/>
    </row>
    <row r="53" spans="2:21" x14ac:dyDescent="0.25">
      <c r="B53" s="3"/>
      <c r="C53" s="64"/>
      <c r="D53" s="68"/>
      <c r="E53" s="17"/>
      <c r="F53" s="5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87"/>
      <c r="R53" s="17"/>
      <c r="S53" s="17"/>
      <c r="T53" s="17"/>
      <c r="U53" s="17"/>
    </row>
    <row r="54" spans="2:21" x14ac:dyDescent="0.25">
      <c r="B54" s="3"/>
      <c r="C54" s="64"/>
      <c r="D54" s="68"/>
      <c r="E54" s="17"/>
      <c r="F54" s="5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87"/>
      <c r="R54" s="17"/>
      <c r="S54" s="17"/>
      <c r="T54" s="17"/>
      <c r="U54" s="17"/>
    </row>
    <row r="55" spans="2:21" x14ac:dyDescent="0.25">
      <c r="B55" s="3"/>
      <c r="C55" s="64"/>
      <c r="D55" s="68"/>
      <c r="E55" s="17"/>
      <c r="F55" s="5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87"/>
      <c r="R55" s="17"/>
      <c r="S55" s="17"/>
      <c r="T55" s="17"/>
      <c r="U55" s="17"/>
    </row>
  </sheetData>
  <sheetProtection password="C101" sheet="1" objects="1" scenarios="1" sort="0" autoFilter="0"/>
  <protectedRanges>
    <protectedRange sqref="F10:F34" name="Диапазон3"/>
    <protectedRange sqref="G10:R34" name="Диапазон1"/>
    <protectedRange sqref="A3:XFD3" name="Диапазон2"/>
  </protectedRanges>
  <mergeCells count="16">
    <mergeCell ref="A8:A9"/>
    <mergeCell ref="B8:B9"/>
    <mergeCell ref="C8:C9"/>
    <mergeCell ref="D8:D9"/>
    <mergeCell ref="E8:E9"/>
    <mergeCell ref="U8:U9"/>
    <mergeCell ref="B35:E35"/>
    <mergeCell ref="D4:L4"/>
    <mergeCell ref="D6:L6"/>
    <mergeCell ref="F8:F9"/>
    <mergeCell ref="D2:R2"/>
    <mergeCell ref="G8:K8"/>
    <mergeCell ref="L8:R8"/>
    <mergeCell ref="S8:S9"/>
    <mergeCell ref="T8:T9"/>
    <mergeCell ref="D3:L3"/>
  </mergeCells>
  <dataValidations count="1">
    <dataValidation type="list" allowBlank="1" showInputMessage="1" showErrorMessage="1" sqref="D3:L3">
      <formula1>факультет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U55"/>
  <sheetViews>
    <sheetView zoomScale="60" zoomScaleNormal="60" workbookViewId="0">
      <selection activeCell="G10" sqref="G10:R34"/>
    </sheetView>
  </sheetViews>
  <sheetFormatPr defaultRowHeight="15" x14ac:dyDescent="0.25"/>
  <cols>
    <col min="1" max="1" width="5.5703125" style="10" customWidth="1"/>
    <col min="2" max="2" width="25.7109375" customWidth="1"/>
    <col min="3" max="3" width="25.7109375" style="56" customWidth="1"/>
    <col min="4" max="4" width="25.7109375" style="66" customWidth="1"/>
    <col min="5" max="5" width="12.42578125" style="10" customWidth="1"/>
    <col min="6" max="6" width="24.7109375" style="58" customWidth="1"/>
    <col min="7" max="16" width="13.7109375" style="10" customWidth="1"/>
    <col min="17" max="17" width="13.7109375" style="86" customWidth="1"/>
    <col min="18" max="21" width="13.7109375" style="10" customWidth="1"/>
  </cols>
  <sheetData>
    <row r="1" spans="1:21" s="111" customFormat="1" ht="15.75" x14ac:dyDescent="0.25">
      <c r="A1" s="116"/>
      <c r="C1" s="112"/>
      <c r="D1" s="113"/>
      <c r="E1" s="116"/>
      <c r="F1" s="114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</row>
    <row r="2" spans="1:21" s="116" customFormat="1" ht="21" customHeight="1" x14ac:dyDescent="0.25">
      <c r="C2" s="114" t="str">
        <f>кафедра!B2</f>
        <v>Кафедра</v>
      </c>
      <c r="D2" s="234">
        <f>кафедра!C2</f>
        <v>0</v>
      </c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</row>
    <row r="3" spans="1:21" s="111" customFormat="1" ht="30" customHeight="1" x14ac:dyDescent="0.25">
      <c r="A3" s="116"/>
      <c r="C3" s="112"/>
      <c r="D3" s="240"/>
      <c r="E3" s="240"/>
      <c r="F3" s="240"/>
      <c r="G3" s="240"/>
      <c r="H3" s="240"/>
      <c r="I3" s="240"/>
      <c r="J3" s="240"/>
      <c r="K3" s="240"/>
      <c r="L3" s="116"/>
      <c r="M3" s="116"/>
      <c r="N3" s="116"/>
      <c r="O3" s="116"/>
      <c r="P3" s="116"/>
      <c r="Q3" s="116"/>
      <c r="R3" s="116"/>
      <c r="S3" s="116"/>
      <c r="T3" s="116"/>
      <c r="U3" s="116"/>
    </row>
    <row r="4" spans="1:21" s="111" customFormat="1" ht="11.25" customHeight="1" x14ac:dyDescent="0.25">
      <c r="A4" s="116"/>
      <c r="C4" s="112"/>
      <c r="D4" s="239" t="s">
        <v>56</v>
      </c>
      <c r="E4" s="239"/>
      <c r="F4" s="239"/>
      <c r="G4" s="239"/>
      <c r="H4" s="239"/>
      <c r="I4" s="239"/>
      <c r="J4" s="239"/>
      <c r="K4" s="239"/>
      <c r="L4" s="117"/>
    </row>
    <row r="5" spans="1:21" s="111" customFormat="1" ht="11.25" customHeight="1" x14ac:dyDescent="0.25">
      <c r="A5" s="116"/>
      <c r="C5" s="112"/>
      <c r="D5" s="115"/>
      <c r="E5" s="116"/>
      <c r="F5" s="114"/>
      <c r="G5" s="116"/>
      <c r="H5" s="116"/>
      <c r="I5" s="116"/>
      <c r="J5" s="116"/>
      <c r="K5" s="116"/>
      <c r="L5" s="117"/>
    </row>
    <row r="6" spans="1:21" s="111" customFormat="1" ht="24.75" customHeight="1" x14ac:dyDescent="0.25">
      <c r="A6" s="116"/>
      <c r="C6" s="112"/>
      <c r="D6" s="266" t="str">
        <f>кафедра!H2</f>
        <v>2024/2025 учебный год</v>
      </c>
      <c r="E6" s="266"/>
      <c r="F6" s="266"/>
      <c r="G6" s="266"/>
      <c r="H6" s="266"/>
      <c r="I6" s="266"/>
      <c r="J6" s="266"/>
      <c r="K6" s="266"/>
    </row>
    <row r="7" spans="1:21" s="111" customFormat="1" ht="16.5" thickBot="1" x14ac:dyDescent="0.3">
      <c r="A7" s="116"/>
      <c r="C7" s="112"/>
      <c r="D7" s="113"/>
      <c r="E7" s="116"/>
      <c r="F7" s="114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</row>
    <row r="8" spans="1:21" s="111" customFormat="1" ht="15" customHeight="1" x14ac:dyDescent="0.25">
      <c r="A8" s="259" t="s">
        <v>30</v>
      </c>
      <c r="B8" s="267" t="s">
        <v>57</v>
      </c>
      <c r="C8" s="269" t="s">
        <v>58</v>
      </c>
      <c r="D8" s="271" t="s">
        <v>63</v>
      </c>
      <c r="E8" s="255" t="s">
        <v>60</v>
      </c>
      <c r="F8" s="259" t="s">
        <v>64</v>
      </c>
      <c r="G8" s="253" t="s">
        <v>31</v>
      </c>
      <c r="H8" s="254"/>
      <c r="I8" s="254"/>
      <c r="J8" s="254"/>
      <c r="K8" s="255"/>
      <c r="L8" s="253" t="s">
        <v>33</v>
      </c>
      <c r="M8" s="254"/>
      <c r="N8" s="254"/>
      <c r="O8" s="254"/>
      <c r="P8" s="254"/>
      <c r="Q8" s="256"/>
      <c r="R8" s="255"/>
      <c r="S8" s="257" t="s">
        <v>34</v>
      </c>
      <c r="T8" s="259" t="s">
        <v>35</v>
      </c>
      <c r="U8" s="261" t="s">
        <v>13</v>
      </c>
    </row>
    <row r="9" spans="1:21" s="111" customFormat="1" ht="33" customHeight="1" thickBot="1" x14ac:dyDescent="0.3">
      <c r="A9" s="260"/>
      <c r="B9" s="268"/>
      <c r="C9" s="270"/>
      <c r="D9" s="272"/>
      <c r="E9" s="273"/>
      <c r="F9" s="260"/>
      <c r="G9" s="125" t="s">
        <v>2</v>
      </c>
      <c r="H9" s="126" t="s">
        <v>3</v>
      </c>
      <c r="I9" s="127" t="s">
        <v>4</v>
      </c>
      <c r="J9" s="128" t="s">
        <v>5</v>
      </c>
      <c r="K9" s="129" t="s">
        <v>6</v>
      </c>
      <c r="L9" s="130" t="s">
        <v>7</v>
      </c>
      <c r="M9" s="128" t="s">
        <v>8</v>
      </c>
      <c r="N9" s="131" t="s">
        <v>9</v>
      </c>
      <c r="O9" s="127" t="s">
        <v>10</v>
      </c>
      <c r="P9" s="126" t="s">
        <v>11</v>
      </c>
      <c r="Q9" s="132" t="s">
        <v>12</v>
      </c>
      <c r="R9" s="133" t="s">
        <v>69</v>
      </c>
      <c r="S9" s="258"/>
      <c r="T9" s="260"/>
      <c r="U9" s="262"/>
    </row>
    <row r="10" spans="1:21" s="111" customFormat="1" ht="15.75" x14ac:dyDescent="0.25">
      <c r="A10" s="134">
        <v>1</v>
      </c>
      <c r="B10" s="186">
        <f>кафедра!B6</f>
        <v>0</v>
      </c>
      <c r="C10" s="188">
        <f>кафедра!C6</f>
        <v>0</v>
      </c>
      <c r="D10" s="136">
        <f>кафедра!D6</f>
        <v>0</v>
      </c>
      <c r="E10" s="137">
        <f>кафедра!E6</f>
        <v>0</v>
      </c>
      <c r="F10" s="136"/>
      <c r="G10" s="138"/>
      <c r="H10" s="139"/>
      <c r="I10" s="140"/>
      <c r="J10" s="141"/>
      <c r="K10" s="142"/>
      <c r="L10" s="143"/>
      <c r="M10" s="141"/>
      <c r="N10" s="144"/>
      <c r="O10" s="140"/>
      <c r="P10" s="139"/>
      <c r="Q10" s="138"/>
      <c r="R10" s="139"/>
      <c r="S10" s="145">
        <f>SUM(G10:K10)</f>
        <v>0</v>
      </c>
      <c r="T10" s="145">
        <f>SUM(L10:R10)</f>
        <v>0</v>
      </c>
      <c r="U10" s="146">
        <f>SUM(S10:T10)</f>
        <v>0</v>
      </c>
    </row>
    <row r="11" spans="1:21" s="111" customFormat="1" ht="15.75" x14ac:dyDescent="0.25">
      <c r="A11" s="147">
        <v>2</v>
      </c>
      <c r="B11" s="186">
        <f>кафедра!B7</f>
        <v>0</v>
      </c>
      <c r="C11" s="188">
        <f>кафедра!C7</f>
        <v>0</v>
      </c>
      <c r="D11" s="136">
        <f>кафедра!D7</f>
        <v>0</v>
      </c>
      <c r="E11" s="145">
        <f>кафедра!E7</f>
        <v>0</v>
      </c>
      <c r="F11" s="136"/>
      <c r="G11" s="204"/>
      <c r="H11" s="205"/>
      <c r="I11" s="206"/>
      <c r="J11" s="207"/>
      <c r="K11" s="208"/>
      <c r="L11" s="209"/>
      <c r="M11" s="207"/>
      <c r="N11" s="210"/>
      <c r="O11" s="206"/>
      <c r="P11" s="205"/>
      <c r="Q11" s="204"/>
      <c r="R11" s="205"/>
      <c r="S11" s="149">
        <f t="shared" ref="S11:S33" si="0">SUM(G11:K11)</f>
        <v>0</v>
      </c>
      <c r="T11" s="149">
        <f t="shared" ref="T11:T33" si="1">SUM(L11:R11)</f>
        <v>0</v>
      </c>
      <c r="U11" s="150">
        <f t="shared" ref="U11:U33" si="2">SUM(S11:T11)</f>
        <v>0</v>
      </c>
    </row>
    <row r="12" spans="1:21" s="111" customFormat="1" ht="15.75" x14ac:dyDescent="0.25">
      <c r="A12" s="147">
        <v>3</v>
      </c>
      <c r="B12" s="186">
        <f>кафедра!B8</f>
        <v>0</v>
      </c>
      <c r="C12" s="188">
        <f>кафедра!C8</f>
        <v>0</v>
      </c>
      <c r="D12" s="136">
        <f>кафедра!D8</f>
        <v>0</v>
      </c>
      <c r="E12" s="145">
        <f>кафедра!E8</f>
        <v>0</v>
      </c>
      <c r="F12" s="136"/>
      <c r="G12" s="204"/>
      <c r="H12" s="205"/>
      <c r="I12" s="206"/>
      <c r="J12" s="207"/>
      <c r="K12" s="208"/>
      <c r="L12" s="209"/>
      <c r="M12" s="207"/>
      <c r="N12" s="210"/>
      <c r="O12" s="206"/>
      <c r="P12" s="205"/>
      <c r="Q12" s="204"/>
      <c r="R12" s="205"/>
      <c r="S12" s="149">
        <f t="shared" si="0"/>
        <v>0</v>
      </c>
      <c r="T12" s="149">
        <f t="shared" si="1"/>
        <v>0</v>
      </c>
      <c r="U12" s="150">
        <f t="shared" si="2"/>
        <v>0</v>
      </c>
    </row>
    <row r="13" spans="1:21" s="111" customFormat="1" ht="15.75" x14ac:dyDescent="0.25">
      <c r="A13" s="147">
        <v>4</v>
      </c>
      <c r="B13" s="186">
        <f>кафедра!B9</f>
        <v>0</v>
      </c>
      <c r="C13" s="188">
        <f>кафедра!C9</f>
        <v>0</v>
      </c>
      <c r="D13" s="136">
        <f>кафедра!D9</f>
        <v>0</v>
      </c>
      <c r="E13" s="145">
        <f>кафедра!E9</f>
        <v>0</v>
      </c>
      <c r="F13" s="136"/>
      <c r="G13" s="204"/>
      <c r="H13" s="205"/>
      <c r="I13" s="206"/>
      <c r="J13" s="207"/>
      <c r="K13" s="208"/>
      <c r="L13" s="209"/>
      <c r="M13" s="207"/>
      <c r="N13" s="210"/>
      <c r="O13" s="206"/>
      <c r="P13" s="205"/>
      <c r="Q13" s="204"/>
      <c r="R13" s="205"/>
      <c r="S13" s="149">
        <f t="shared" si="0"/>
        <v>0</v>
      </c>
      <c r="T13" s="149">
        <f t="shared" si="1"/>
        <v>0</v>
      </c>
      <c r="U13" s="150">
        <f t="shared" si="2"/>
        <v>0</v>
      </c>
    </row>
    <row r="14" spans="1:21" s="111" customFormat="1" ht="15.75" x14ac:dyDescent="0.25">
      <c r="A14" s="147">
        <v>5</v>
      </c>
      <c r="B14" s="186">
        <f>кафедра!B10</f>
        <v>0</v>
      </c>
      <c r="C14" s="188">
        <f>кафедра!C10</f>
        <v>0</v>
      </c>
      <c r="D14" s="136">
        <f>кафедра!D10</f>
        <v>0</v>
      </c>
      <c r="E14" s="145">
        <f>кафедра!E10</f>
        <v>0</v>
      </c>
      <c r="F14" s="136"/>
      <c r="G14" s="204"/>
      <c r="H14" s="205"/>
      <c r="I14" s="206"/>
      <c r="J14" s="207"/>
      <c r="K14" s="208"/>
      <c r="L14" s="209"/>
      <c r="M14" s="207"/>
      <c r="N14" s="210"/>
      <c r="O14" s="206"/>
      <c r="P14" s="205"/>
      <c r="Q14" s="204"/>
      <c r="R14" s="205"/>
      <c r="S14" s="149">
        <f t="shared" si="0"/>
        <v>0</v>
      </c>
      <c r="T14" s="149">
        <f t="shared" si="1"/>
        <v>0</v>
      </c>
      <c r="U14" s="150">
        <f t="shared" si="2"/>
        <v>0</v>
      </c>
    </row>
    <row r="15" spans="1:21" s="111" customFormat="1" ht="15.75" x14ac:dyDescent="0.25">
      <c r="A15" s="147">
        <v>6</v>
      </c>
      <c r="B15" s="186">
        <f>кафедра!B11</f>
        <v>0</v>
      </c>
      <c r="C15" s="188">
        <f>кафедра!C11</f>
        <v>0</v>
      </c>
      <c r="D15" s="136">
        <f>кафедра!D11</f>
        <v>0</v>
      </c>
      <c r="E15" s="145">
        <f>кафедра!E11</f>
        <v>0</v>
      </c>
      <c r="F15" s="136"/>
      <c r="G15" s="204"/>
      <c r="H15" s="205"/>
      <c r="I15" s="206"/>
      <c r="J15" s="207"/>
      <c r="K15" s="208"/>
      <c r="L15" s="209"/>
      <c r="M15" s="207"/>
      <c r="N15" s="210"/>
      <c r="O15" s="206"/>
      <c r="P15" s="205"/>
      <c r="Q15" s="204"/>
      <c r="R15" s="205"/>
      <c r="S15" s="149">
        <f t="shared" si="0"/>
        <v>0</v>
      </c>
      <c r="T15" s="149">
        <f t="shared" si="1"/>
        <v>0</v>
      </c>
      <c r="U15" s="150">
        <f t="shared" si="2"/>
        <v>0</v>
      </c>
    </row>
    <row r="16" spans="1:21" s="111" customFormat="1" ht="15.75" x14ac:dyDescent="0.25">
      <c r="A16" s="147">
        <v>7</v>
      </c>
      <c r="B16" s="186">
        <f>кафедра!B12</f>
        <v>0</v>
      </c>
      <c r="C16" s="188">
        <f>кафедра!C12</f>
        <v>0</v>
      </c>
      <c r="D16" s="136">
        <f>кафедра!D12</f>
        <v>0</v>
      </c>
      <c r="E16" s="145">
        <f>кафедра!E12</f>
        <v>0</v>
      </c>
      <c r="F16" s="136"/>
      <c r="G16" s="204"/>
      <c r="H16" s="205"/>
      <c r="I16" s="206"/>
      <c r="J16" s="207"/>
      <c r="K16" s="208"/>
      <c r="L16" s="209"/>
      <c r="M16" s="207"/>
      <c r="N16" s="210"/>
      <c r="O16" s="206"/>
      <c r="P16" s="205"/>
      <c r="Q16" s="204"/>
      <c r="R16" s="205"/>
      <c r="S16" s="152">
        <f t="shared" si="0"/>
        <v>0</v>
      </c>
      <c r="T16" s="152">
        <f>SUM(L16:R16)</f>
        <v>0</v>
      </c>
      <c r="U16" s="153">
        <f t="shared" si="2"/>
        <v>0</v>
      </c>
    </row>
    <row r="17" spans="1:21" s="111" customFormat="1" ht="15.75" x14ac:dyDescent="0.25">
      <c r="A17" s="147">
        <v>8</v>
      </c>
      <c r="B17" s="186">
        <f>кафедра!B13</f>
        <v>0</v>
      </c>
      <c r="C17" s="188">
        <f>кафедра!C13</f>
        <v>0</v>
      </c>
      <c r="D17" s="136">
        <f>кафедра!D13</f>
        <v>0</v>
      </c>
      <c r="E17" s="145">
        <f>кафедра!E13</f>
        <v>0</v>
      </c>
      <c r="F17" s="136"/>
      <c r="G17" s="204"/>
      <c r="H17" s="205"/>
      <c r="I17" s="206"/>
      <c r="J17" s="207"/>
      <c r="K17" s="208"/>
      <c r="L17" s="209"/>
      <c r="M17" s="207"/>
      <c r="N17" s="210"/>
      <c r="O17" s="206"/>
      <c r="P17" s="205"/>
      <c r="Q17" s="204"/>
      <c r="R17" s="205"/>
      <c r="S17" s="149">
        <f t="shared" si="0"/>
        <v>0</v>
      </c>
      <c r="T17" s="149">
        <f t="shared" ref="T17:T20" si="3">SUM(L17:R17)</f>
        <v>0</v>
      </c>
      <c r="U17" s="150">
        <f t="shared" si="2"/>
        <v>0</v>
      </c>
    </row>
    <row r="18" spans="1:21" s="111" customFormat="1" ht="15.75" x14ac:dyDescent="0.25">
      <c r="A18" s="147">
        <v>9</v>
      </c>
      <c r="B18" s="186">
        <f>кафедра!B14</f>
        <v>0</v>
      </c>
      <c r="C18" s="188">
        <f>кафедра!C14</f>
        <v>0</v>
      </c>
      <c r="D18" s="136">
        <f>кафедра!D14</f>
        <v>0</v>
      </c>
      <c r="E18" s="145">
        <f>кафедра!E14</f>
        <v>0</v>
      </c>
      <c r="F18" s="136"/>
      <c r="G18" s="204"/>
      <c r="H18" s="205"/>
      <c r="I18" s="206"/>
      <c r="J18" s="207"/>
      <c r="K18" s="208"/>
      <c r="L18" s="209"/>
      <c r="M18" s="207"/>
      <c r="N18" s="210"/>
      <c r="O18" s="206"/>
      <c r="P18" s="205"/>
      <c r="Q18" s="204"/>
      <c r="R18" s="205"/>
      <c r="S18" s="149">
        <f t="shared" si="0"/>
        <v>0</v>
      </c>
      <c r="T18" s="149">
        <f t="shared" si="3"/>
        <v>0</v>
      </c>
      <c r="U18" s="150">
        <f t="shared" si="2"/>
        <v>0</v>
      </c>
    </row>
    <row r="19" spans="1:21" s="111" customFormat="1" ht="15.75" x14ac:dyDescent="0.25">
      <c r="A19" s="147">
        <v>10</v>
      </c>
      <c r="B19" s="186">
        <f>кафедра!B15</f>
        <v>0</v>
      </c>
      <c r="C19" s="188">
        <f>кафедра!C15</f>
        <v>0</v>
      </c>
      <c r="D19" s="136">
        <f>кафедра!D15</f>
        <v>0</v>
      </c>
      <c r="E19" s="145">
        <f>кафедра!E15</f>
        <v>0</v>
      </c>
      <c r="F19" s="136"/>
      <c r="G19" s="204"/>
      <c r="H19" s="205"/>
      <c r="I19" s="206"/>
      <c r="J19" s="207"/>
      <c r="K19" s="208"/>
      <c r="L19" s="209"/>
      <c r="M19" s="207"/>
      <c r="N19" s="210"/>
      <c r="O19" s="206"/>
      <c r="P19" s="205"/>
      <c r="Q19" s="204"/>
      <c r="R19" s="205"/>
      <c r="S19" s="149">
        <f t="shared" si="0"/>
        <v>0</v>
      </c>
      <c r="T19" s="149">
        <f t="shared" si="3"/>
        <v>0</v>
      </c>
      <c r="U19" s="150">
        <f t="shared" si="2"/>
        <v>0</v>
      </c>
    </row>
    <row r="20" spans="1:21" s="111" customFormat="1" ht="15.75" x14ac:dyDescent="0.25">
      <c r="A20" s="147">
        <v>11</v>
      </c>
      <c r="B20" s="186">
        <f>кафедра!B16</f>
        <v>0</v>
      </c>
      <c r="C20" s="188">
        <f>кафедра!C16</f>
        <v>0</v>
      </c>
      <c r="D20" s="136">
        <f>кафедра!D16</f>
        <v>0</v>
      </c>
      <c r="E20" s="145">
        <f>кафедра!E16</f>
        <v>0</v>
      </c>
      <c r="F20" s="136"/>
      <c r="G20" s="204"/>
      <c r="H20" s="205"/>
      <c r="I20" s="206"/>
      <c r="J20" s="207"/>
      <c r="K20" s="208"/>
      <c r="L20" s="209"/>
      <c r="M20" s="207"/>
      <c r="N20" s="210"/>
      <c r="O20" s="206"/>
      <c r="P20" s="205"/>
      <c r="Q20" s="204"/>
      <c r="R20" s="205"/>
      <c r="S20" s="149">
        <f t="shared" si="0"/>
        <v>0</v>
      </c>
      <c r="T20" s="149">
        <f t="shared" si="3"/>
        <v>0</v>
      </c>
      <c r="U20" s="150">
        <f t="shared" si="2"/>
        <v>0</v>
      </c>
    </row>
    <row r="21" spans="1:21" s="111" customFormat="1" ht="15.75" x14ac:dyDescent="0.25">
      <c r="A21" s="147">
        <v>12</v>
      </c>
      <c r="B21" s="186">
        <f>кафедра!B17</f>
        <v>0</v>
      </c>
      <c r="C21" s="188">
        <f>кафедра!C17</f>
        <v>0</v>
      </c>
      <c r="D21" s="136">
        <f>кафедра!D17</f>
        <v>0</v>
      </c>
      <c r="E21" s="145">
        <f>кафедра!E17</f>
        <v>0</v>
      </c>
      <c r="F21" s="136"/>
      <c r="G21" s="204"/>
      <c r="H21" s="205"/>
      <c r="I21" s="206"/>
      <c r="J21" s="207"/>
      <c r="K21" s="208"/>
      <c r="L21" s="209"/>
      <c r="M21" s="207"/>
      <c r="N21" s="210"/>
      <c r="O21" s="206"/>
      <c r="P21" s="205"/>
      <c r="Q21" s="204"/>
      <c r="R21" s="205"/>
      <c r="S21" s="149">
        <f t="shared" si="0"/>
        <v>0</v>
      </c>
      <c r="T21" s="149">
        <f t="shared" si="1"/>
        <v>0</v>
      </c>
      <c r="U21" s="150">
        <f t="shared" si="2"/>
        <v>0</v>
      </c>
    </row>
    <row r="22" spans="1:21" s="111" customFormat="1" ht="15.75" x14ac:dyDescent="0.25">
      <c r="A22" s="147">
        <v>13</v>
      </c>
      <c r="B22" s="186">
        <f>кафедра!B18</f>
        <v>0</v>
      </c>
      <c r="C22" s="188">
        <f>кафедра!C18</f>
        <v>0</v>
      </c>
      <c r="D22" s="136">
        <f>кафедра!D18</f>
        <v>0</v>
      </c>
      <c r="E22" s="145">
        <f>кафедра!E18</f>
        <v>0</v>
      </c>
      <c r="F22" s="136"/>
      <c r="G22" s="204"/>
      <c r="H22" s="205"/>
      <c r="I22" s="206"/>
      <c r="J22" s="207"/>
      <c r="K22" s="208"/>
      <c r="L22" s="209"/>
      <c r="M22" s="207"/>
      <c r="N22" s="210"/>
      <c r="O22" s="206"/>
      <c r="P22" s="205"/>
      <c r="Q22" s="204"/>
      <c r="R22" s="205"/>
      <c r="S22" s="149">
        <f t="shared" si="0"/>
        <v>0</v>
      </c>
      <c r="T22" s="149">
        <f t="shared" si="1"/>
        <v>0</v>
      </c>
      <c r="U22" s="150">
        <f t="shared" si="2"/>
        <v>0</v>
      </c>
    </row>
    <row r="23" spans="1:21" s="111" customFormat="1" ht="15.75" x14ac:dyDescent="0.25">
      <c r="A23" s="147">
        <v>14</v>
      </c>
      <c r="B23" s="186">
        <f>кафедра!B19</f>
        <v>0</v>
      </c>
      <c r="C23" s="188">
        <f>кафедра!C19</f>
        <v>0</v>
      </c>
      <c r="D23" s="136">
        <f>кафедра!D19</f>
        <v>0</v>
      </c>
      <c r="E23" s="145">
        <f>кафедра!E19</f>
        <v>0</v>
      </c>
      <c r="F23" s="136"/>
      <c r="G23" s="204"/>
      <c r="H23" s="205"/>
      <c r="I23" s="206"/>
      <c r="J23" s="207"/>
      <c r="K23" s="208"/>
      <c r="L23" s="209"/>
      <c r="M23" s="207"/>
      <c r="N23" s="210"/>
      <c r="O23" s="206"/>
      <c r="P23" s="205"/>
      <c r="Q23" s="204"/>
      <c r="R23" s="205"/>
      <c r="S23" s="149">
        <f t="shared" si="0"/>
        <v>0</v>
      </c>
      <c r="T23" s="149">
        <f t="shared" si="1"/>
        <v>0</v>
      </c>
      <c r="U23" s="150">
        <f t="shared" si="2"/>
        <v>0</v>
      </c>
    </row>
    <row r="24" spans="1:21" s="111" customFormat="1" ht="15.75" x14ac:dyDescent="0.25">
      <c r="A24" s="147">
        <v>15</v>
      </c>
      <c r="B24" s="186">
        <f>кафедра!B20</f>
        <v>0</v>
      </c>
      <c r="C24" s="188">
        <f>кафедра!C20</f>
        <v>0</v>
      </c>
      <c r="D24" s="136">
        <f>кафедра!D20</f>
        <v>0</v>
      </c>
      <c r="E24" s="145">
        <f>кафедра!E20</f>
        <v>0</v>
      </c>
      <c r="F24" s="136"/>
      <c r="G24" s="204"/>
      <c r="H24" s="205"/>
      <c r="I24" s="206"/>
      <c r="J24" s="207"/>
      <c r="K24" s="208"/>
      <c r="L24" s="209"/>
      <c r="M24" s="207"/>
      <c r="N24" s="210"/>
      <c r="O24" s="206"/>
      <c r="P24" s="205"/>
      <c r="Q24" s="204"/>
      <c r="R24" s="205"/>
      <c r="S24" s="152">
        <f t="shared" si="0"/>
        <v>0</v>
      </c>
      <c r="T24" s="152">
        <f>SUM(L24:R24)</f>
        <v>0</v>
      </c>
      <c r="U24" s="153">
        <f t="shared" si="2"/>
        <v>0</v>
      </c>
    </row>
    <row r="25" spans="1:21" s="111" customFormat="1" ht="15.75" x14ac:dyDescent="0.25">
      <c r="A25" s="147">
        <v>16</v>
      </c>
      <c r="B25" s="189">
        <f>кафедра!B21</f>
        <v>0</v>
      </c>
      <c r="C25" s="188">
        <f>кафедра!C21</f>
        <v>0</v>
      </c>
      <c r="D25" s="136">
        <f>кафедра!D21</f>
        <v>0</v>
      </c>
      <c r="E25" s="145">
        <f>кафедра!E21</f>
        <v>0</v>
      </c>
      <c r="F25" s="136"/>
      <c r="G25" s="204"/>
      <c r="H25" s="205"/>
      <c r="I25" s="206"/>
      <c r="J25" s="207"/>
      <c r="K25" s="208"/>
      <c r="L25" s="209"/>
      <c r="M25" s="207"/>
      <c r="N25" s="210"/>
      <c r="O25" s="206"/>
      <c r="P25" s="205"/>
      <c r="Q25" s="204"/>
      <c r="R25" s="205"/>
      <c r="S25" s="149">
        <f t="shared" si="0"/>
        <v>0</v>
      </c>
      <c r="T25" s="149">
        <f t="shared" si="1"/>
        <v>0</v>
      </c>
      <c r="U25" s="150">
        <f t="shared" si="2"/>
        <v>0</v>
      </c>
    </row>
    <row r="26" spans="1:21" s="111" customFormat="1" ht="15.75" x14ac:dyDescent="0.25">
      <c r="A26" s="147">
        <v>17</v>
      </c>
      <c r="B26" s="186">
        <f>кафедра!B22</f>
        <v>0</v>
      </c>
      <c r="C26" s="188">
        <f>кафедра!C22</f>
        <v>0</v>
      </c>
      <c r="D26" s="136">
        <f>кафедра!D22</f>
        <v>0</v>
      </c>
      <c r="E26" s="145">
        <f>кафедра!E22</f>
        <v>0</v>
      </c>
      <c r="F26" s="136"/>
      <c r="G26" s="204"/>
      <c r="H26" s="205"/>
      <c r="I26" s="206"/>
      <c r="J26" s="207"/>
      <c r="K26" s="208"/>
      <c r="L26" s="209"/>
      <c r="M26" s="207"/>
      <c r="N26" s="210"/>
      <c r="O26" s="206"/>
      <c r="P26" s="205"/>
      <c r="Q26" s="204"/>
      <c r="R26" s="205"/>
      <c r="S26" s="152">
        <f t="shared" si="0"/>
        <v>0</v>
      </c>
      <c r="T26" s="152">
        <f>SUM(L26:R26)</f>
        <v>0</v>
      </c>
      <c r="U26" s="153">
        <f t="shared" si="2"/>
        <v>0</v>
      </c>
    </row>
    <row r="27" spans="1:21" s="111" customFormat="1" ht="15.75" x14ac:dyDescent="0.25">
      <c r="A27" s="147">
        <v>18</v>
      </c>
      <c r="B27" s="186">
        <f>кафедра!B23</f>
        <v>0</v>
      </c>
      <c r="C27" s="188">
        <f>кафедра!C23</f>
        <v>0</v>
      </c>
      <c r="D27" s="136">
        <f>кафедра!D23</f>
        <v>0</v>
      </c>
      <c r="E27" s="145">
        <f>кафедра!E23</f>
        <v>0</v>
      </c>
      <c r="F27" s="136"/>
      <c r="G27" s="204"/>
      <c r="H27" s="205"/>
      <c r="I27" s="206"/>
      <c r="J27" s="207"/>
      <c r="K27" s="208"/>
      <c r="L27" s="209"/>
      <c r="M27" s="207"/>
      <c r="N27" s="210"/>
      <c r="O27" s="206"/>
      <c r="P27" s="205"/>
      <c r="Q27" s="204"/>
      <c r="R27" s="205"/>
      <c r="S27" s="149">
        <f t="shared" si="0"/>
        <v>0</v>
      </c>
      <c r="T27" s="149">
        <f t="shared" ref="T27:T29" si="4">SUM(L27:R27)</f>
        <v>0</v>
      </c>
      <c r="U27" s="150">
        <f t="shared" si="2"/>
        <v>0</v>
      </c>
    </row>
    <row r="28" spans="1:21" s="111" customFormat="1" ht="15.75" x14ac:dyDescent="0.25">
      <c r="A28" s="147">
        <v>19</v>
      </c>
      <c r="B28" s="186">
        <f>кафедра!B24</f>
        <v>0</v>
      </c>
      <c r="C28" s="188">
        <f>кафедра!C24</f>
        <v>0</v>
      </c>
      <c r="D28" s="136">
        <f>кафедра!D24</f>
        <v>0</v>
      </c>
      <c r="E28" s="145">
        <f>кафедра!E24</f>
        <v>0</v>
      </c>
      <c r="F28" s="136"/>
      <c r="G28" s="204"/>
      <c r="H28" s="205"/>
      <c r="I28" s="206"/>
      <c r="J28" s="207"/>
      <c r="K28" s="208"/>
      <c r="L28" s="209"/>
      <c r="M28" s="207"/>
      <c r="N28" s="210"/>
      <c r="O28" s="206"/>
      <c r="P28" s="205"/>
      <c r="Q28" s="204"/>
      <c r="R28" s="205"/>
      <c r="S28" s="149">
        <f>SUM(G28:K28)</f>
        <v>0</v>
      </c>
      <c r="T28" s="149">
        <f t="shared" si="4"/>
        <v>0</v>
      </c>
      <c r="U28" s="150">
        <f t="shared" si="2"/>
        <v>0</v>
      </c>
    </row>
    <row r="29" spans="1:21" s="111" customFormat="1" ht="15.75" x14ac:dyDescent="0.25">
      <c r="A29" s="147">
        <v>20</v>
      </c>
      <c r="B29" s="186">
        <f>кафедра!B25</f>
        <v>0</v>
      </c>
      <c r="C29" s="188">
        <f>кафедра!C25</f>
        <v>0</v>
      </c>
      <c r="D29" s="136">
        <f>кафедра!D25</f>
        <v>0</v>
      </c>
      <c r="E29" s="145">
        <f>кафедра!E25</f>
        <v>0</v>
      </c>
      <c r="F29" s="136"/>
      <c r="G29" s="204"/>
      <c r="H29" s="205"/>
      <c r="I29" s="206"/>
      <c r="J29" s="207"/>
      <c r="K29" s="208"/>
      <c r="L29" s="209"/>
      <c r="M29" s="207"/>
      <c r="N29" s="210"/>
      <c r="O29" s="206"/>
      <c r="P29" s="205"/>
      <c r="Q29" s="204"/>
      <c r="R29" s="205"/>
      <c r="S29" s="149">
        <f t="shared" si="0"/>
        <v>0</v>
      </c>
      <c r="T29" s="149">
        <f t="shared" si="4"/>
        <v>0</v>
      </c>
      <c r="U29" s="150">
        <f>SUM(S29:T29)</f>
        <v>0</v>
      </c>
    </row>
    <row r="30" spans="1:21" s="111" customFormat="1" ht="15.75" x14ac:dyDescent="0.25">
      <c r="A30" s="147">
        <v>21</v>
      </c>
      <c r="B30" s="186">
        <f>кафедра!B26</f>
        <v>0</v>
      </c>
      <c r="C30" s="188">
        <f>кафедра!C26</f>
        <v>0</v>
      </c>
      <c r="D30" s="136">
        <f>кафедра!D26</f>
        <v>0</v>
      </c>
      <c r="E30" s="145">
        <f>кафедра!E26</f>
        <v>0</v>
      </c>
      <c r="F30" s="136"/>
      <c r="G30" s="204"/>
      <c r="H30" s="205"/>
      <c r="I30" s="206"/>
      <c r="J30" s="207"/>
      <c r="K30" s="208"/>
      <c r="L30" s="209"/>
      <c r="M30" s="207"/>
      <c r="N30" s="210"/>
      <c r="O30" s="206"/>
      <c r="P30" s="205"/>
      <c r="Q30" s="204"/>
      <c r="R30" s="205"/>
      <c r="S30" s="152">
        <f t="shared" si="0"/>
        <v>0</v>
      </c>
      <c r="T30" s="152">
        <f>SUM(L30:R30)</f>
        <v>0</v>
      </c>
      <c r="U30" s="153">
        <f>SUM(S30:T30)</f>
        <v>0</v>
      </c>
    </row>
    <row r="31" spans="1:21" s="111" customFormat="1" ht="15.75" x14ac:dyDescent="0.25">
      <c r="A31" s="147">
        <v>22</v>
      </c>
      <c r="B31" s="186">
        <f>кафедра!B27</f>
        <v>0</v>
      </c>
      <c r="C31" s="188">
        <f>кафедра!C27</f>
        <v>0</v>
      </c>
      <c r="D31" s="136">
        <f>кафедра!D27</f>
        <v>0</v>
      </c>
      <c r="E31" s="145">
        <f>кафедра!E27</f>
        <v>0</v>
      </c>
      <c r="F31" s="136"/>
      <c r="G31" s="204"/>
      <c r="H31" s="205"/>
      <c r="I31" s="206"/>
      <c r="J31" s="207"/>
      <c r="K31" s="208"/>
      <c r="L31" s="209"/>
      <c r="M31" s="207"/>
      <c r="N31" s="210"/>
      <c r="O31" s="206"/>
      <c r="P31" s="205"/>
      <c r="Q31" s="204"/>
      <c r="R31" s="205"/>
      <c r="S31" s="149">
        <f t="shared" si="0"/>
        <v>0</v>
      </c>
      <c r="T31" s="149">
        <f t="shared" ref="T31" si="5">SUM(L31:R31)</f>
        <v>0</v>
      </c>
      <c r="U31" s="150">
        <f t="shared" ref="U31" si="6">SUM(S31:T31)</f>
        <v>0</v>
      </c>
    </row>
    <row r="32" spans="1:21" s="111" customFormat="1" ht="15.75" x14ac:dyDescent="0.25">
      <c r="A32" s="147">
        <v>23</v>
      </c>
      <c r="B32" s="186">
        <f>кафедра!B28</f>
        <v>0</v>
      </c>
      <c r="C32" s="188">
        <f>кафедра!C28</f>
        <v>0</v>
      </c>
      <c r="D32" s="136">
        <f>кафедра!D28</f>
        <v>0</v>
      </c>
      <c r="E32" s="145">
        <f>кафедра!E28</f>
        <v>0</v>
      </c>
      <c r="F32" s="136"/>
      <c r="G32" s="204"/>
      <c r="H32" s="205"/>
      <c r="I32" s="206"/>
      <c r="J32" s="207"/>
      <c r="K32" s="208"/>
      <c r="L32" s="209"/>
      <c r="M32" s="207"/>
      <c r="N32" s="210"/>
      <c r="O32" s="206"/>
      <c r="P32" s="205"/>
      <c r="Q32" s="204"/>
      <c r="R32" s="205"/>
      <c r="S32" s="152">
        <f t="shared" si="0"/>
        <v>0</v>
      </c>
      <c r="T32" s="152">
        <f>SUM(L32:R32)</f>
        <v>0</v>
      </c>
      <c r="U32" s="153">
        <f t="shared" si="2"/>
        <v>0</v>
      </c>
    </row>
    <row r="33" spans="1:21" s="111" customFormat="1" ht="15.75" x14ac:dyDescent="0.25">
      <c r="A33" s="147">
        <v>24</v>
      </c>
      <c r="B33" s="186">
        <f>кафедра!B29</f>
        <v>0</v>
      </c>
      <c r="C33" s="188">
        <f>кафедра!C29</f>
        <v>0</v>
      </c>
      <c r="D33" s="136">
        <f>кафедра!D29</f>
        <v>0</v>
      </c>
      <c r="E33" s="145">
        <f>кафедра!E29</f>
        <v>0</v>
      </c>
      <c r="F33" s="136"/>
      <c r="G33" s="204"/>
      <c r="H33" s="205"/>
      <c r="I33" s="206"/>
      <c r="J33" s="207"/>
      <c r="K33" s="208"/>
      <c r="L33" s="209"/>
      <c r="M33" s="207"/>
      <c r="N33" s="210"/>
      <c r="O33" s="206"/>
      <c r="P33" s="205"/>
      <c r="Q33" s="204"/>
      <c r="R33" s="205"/>
      <c r="S33" s="149">
        <f t="shared" si="0"/>
        <v>0</v>
      </c>
      <c r="T33" s="149">
        <f t="shared" si="1"/>
        <v>0</v>
      </c>
      <c r="U33" s="150">
        <f t="shared" si="2"/>
        <v>0</v>
      </c>
    </row>
    <row r="34" spans="1:21" s="111" customFormat="1" ht="16.5" thickBot="1" x14ac:dyDescent="0.3">
      <c r="A34" s="147">
        <v>25</v>
      </c>
      <c r="B34" s="186">
        <f>кафедра!B30</f>
        <v>0</v>
      </c>
      <c r="C34" s="188">
        <f>кафедра!C30</f>
        <v>0</v>
      </c>
      <c r="D34" s="136">
        <f>кафедра!D30</f>
        <v>0</v>
      </c>
      <c r="E34" s="145">
        <f>кафедра!E30</f>
        <v>0</v>
      </c>
      <c r="F34" s="136"/>
      <c r="G34" s="204"/>
      <c r="H34" s="205"/>
      <c r="I34" s="206"/>
      <c r="J34" s="207"/>
      <c r="K34" s="208"/>
      <c r="L34" s="209"/>
      <c r="M34" s="207"/>
      <c r="N34" s="210"/>
      <c r="O34" s="206"/>
      <c r="P34" s="205"/>
      <c r="Q34" s="204"/>
      <c r="R34" s="205"/>
      <c r="S34" s="152">
        <f>SUM(G34:K34)</f>
        <v>0</v>
      </c>
      <c r="T34" s="152">
        <f>SUM(L34:R34)</f>
        <v>0</v>
      </c>
      <c r="U34" s="153">
        <f>SUM(S34:T34)</f>
        <v>0</v>
      </c>
    </row>
    <row r="35" spans="1:21" s="183" customFormat="1" ht="16.5" thickBot="1" x14ac:dyDescent="0.3">
      <c r="A35" s="154"/>
      <c r="B35" s="263" t="s">
        <v>21</v>
      </c>
      <c r="C35" s="264"/>
      <c r="D35" s="264"/>
      <c r="E35" s="265"/>
      <c r="F35" s="155"/>
      <c r="G35" s="156">
        <f>SUM(G10:G34)</f>
        <v>0</v>
      </c>
      <c r="H35" s="157">
        <f t="shared" ref="H35:T35" si="7">SUM(H10:H34)</f>
        <v>0</v>
      </c>
      <c r="I35" s="158">
        <f t="shared" si="7"/>
        <v>0</v>
      </c>
      <c r="J35" s="159">
        <f>SUM(J10:J34)</f>
        <v>0</v>
      </c>
      <c r="K35" s="160">
        <f t="shared" si="7"/>
        <v>0</v>
      </c>
      <c r="L35" s="161">
        <f t="shared" si="7"/>
        <v>0</v>
      </c>
      <c r="M35" s="162">
        <f t="shared" si="7"/>
        <v>0</v>
      </c>
      <c r="N35" s="163">
        <f>SUM(N10:N34)</f>
        <v>0</v>
      </c>
      <c r="O35" s="158">
        <f t="shared" si="7"/>
        <v>0</v>
      </c>
      <c r="P35" s="157">
        <f>SUM(P10:P34)</f>
        <v>0</v>
      </c>
      <c r="Q35" s="156">
        <f>SUM(Q10:Q34)</f>
        <v>0</v>
      </c>
      <c r="R35" s="164">
        <f>SUM(R10:R34)</f>
        <v>0</v>
      </c>
      <c r="S35" s="165">
        <f>SUM(S10:S34)</f>
        <v>0</v>
      </c>
      <c r="T35" s="166">
        <f t="shared" si="7"/>
        <v>0</v>
      </c>
      <c r="U35" s="167">
        <f>SUM(U10:U34)</f>
        <v>0</v>
      </c>
    </row>
    <row r="36" spans="1:21" s="111" customFormat="1" ht="15.75" x14ac:dyDescent="0.25">
      <c r="A36" s="116"/>
      <c r="B36" s="177"/>
      <c r="C36" s="190"/>
      <c r="D36" s="191"/>
      <c r="E36" s="172"/>
      <c r="F36" s="179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</row>
    <row r="37" spans="1:21" x14ac:dyDescent="0.25">
      <c r="B37" s="3"/>
      <c r="C37" s="64"/>
      <c r="D37" s="68"/>
      <c r="E37" s="17"/>
      <c r="F37" s="5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87"/>
      <c r="R37" s="17"/>
      <c r="S37" s="17"/>
      <c r="T37" s="17"/>
      <c r="U37" s="17"/>
    </row>
    <row r="38" spans="1:21" x14ac:dyDescent="0.25">
      <c r="B38" s="3"/>
      <c r="C38" s="64"/>
      <c r="D38" s="68"/>
      <c r="E38" s="17"/>
      <c r="F38" s="5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87"/>
      <c r="R38" s="17"/>
      <c r="S38" s="17"/>
      <c r="T38" s="17"/>
      <c r="U38" s="17"/>
    </row>
    <row r="39" spans="1:21" x14ac:dyDescent="0.25">
      <c r="B39" s="3"/>
      <c r="C39" s="64"/>
      <c r="D39" s="68"/>
      <c r="E39" s="17"/>
      <c r="F39" s="5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87"/>
      <c r="R39" s="17"/>
      <c r="S39" s="17"/>
      <c r="T39" s="17"/>
      <c r="U39" s="17"/>
    </row>
    <row r="40" spans="1:21" x14ac:dyDescent="0.25">
      <c r="B40" s="3"/>
      <c r="C40" s="64"/>
      <c r="D40" s="68"/>
      <c r="E40" s="17"/>
      <c r="F40" s="5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87"/>
      <c r="R40" s="17"/>
      <c r="S40" s="17"/>
      <c r="T40" s="17"/>
      <c r="U40" s="17"/>
    </row>
    <row r="41" spans="1:21" x14ac:dyDescent="0.25">
      <c r="B41" s="3"/>
      <c r="C41" s="64"/>
      <c r="D41" s="68"/>
      <c r="E41" s="17"/>
      <c r="F41" s="5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87"/>
      <c r="R41" s="17"/>
      <c r="S41" s="17"/>
      <c r="T41" s="17"/>
      <c r="U41" s="17"/>
    </row>
    <row r="42" spans="1:21" x14ac:dyDescent="0.25">
      <c r="B42" s="3"/>
      <c r="C42" s="64"/>
      <c r="D42" s="68"/>
      <c r="E42" s="17"/>
      <c r="F42" s="5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87"/>
      <c r="R42" s="17"/>
      <c r="S42" s="17"/>
      <c r="T42" s="17"/>
      <c r="U42" s="17"/>
    </row>
    <row r="43" spans="1:21" x14ac:dyDescent="0.25">
      <c r="B43" s="3"/>
      <c r="C43" s="64"/>
      <c r="D43" s="68"/>
      <c r="E43" s="17"/>
      <c r="F43" s="5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87"/>
      <c r="R43" s="17"/>
      <c r="S43" s="17"/>
      <c r="T43" s="17"/>
      <c r="U43" s="17"/>
    </row>
    <row r="44" spans="1:21" x14ac:dyDescent="0.25">
      <c r="B44" s="3"/>
      <c r="C44" s="64"/>
      <c r="D44" s="68"/>
      <c r="E44" s="17"/>
      <c r="F44" s="5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87"/>
      <c r="R44" s="17"/>
      <c r="S44" s="17"/>
      <c r="T44" s="17"/>
      <c r="U44" s="17"/>
    </row>
    <row r="45" spans="1:21" x14ac:dyDescent="0.25">
      <c r="B45" s="3"/>
      <c r="C45" s="64"/>
      <c r="D45" s="68"/>
      <c r="E45" s="17"/>
      <c r="F45" s="5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87"/>
      <c r="R45" s="17"/>
      <c r="S45" s="17"/>
      <c r="T45" s="17"/>
      <c r="U45" s="17"/>
    </row>
    <row r="46" spans="1:21" x14ac:dyDescent="0.25">
      <c r="B46" s="3"/>
      <c r="C46" s="64"/>
      <c r="D46" s="68"/>
      <c r="E46" s="17"/>
      <c r="F46" s="5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87"/>
      <c r="R46" s="17"/>
      <c r="S46" s="17"/>
      <c r="T46" s="17"/>
      <c r="U46" s="17"/>
    </row>
    <row r="47" spans="1:21" x14ac:dyDescent="0.25">
      <c r="B47" s="3"/>
      <c r="C47" s="64"/>
      <c r="D47" s="68"/>
      <c r="E47" s="17"/>
      <c r="F47" s="5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87"/>
      <c r="R47" s="17"/>
      <c r="S47" s="17"/>
      <c r="T47" s="17"/>
      <c r="U47" s="17"/>
    </row>
    <row r="48" spans="1:21" x14ac:dyDescent="0.25">
      <c r="B48" s="3"/>
      <c r="C48" s="64"/>
      <c r="D48" s="68"/>
      <c r="E48" s="17"/>
      <c r="F48" s="5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87"/>
      <c r="R48" s="17"/>
      <c r="S48" s="17"/>
      <c r="T48" s="17"/>
      <c r="U48" s="17"/>
    </row>
    <row r="49" spans="2:21" x14ac:dyDescent="0.25">
      <c r="B49" s="3"/>
      <c r="C49" s="64"/>
      <c r="D49" s="68"/>
      <c r="E49" s="17"/>
      <c r="F49" s="5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87"/>
      <c r="R49" s="17"/>
      <c r="S49" s="17"/>
      <c r="T49" s="17"/>
      <c r="U49" s="17"/>
    </row>
    <row r="50" spans="2:21" x14ac:dyDescent="0.25">
      <c r="B50" s="3"/>
      <c r="C50" s="64"/>
      <c r="D50" s="68"/>
      <c r="E50" s="17"/>
      <c r="F50" s="5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87"/>
      <c r="R50" s="17"/>
      <c r="S50" s="17"/>
      <c r="T50" s="17"/>
      <c r="U50" s="17"/>
    </row>
    <row r="51" spans="2:21" x14ac:dyDescent="0.25">
      <c r="B51" s="3"/>
      <c r="C51" s="64"/>
      <c r="D51" s="68"/>
      <c r="E51" s="17"/>
      <c r="F51" s="5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87"/>
      <c r="R51" s="17"/>
      <c r="S51" s="17"/>
      <c r="T51" s="17"/>
      <c r="U51" s="17"/>
    </row>
    <row r="52" spans="2:21" x14ac:dyDescent="0.25">
      <c r="B52" s="3"/>
      <c r="C52" s="64"/>
      <c r="D52" s="68"/>
      <c r="E52" s="17"/>
      <c r="F52" s="5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87"/>
      <c r="R52" s="17"/>
      <c r="S52" s="17"/>
      <c r="T52" s="17"/>
      <c r="U52" s="17"/>
    </row>
    <row r="53" spans="2:21" x14ac:dyDescent="0.25">
      <c r="B53" s="3"/>
      <c r="C53" s="64"/>
      <c r="D53" s="68"/>
      <c r="E53" s="17"/>
      <c r="F53" s="5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87"/>
      <c r="R53" s="17"/>
      <c r="S53" s="17"/>
      <c r="T53" s="17"/>
      <c r="U53" s="17"/>
    </row>
    <row r="54" spans="2:21" x14ac:dyDescent="0.25">
      <c r="B54" s="3"/>
      <c r="C54" s="64"/>
      <c r="D54" s="68"/>
      <c r="E54" s="17"/>
      <c r="F54" s="5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87"/>
      <c r="R54" s="17"/>
      <c r="S54" s="17"/>
      <c r="T54" s="17"/>
      <c r="U54" s="17"/>
    </row>
    <row r="55" spans="2:21" x14ac:dyDescent="0.25">
      <c r="B55" s="3"/>
      <c r="C55" s="64"/>
      <c r="D55" s="68"/>
      <c r="E55" s="17"/>
      <c r="F55" s="5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87"/>
      <c r="R55" s="17"/>
      <c r="S55" s="17"/>
      <c r="T55" s="17"/>
      <c r="U55" s="17"/>
    </row>
  </sheetData>
  <sheetProtection password="C101" sheet="1" objects="1" scenarios="1" sort="0" autoFilter="0"/>
  <protectedRanges>
    <protectedRange sqref="F10:F34" name="Диапазон3"/>
    <protectedRange sqref="G10:R34" name="Диапазон1"/>
    <protectedRange sqref="A3:XFD3" name="Диапазон2"/>
  </protectedRanges>
  <mergeCells count="16">
    <mergeCell ref="A8:A9"/>
    <mergeCell ref="B8:B9"/>
    <mergeCell ref="C8:C9"/>
    <mergeCell ref="D8:D9"/>
    <mergeCell ref="E8:E9"/>
    <mergeCell ref="U8:U9"/>
    <mergeCell ref="B35:E35"/>
    <mergeCell ref="F8:F9"/>
    <mergeCell ref="D6:K6"/>
    <mergeCell ref="D2:R2"/>
    <mergeCell ref="G8:K8"/>
    <mergeCell ref="L8:R8"/>
    <mergeCell ref="S8:S9"/>
    <mergeCell ref="T8:T9"/>
    <mergeCell ref="D3:K3"/>
    <mergeCell ref="D4:K4"/>
  </mergeCells>
  <dataValidations count="1">
    <dataValidation type="list" allowBlank="1" showInputMessage="1" showErrorMessage="1" sqref="D3:K3">
      <formula1>факультет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U55"/>
  <sheetViews>
    <sheetView topLeftCell="B1" zoomScale="70" zoomScaleNormal="70" workbookViewId="0">
      <selection activeCell="G10" sqref="G10:R34"/>
    </sheetView>
  </sheetViews>
  <sheetFormatPr defaultRowHeight="15" x14ac:dyDescent="0.25"/>
  <cols>
    <col min="1" max="1" width="5.5703125" style="10" customWidth="1"/>
    <col min="2" max="3" width="19.140625" customWidth="1"/>
    <col min="4" max="4" width="19.140625" style="1" customWidth="1"/>
    <col min="5" max="5" width="11.42578125" style="10" customWidth="1"/>
    <col min="6" max="6" width="26.85546875" style="58" customWidth="1"/>
    <col min="7" max="16" width="12" style="10" customWidth="1"/>
    <col min="17" max="17" width="12" style="86" customWidth="1"/>
    <col min="18" max="21" width="12" style="10" customWidth="1"/>
  </cols>
  <sheetData>
    <row r="1" spans="1:21" s="111" customFormat="1" ht="15.75" x14ac:dyDescent="0.25">
      <c r="A1" s="116"/>
      <c r="D1" s="184"/>
      <c r="E1" s="116"/>
      <c r="F1" s="114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</row>
    <row r="2" spans="1:21" s="116" customFormat="1" ht="21" customHeight="1" x14ac:dyDescent="0.25">
      <c r="C2" s="116" t="str">
        <f>кафедра!B2</f>
        <v>Кафедра</v>
      </c>
      <c r="D2" s="234">
        <f>кафедра!C2</f>
        <v>0</v>
      </c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</row>
    <row r="3" spans="1:21" s="111" customFormat="1" ht="30" customHeight="1" x14ac:dyDescent="0.25">
      <c r="A3" s="116"/>
      <c r="D3" s="240"/>
      <c r="E3" s="240"/>
      <c r="F3" s="240"/>
      <c r="G3" s="240"/>
      <c r="H3" s="240"/>
      <c r="I3" s="240"/>
      <c r="J3" s="240"/>
      <c r="K3" s="240"/>
      <c r="L3" s="116"/>
      <c r="M3" s="116"/>
      <c r="N3" s="116"/>
      <c r="O3" s="116"/>
      <c r="P3" s="116"/>
      <c r="Q3" s="116"/>
      <c r="R3" s="116"/>
      <c r="S3" s="116"/>
      <c r="T3" s="116"/>
      <c r="U3" s="116"/>
    </row>
    <row r="4" spans="1:21" s="111" customFormat="1" ht="11.25" customHeight="1" x14ac:dyDescent="0.25">
      <c r="A4" s="116"/>
      <c r="D4" s="239" t="s">
        <v>56</v>
      </c>
      <c r="E4" s="239"/>
      <c r="F4" s="239"/>
      <c r="G4" s="239"/>
      <c r="H4" s="239"/>
      <c r="I4" s="239"/>
      <c r="J4" s="239"/>
      <c r="K4" s="239"/>
      <c r="L4" s="117"/>
    </row>
    <row r="5" spans="1:21" s="111" customFormat="1" ht="11.25" customHeight="1" x14ac:dyDescent="0.25">
      <c r="A5" s="116"/>
      <c r="D5" s="116"/>
      <c r="E5" s="116"/>
      <c r="F5" s="114"/>
      <c r="G5" s="116"/>
      <c r="H5" s="116"/>
      <c r="I5" s="116"/>
      <c r="J5" s="116"/>
      <c r="K5" s="116"/>
      <c r="L5" s="117"/>
    </row>
    <row r="6" spans="1:21" s="111" customFormat="1" ht="24.75" customHeight="1" x14ac:dyDescent="0.25">
      <c r="A6" s="116"/>
      <c r="D6" s="266" t="str">
        <f>кафедра!H2</f>
        <v>2024/2025 учебный год</v>
      </c>
      <c r="E6" s="266"/>
      <c r="F6" s="266"/>
      <c r="G6" s="266"/>
      <c r="H6" s="266"/>
      <c r="I6" s="266"/>
      <c r="J6" s="266"/>
      <c r="K6" s="266"/>
    </row>
    <row r="7" spans="1:21" s="111" customFormat="1" ht="16.5" thickBot="1" x14ac:dyDescent="0.3">
      <c r="A7" s="116"/>
      <c r="D7" s="184"/>
      <c r="E7" s="116"/>
      <c r="F7" s="114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</row>
    <row r="8" spans="1:21" s="111" customFormat="1" ht="15" customHeight="1" x14ac:dyDescent="0.25">
      <c r="A8" s="259" t="s">
        <v>30</v>
      </c>
      <c r="B8" s="267" t="s">
        <v>57</v>
      </c>
      <c r="C8" s="254" t="s">
        <v>58</v>
      </c>
      <c r="D8" s="271" t="s">
        <v>63</v>
      </c>
      <c r="E8" s="255" t="s">
        <v>60</v>
      </c>
      <c r="F8" s="259" t="s">
        <v>64</v>
      </c>
      <c r="G8" s="253" t="s">
        <v>31</v>
      </c>
      <c r="H8" s="254"/>
      <c r="I8" s="254"/>
      <c r="J8" s="254"/>
      <c r="K8" s="255"/>
      <c r="L8" s="253" t="s">
        <v>33</v>
      </c>
      <c r="M8" s="254"/>
      <c r="N8" s="254"/>
      <c r="O8" s="254"/>
      <c r="P8" s="254"/>
      <c r="Q8" s="256"/>
      <c r="R8" s="255"/>
      <c r="S8" s="257" t="s">
        <v>34</v>
      </c>
      <c r="T8" s="259" t="s">
        <v>35</v>
      </c>
      <c r="U8" s="261" t="s">
        <v>13</v>
      </c>
    </row>
    <row r="9" spans="1:21" s="111" customFormat="1" ht="33" customHeight="1" thickBot="1" x14ac:dyDescent="0.3">
      <c r="A9" s="260"/>
      <c r="B9" s="268"/>
      <c r="C9" s="274"/>
      <c r="D9" s="272"/>
      <c r="E9" s="273"/>
      <c r="F9" s="260"/>
      <c r="G9" s="125" t="s">
        <v>2</v>
      </c>
      <c r="H9" s="126" t="s">
        <v>3</v>
      </c>
      <c r="I9" s="127" t="s">
        <v>4</v>
      </c>
      <c r="J9" s="128" t="s">
        <v>5</v>
      </c>
      <c r="K9" s="129" t="s">
        <v>6</v>
      </c>
      <c r="L9" s="130" t="s">
        <v>7</v>
      </c>
      <c r="M9" s="128" t="s">
        <v>8</v>
      </c>
      <c r="N9" s="131" t="s">
        <v>9</v>
      </c>
      <c r="O9" s="127" t="s">
        <v>10</v>
      </c>
      <c r="P9" s="126" t="s">
        <v>11</v>
      </c>
      <c r="Q9" s="132" t="s">
        <v>12</v>
      </c>
      <c r="R9" s="133" t="s">
        <v>69</v>
      </c>
      <c r="S9" s="258"/>
      <c r="T9" s="260"/>
      <c r="U9" s="262"/>
    </row>
    <row r="10" spans="1:21" s="111" customFormat="1" ht="15.75" x14ac:dyDescent="0.25">
      <c r="A10" s="134">
        <v>1</v>
      </c>
      <c r="B10" s="186">
        <f>кафедра!B6</f>
        <v>0</v>
      </c>
      <c r="C10" s="136">
        <f>кафедра!C6</f>
        <v>0</v>
      </c>
      <c r="D10" s="136">
        <f>кафедра!D6</f>
        <v>0</v>
      </c>
      <c r="E10" s="145">
        <f>кафедра!E6</f>
        <v>0</v>
      </c>
      <c r="F10" s="187"/>
      <c r="G10" s="204"/>
      <c r="H10" s="205"/>
      <c r="I10" s="206"/>
      <c r="J10" s="207"/>
      <c r="K10" s="208"/>
      <c r="L10" s="209"/>
      <c r="M10" s="207"/>
      <c r="N10" s="210"/>
      <c r="O10" s="206"/>
      <c r="P10" s="205"/>
      <c r="Q10" s="204"/>
      <c r="R10" s="205"/>
      <c r="S10" s="145">
        <f>SUM(G10:K10)</f>
        <v>0</v>
      </c>
      <c r="T10" s="145">
        <f>SUM(L10:R10)</f>
        <v>0</v>
      </c>
      <c r="U10" s="146">
        <f>SUM(S10:T10)</f>
        <v>0</v>
      </c>
    </row>
    <row r="11" spans="1:21" s="111" customFormat="1" ht="15.75" x14ac:dyDescent="0.25">
      <c r="A11" s="147">
        <v>2</v>
      </c>
      <c r="B11" s="186">
        <f>кафедра!B7</f>
        <v>0</v>
      </c>
      <c r="C11" s="136">
        <f>кафедра!C7</f>
        <v>0</v>
      </c>
      <c r="D11" s="136">
        <f>кафедра!D7</f>
        <v>0</v>
      </c>
      <c r="E11" s="145">
        <f>кафедра!E7</f>
        <v>0</v>
      </c>
      <c r="F11" s="187"/>
      <c r="G11" s="204"/>
      <c r="H11" s="205"/>
      <c r="I11" s="206"/>
      <c r="J11" s="207"/>
      <c r="K11" s="208"/>
      <c r="L11" s="209"/>
      <c r="M11" s="207"/>
      <c r="N11" s="210"/>
      <c r="O11" s="206"/>
      <c r="P11" s="205"/>
      <c r="Q11" s="204"/>
      <c r="R11" s="205"/>
      <c r="S11" s="145">
        <f t="shared" ref="S11:S34" si="0">SUM(G11:K11)</f>
        <v>0</v>
      </c>
      <c r="T11" s="145">
        <f t="shared" ref="T11:T34" si="1">SUM(L11:R11)</f>
        <v>0</v>
      </c>
      <c r="U11" s="146">
        <f t="shared" ref="U11:U34" si="2">SUM(S11:T11)</f>
        <v>0</v>
      </c>
    </row>
    <row r="12" spans="1:21" s="111" customFormat="1" ht="15.75" x14ac:dyDescent="0.25">
      <c r="A12" s="147">
        <v>3</v>
      </c>
      <c r="B12" s="186">
        <f>кафедра!B8</f>
        <v>0</v>
      </c>
      <c r="C12" s="136">
        <f>кафедра!C8</f>
        <v>0</v>
      </c>
      <c r="D12" s="136">
        <f>кафедра!D8</f>
        <v>0</v>
      </c>
      <c r="E12" s="145">
        <f>кафедра!E8</f>
        <v>0</v>
      </c>
      <c r="F12" s="187"/>
      <c r="G12" s="204"/>
      <c r="H12" s="205"/>
      <c r="I12" s="206"/>
      <c r="J12" s="207"/>
      <c r="K12" s="208"/>
      <c r="L12" s="209"/>
      <c r="M12" s="207"/>
      <c r="N12" s="210"/>
      <c r="O12" s="206"/>
      <c r="P12" s="205"/>
      <c r="Q12" s="204"/>
      <c r="R12" s="205"/>
      <c r="S12" s="145">
        <f t="shared" si="0"/>
        <v>0</v>
      </c>
      <c r="T12" s="145">
        <f t="shared" si="1"/>
        <v>0</v>
      </c>
      <c r="U12" s="146">
        <f t="shared" si="2"/>
        <v>0</v>
      </c>
    </row>
    <row r="13" spans="1:21" s="111" customFormat="1" ht="15.75" x14ac:dyDescent="0.25">
      <c r="A13" s="147">
        <v>4</v>
      </c>
      <c r="B13" s="186">
        <f>кафедра!B9</f>
        <v>0</v>
      </c>
      <c r="C13" s="136">
        <f>кафедра!C9</f>
        <v>0</v>
      </c>
      <c r="D13" s="136">
        <f>кафедра!D9</f>
        <v>0</v>
      </c>
      <c r="E13" s="145">
        <f>кафедра!E9</f>
        <v>0</v>
      </c>
      <c r="F13" s="187"/>
      <c r="G13" s="204"/>
      <c r="H13" s="205"/>
      <c r="I13" s="206"/>
      <c r="J13" s="207"/>
      <c r="K13" s="208"/>
      <c r="L13" s="209"/>
      <c r="M13" s="207"/>
      <c r="N13" s="210"/>
      <c r="O13" s="206"/>
      <c r="P13" s="205"/>
      <c r="Q13" s="204"/>
      <c r="R13" s="205"/>
      <c r="S13" s="145">
        <f t="shared" si="0"/>
        <v>0</v>
      </c>
      <c r="T13" s="145">
        <f t="shared" si="1"/>
        <v>0</v>
      </c>
      <c r="U13" s="146">
        <f t="shared" si="2"/>
        <v>0</v>
      </c>
    </row>
    <row r="14" spans="1:21" s="111" customFormat="1" ht="15.75" x14ac:dyDescent="0.25">
      <c r="A14" s="147">
        <v>5</v>
      </c>
      <c r="B14" s="186">
        <f>кафедра!B10</f>
        <v>0</v>
      </c>
      <c r="C14" s="136">
        <f>кафедра!C10</f>
        <v>0</v>
      </c>
      <c r="D14" s="136">
        <f>кафедра!D10</f>
        <v>0</v>
      </c>
      <c r="E14" s="145">
        <f>кафедра!E10</f>
        <v>0</v>
      </c>
      <c r="F14" s="187"/>
      <c r="G14" s="204"/>
      <c r="H14" s="205"/>
      <c r="I14" s="206"/>
      <c r="J14" s="207"/>
      <c r="K14" s="208"/>
      <c r="L14" s="209"/>
      <c r="M14" s="207"/>
      <c r="N14" s="210"/>
      <c r="O14" s="206"/>
      <c r="P14" s="205"/>
      <c r="Q14" s="204"/>
      <c r="R14" s="205"/>
      <c r="S14" s="145">
        <f t="shared" si="0"/>
        <v>0</v>
      </c>
      <c r="T14" s="145">
        <f t="shared" si="1"/>
        <v>0</v>
      </c>
      <c r="U14" s="146">
        <f t="shared" si="2"/>
        <v>0</v>
      </c>
    </row>
    <row r="15" spans="1:21" s="111" customFormat="1" ht="15.75" x14ac:dyDescent="0.25">
      <c r="A15" s="147">
        <v>6</v>
      </c>
      <c r="B15" s="186">
        <f>кафедра!B11</f>
        <v>0</v>
      </c>
      <c r="C15" s="136">
        <f>кафедра!C11</f>
        <v>0</v>
      </c>
      <c r="D15" s="136">
        <f>кафедра!D11</f>
        <v>0</v>
      </c>
      <c r="E15" s="145">
        <f>кафедра!E11</f>
        <v>0</v>
      </c>
      <c r="F15" s="187"/>
      <c r="G15" s="204"/>
      <c r="H15" s="205"/>
      <c r="I15" s="206"/>
      <c r="J15" s="207"/>
      <c r="K15" s="208"/>
      <c r="L15" s="209"/>
      <c r="M15" s="207"/>
      <c r="N15" s="210"/>
      <c r="O15" s="206"/>
      <c r="P15" s="205"/>
      <c r="Q15" s="204"/>
      <c r="R15" s="205"/>
      <c r="S15" s="145">
        <f t="shared" si="0"/>
        <v>0</v>
      </c>
      <c r="T15" s="145">
        <f t="shared" si="1"/>
        <v>0</v>
      </c>
      <c r="U15" s="146">
        <f t="shared" si="2"/>
        <v>0</v>
      </c>
    </row>
    <row r="16" spans="1:21" s="111" customFormat="1" ht="15.75" x14ac:dyDescent="0.25">
      <c r="A16" s="147">
        <v>7</v>
      </c>
      <c r="B16" s="186">
        <f>кафедра!B12</f>
        <v>0</v>
      </c>
      <c r="C16" s="136">
        <f>кафедра!C12</f>
        <v>0</v>
      </c>
      <c r="D16" s="136">
        <f>кафедра!D12</f>
        <v>0</v>
      </c>
      <c r="E16" s="145">
        <f>кафедра!E12</f>
        <v>0</v>
      </c>
      <c r="F16" s="187"/>
      <c r="G16" s="204"/>
      <c r="H16" s="205"/>
      <c r="I16" s="206"/>
      <c r="J16" s="207"/>
      <c r="K16" s="208"/>
      <c r="L16" s="209"/>
      <c r="M16" s="207"/>
      <c r="N16" s="210"/>
      <c r="O16" s="206"/>
      <c r="P16" s="205"/>
      <c r="Q16" s="204"/>
      <c r="R16" s="205"/>
      <c r="S16" s="145">
        <f t="shared" si="0"/>
        <v>0</v>
      </c>
      <c r="T16" s="145">
        <f t="shared" si="1"/>
        <v>0</v>
      </c>
      <c r="U16" s="146">
        <f t="shared" si="2"/>
        <v>0</v>
      </c>
    </row>
    <row r="17" spans="1:21" s="111" customFormat="1" ht="15.75" x14ac:dyDescent="0.25">
      <c r="A17" s="147">
        <v>8</v>
      </c>
      <c r="B17" s="186">
        <f>кафедра!B13</f>
        <v>0</v>
      </c>
      <c r="C17" s="136">
        <f>кафедра!C13</f>
        <v>0</v>
      </c>
      <c r="D17" s="136">
        <f>кафедра!D13</f>
        <v>0</v>
      </c>
      <c r="E17" s="145">
        <f>кафедра!E13</f>
        <v>0</v>
      </c>
      <c r="F17" s="187"/>
      <c r="G17" s="204"/>
      <c r="H17" s="205"/>
      <c r="I17" s="206"/>
      <c r="J17" s="207"/>
      <c r="K17" s="208"/>
      <c r="L17" s="209"/>
      <c r="M17" s="207"/>
      <c r="N17" s="210"/>
      <c r="O17" s="206"/>
      <c r="P17" s="205"/>
      <c r="Q17" s="204"/>
      <c r="R17" s="205"/>
      <c r="S17" s="145">
        <f t="shared" si="0"/>
        <v>0</v>
      </c>
      <c r="T17" s="145">
        <f t="shared" si="1"/>
        <v>0</v>
      </c>
      <c r="U17" s="146">
        <f t="shared" si="2"/>
        <v>0</v>
      </c>
    </row>
    <row r="18" spans="1:21" s="111" customFormat="1" ht="15.75" x14ac:dyDescent="0.25">
      <c r="A18" s="147">
        <v>9</v>
      </c>
      <c r="B18" s="186">
        <f>кафедра!B14</f>
        <v>0</v>
      </c>
      <c r="C18" s="136">
        <f>кафедра!C14</f>
        <v>0</v>
      </c>
      <c r="D18" s="136">
        <f>кафедра!D14</f>
        <v>0</v>
      </c>
      <c r="E18" s="145">
        <f>кафедра!E14</f>
        <v>0</v>
      </c>
      <c r="F18" s="187"/>
      <c r="G18" s="204"/>
      <c r="H18" s="205"/>
      <c r="I18" s="206"/>
      <c r="J18" s="207"/>
      <c r="K18" s="208"/>
      <c r="L18" s="209"/>
      <c r="M18" s="207"/>
      <c r="N18" s="210"/>
      <c r="O18" s="206"/>
      <c r="P18" s="205"/>
      <c r="Q18" s="204"/>
      <c r="R18" s="205"/>
      <c r="S18" s="145">
        <f t="shared" si="0"/>
        <v>0</v>
      </c>
      <c r="T18" s="145">
        <f t="shared" si="1"/>
        <v>0</v>
      </c>
      <c r="U18" s="146">
        <f t="shared" si="2"/>
        <v>0</v>
      </c>
    </row>
    <row r="19" spans="1:21" s="111" customFormat="1" ht="15.75" x14ac:dyDescent="0.25">
      <c r="A19" s="147">
        <v>10</v>
      </c>
      <c r="B19" s="186">
        <f>кафедра!B15</f>
        <v>0</v>
      </c>
      <c r="C19" s="136">
        <f>кафедра!C15</f>
        <v>0</v>
      </c>
      <c r="D19" s="136">
        <f>кафедра!D15</f>
        <v>0</v>
      </c>
      <c r="E19" s="145">
        <f>кафедра!E15</f>
        <v>0</v>
      </c>
      <c r="F19" s="187"/>
      <c r="G19" s="204"/>
      <c r="H19" s="205"/>
      <c r="I19" s="206"/>
      <c r="J19" s="207"/>
      <c r="K19" s="208"/>
      <c r="L19" s="209"/>
      <c r="M19" s="207"/>
      <c r="N19" s="210"/>
      <c r="O19" s="206"/>
      <c r="P19" s="205"/>
      <c r="Q19" s="204"/>
      <c r="R19" s="205"/>
      <c r="S19" s="145">
        <f t="shared" si="0"/>
        <v>0</v>
      </c>
      <c r="T19" s="145">
        <f t="shared" si="1"/>
        <v>0</v>
      </c>
      <c r="U19" s="146">
        <f t="shared" si="2"/>
        <v>0</v>
      </c>
    </row>
    <row r="20" spans="1:21" s="111" customFormat="1" ht="15.75" x14ac:dyDescent="0.25">
      <c r="A20" s="147">
        <v>11</v>
      </c>
      <c r="B20" s="186">
        <f>кафедра!B16</f>
        <v>0</v>
      </c>
      <c r="C20" s="136">
        <f>кафедра!C16</f>
        <v>0</v>
      </c>
      <c r="D20" s="136">
        <f>кафедра!D16</f>
        <v>0</v>
      </c>
      <c r="E20" s="145">
        <f>кафедра!E16</f>
        <v>0</v>
      </c>
      <c r="F20" s="187"/>
      <c r="G20" s="204"/>
      <c r="H20" s="205"/>
      <c r="I20" s="206"/>
      <c r="J20" s="207"/>
      <c r="K20" s="208"/>
      <c r="L20" s="209"/>
      <c r="M20" s="207"/>
      <c r="N20" s="210"/>
      <c r="O20" s="206"/>
      <c r="P20" s="205"/>
      <c r="Q20" s="204"/>
      <c r="R20" s="205"/>
      <c r="S20" s="145">
        <f t="shared" si="0"/>
        <v>0</v>
      </c>
      <c r="T20" s="145">
        <f t="shared" si="1"/>
        <v>0</v>
      </c>
      <c r="U20" s="146">
        <f t="shared" si="2"/>
        <v>0</v>
      </c>
    </row>
    <row r="21" spans="1:21" s="111" customFormat="1" ht="15.75" x14ac:dyDescent="0.25">
      <c r="A21" s="147">
        <v>12</v>
      </c>
      <c r="B21" s="186">
        <f>кафедра!B17</f>
        <v>0</v>
      </c>
      <c r="C21" s="136">
        <f>кафедра!C17</f>
        <v>0</v>
      </c>
      <c r="D21" s="136">
        <f>кафедра!D17</f>
        <v>0</v>
      </c>
      <c r="E21" s="145">
        <f>кафедра!E17</f>
        <v>0</v>
      </c>
      <c r="F21" s="187"/>
      <c r="G21" s="204"/>
      <c r="H21" s="205"/>
      <c r="I21" s="206"/>
      <c r="J21" s="207"/>
      <c r="K21" s="208"/>
      <c r="L21" s="209"/>
      <c r="M21" s="207"/>
      <c r="N21" s="210"/>
      <c r="O21" s="206"/>
      <c r="P21" s="205"/>
      <c r="Q21" s="204"/>
      <c r="R21" s="205"/>
      <c r="S21" s="145">
        <f t="shared" si="0"/>
        <v>0</v>
      </c>
      <c r="T21" s="145">
        <f t="shared" si="1"/>
        <v>0</v>
      </c>
      <c r="U21" s="146">
        <f t="shared" si="2"/>
        <v>0</v>
      </c>
    </row>
    <row r="22" spans="1:21" s="111" customFormat="1" ht="15.75" x14ac:dyDescent="0.25">
      <c r="A22" s="147">
        <v>13</v>
      </c>
      <c r="B22" s="186">
        <f>кафедра!B18</f>
        <v>0</v>
      </c>
      <c r="C22" s="136">
        <f>кафедра!C18</f>
        <v>0</v>
      </c>
      <c r="D22" s="136">
        <f>кафедра!D18</f>
        <v>0</v>
      </c>
      <c r="E22" s="145">
        <f>кафедра!E18</f>
        <v>0</v>
      </c>
      <c r="F22" s="187"/>
      <c r="G22" s="204"/>
      <c r="H22" s="205"/>
      <c r="I22" s="206"/>
      <c r="J22" s="207"/>
      <c r="K22" s="208"/>
      <c r="L22" s="209"/>
      <c r="M22" s="207"/>
      <c r="N22" s="210"/>
      <c r="O22" s="206"/>
      <c r="P22" s="205"/>
      <c r="Q22" s="204"/>
      <c r="R22" s="205"/>
      <c r="S22" s="145">
        <f t="shared" si="0"/>
        <v>0</v>
      </c>
      <c r="T22" s="145">
        <f t="shared" si="1"/>
        <v>0</v>
      </c>
      <c r="U22" s="146">
        <f t="shared" si="2"/>
        <v>0</v>
      </c>
    </row>
    <row r="23" spans="1:21" s="111" customFormat="1" ht="15.75" x14ac:dyDescent="0.25">
      <c r="A23" s="147">
        <v>14</v>
      </c>
      <c r="B23" s="186">
        <f>кафедра!B19</f>
        <v>0</v>
      </c>
      <c r="C23" s="136">
        <f>кафедра!C19</f>
        <v>0</v>
      </c>
      <c r="D23" s="136">
        <f>кафедра!D19</f>
        <v>0</v>
      </c>
      <c r="E23" s="145">
        <f>кафедра!E19</f>
        <v>0</v>
      </c>
      <c r="F23" s="187"/>
      <c r="G23" s="204"/>
      <c r="H23" s="205"/>
      <c r="I23" s="206"/>
      <c r="J23" s="207"/>
      <c r="K23" s="208"/>
      <c r="L23" s="209"/>
      <c r="M23" s="207"/>
      <c r="N23" s="210"/>
      <c r="O23" s="206"/>
      <c r="P23" s="205"/>
      <c r="Q23" s="204"/>
      <c r="R23" s="205"/>
      <c r="S23" s="145">
        <f t="shared" si="0"/>
        <v>0</v>
      </c>
      <c r="T23" s="145">
        <f t="shared" si="1"/>
        <v>0</v>
      </c>
      <c r="U23" s="146">
        <f t="shared" si="2"/>
        <v>0</v>
      </c>
    </row>
    <row r="24" spans="1:21" s="111" customFormat="1" ht="15.75" x14ac:dyDescent="0.25">
      <c r="A24" s="147">
        <v>15</v>
      </c>
      <c r="B24" s="186">
        <f>кафедра!B20</f>
        <v>0</v>
      </c>
      <c r="C24" s="136">
        <f>кафедра!C20</f>
        <v>0</v>
      </c>
      <c r="D24" s="136">
        <f>кафедра!D20</f>
        <v>0</v>
      </c>
      <c r="E24" s="145">
        <f>кафедра!E20</f>
        <v>0</v>
      </c>
      <c r="F24" s="187"/>
      <c r="G24" s="204"/>
      <c r="H24" s="205"/>
      <c r="I24" s="206"/>
      <c r="J24" s="207"/>
      <c r="K24" s="208"/>
      <c r="L24" s="209"/>
      <c r="M24" s="207"/>
      <c r="N24" s="210"/>
      <c r="O24" s="206"/>
      <c r="P24" s="205"/>
      <c r="Q24" s="204"/>
      <c r="R24" s="205"/>
      <c r="S24" s="145">
        <f t="shared" si="0"/>
        <v>0</v>
      </c>
      <c r="T24" s="145">
        <f t="shared" si="1"/>
        <v>0</v>
      </c>
      <c r="U24" s="146">
        <f t="shared" si="2"/>
        <v>0</v>
      </c>
    </row>
    <row r="25" spans="1:21" s="111" customFormat="1" ht="15.75" x14ac:dyDescent="0.25">
      <c r="A25" s="147">
        <v>16</v>
      </c>
      <c r="B25" s="186">
        <f>кафедра!B21</f>
        <v>0</v>
      </c>
      <c r="C25" s="136">
        <f>кафедра!C21</f>
        <v>0</v>
      </c>
      <c r="D25" s="136">
        <f>кафедра!D21</f>
        <v>0</v>
      </c>
      <c r="E25" s="145">
        <f>кафедра!E21</f>
        <v>0</v>
      </c>
      <c r="F25" s="187"/>
      <c r="G25" s="204"/>
      <c r="H25" s="205"/>
      <c r="I25" s="206"/>
      <c r="J25" s="207"/>
      <c r="K25" s="208"/>
      <c r="L25" s="209"/>
      <c r="M25" s="207"/>
      <c r="N25" s="210"/>
      <c r="O25" s="206"/>
      <c r="P25" s="205"/>
      <c r="Q25" s="204"/>
      <c r="R25" s="205"/>
      <c r="S25" s="145">
        <f t="shared" si="0"/>
        <v>0</v>
      </c>
      <c r="T25" s="145">
        <f t="shared" si="1"/>
        <v>0</v>
      </c>
      <c r="U25" s="146">
        <f t="shared" si="2"/>
        <v>0</v>
      </c>
    </row>
    <row r="26" spans="1:21" s="111" customFormat="1" ht="15.75" x14ac:dyDescent="0.25">
      <c r="A26" s="147">
        <v>17</v>
      </c>
      <c r="B26" s="186">
        <f>кафедра!B22</f>
        <v>0</v>
      </c>
      <c r="C26" s="136">
        <f>кафедра!C22</f>
        <v>0</v>
      </c>
      <c r="D26" s="136">
        <f>кафедра!D22</f>
        <v>0</v>
      </c>
      <c r="E26" s="145">
        <f>кафедра!E22</f>
        <v>0</v>
      </c>
      <c r="F26" s="187"/>
      <c r="G26" s="204"/>
      <c r="H26" s="205"/>
      <c r="I26" s="206"/>
      <c r="J26" s="207"/>
      <c r="K26" s="208"/>
      <c r="L26" s="209"/>
      <c r="M26" s="207"/>
      <c r="N26" s="210"/>
      <c r="O26" s="206"/>
      <c r="P26" s="205"/>
      <c r="Q26" s="204"/>
      <c r="R26" s="205"/>
      <c r="S26" s="145">
        <f t="shared" si="0"/>
        <v>0</v>
      </c>
      <c r="T26" s="145">
        <f t="shared" si="1"/>
        <v>0</v>
      </c>
      <c r="U26" s="146">
        <f t="shared" si="2"/>
        <v>0</v>
      </c>
    </row>
    <row r="27" spans="1:21" s="111" customFormat="1" ht="15.75" x14ac:dyDescent="0.25">
      <c r="A27" s="147">
        <v>18</v>
      </c>
      <c r="B27" s="186">
        <f>кафедра!B23</f>
        <v>0</v>
      </c>
      <c r="C27" s="136">
        <f>кафедра!C23</f>
        <v>0</v>
      </c>
      <c r="D27" s="136">
        <f>кафедра!D23</f>
        <v>0</v>
      </c>
      <c r="E27" s="145">
        <f>кафедра!E23</f>
        <v>0</v>
      </c>
      <c r="F27" s="187"/>
      <c r="G27" s="204"/>
      <c r="H27" s="205"/>
      <c r="I27" s="206"/>
      <c r="J27" s="207"/>
      <c r="K27" s="208"/>
      <c r="L27" s="209"/>
      <c r="M27" s="207"/>
      <c r="N27" s="210"/>
      <c r="O27" s="206"/>
      <c r="P27" s="205"/>
      <c r="Q27" s="204"/>
      <c r="R27" s="205"/>
      <c r="S27" s="145">
        <f t="shared" si="0"/>
        <v>0</v>
      </c>
      <c r="T27" s="145">
        <f t="shared" si="1"/>
        <v>0</v>
      </c>
      <c r="U27" s="146">
        <f t="shared" si="2"/>
        <v>0</v>
      </c>
    </row>
    <row r="28" spans="1:21" s="111" customFormat="1" ht="15.75" x14ac:dyDescent="0.25">
      <c r="A28" s="147">
        <v>19</v>
      </c>
      <c r="B28" s="186">
        <f>кафедра!B24</f>
        <v>0</v>
      </c>
      <c r="C28" s="136">
        <f>кафедра!C24</f>
        <v>0</v>
      </c>
      <c r="D28" s="136">
        <f>кафедра!D24</f>
        <v>0</v>
      </c>
      <c r="E28" s="145">
        <f>кафедра!E24</f>
        <v>0</v>
      </c>
      <c r="F28" s="187"/>
      <c r="G28" s="204"/>
      <c r="H28" s="205"/>
      <c r="I28" s="206"/>
      <c r="J28" s="207"/>
      <c r="K28" s="208"/>
      <c r="L28" s="209"/>
      <c r="M28" s="207"/>
      <c r="N28" s="210"/>
      <c r="O28" s="206"/>
      <c r="P28" s="205"/>
      <c r="Q28" s="204"/>
      <c r="R28" s="205"/>
      <c r="S28" s="145">
        <f t="shared" si="0"/>
        <v>0</v>
      </c>
      <c r="T28" s="145">
        <f t="shared" si="1"/>
        <v>0</v>
      </c>
      <c r="U28" s="146">
        <f t="shared" si="2"/>
        <v>0</v>
      </c>
    </row>
    <row r="29" spans="1:21" s="111" customFormat="1" ht="15.75" x14ac:dyDescent="0.25">
      <c r="A29" s="147">
        <v>20</v>
      </c>
      <c r="B29" s="186">
        <f>кафедра!B25</f>
        <v>0</v>
      </c>
      <c r="C29" s="136">
        <f>кафедра!C25</f>
        <v>0</v>
      </c>
      <c r="D29" s="136">
        <f>кафедра!D25</f>
        <v>0</v>
      </c>
      <c r="E29" s="145">
        <f>кафедра!E25</f>
        <v>0</v>
      </c>
      <c r="F29" s="187"/>
      <c r="G29" s="204"/>
      <c r="H29" s="205"/>
      <c r="I29" s="206"/>
      <c r="J29" s="207"/>
      <c r="K29" s="208"/>
      <c r="L29" s="209"/>
      <c r="M29" s="207"/>
      <c r="N29" s="210"/>
      <c r="O29" s="206"/>
      <c r="P29" s="205"/>
      <c r="Q29" s="204"/>
      <c r="R29" s="205"/>
      <c r="S29" s="145">
        <f t="shared" si="0"/>
        <v>0</v>
      </c>
      <c r="T29" s="145">
        <f t="shared" si="1"/>
        <v>0</v>
      </c>
      <c r="U29" s="146">
        <f t="shared" si="2"/>
        <v>0</v>
      </c>
    </row>
    <row r="30" spans="1:21" s="111" customFormat="1" ht="15.75" x14ac:dyDescent="0.25">
      <c r="A30" s="147">
        <v>21</v>
      </c>
      <c r="B30" s="186">
        <f>кафедра!B26</f>
        <v>0</v>
      </c>
      <c r="C30" s="136">
        <f>кафедра!C26</f>
        <v>0</v>
      </c>
      <c r="D30" s="136">
        <f>кафедра!D26</f>
        <v>0</v>
      </c>
      <c r="E30" s="145">
        <f>кафедра!E26</f>
        <v>0</v>
      </c>
      <c r="F30" s="187"/>
      <c r="G30" s="204"/>
      <c r="H30" s="205"/>
      <c r="I30" s="206"/>
      <c r="J30" s="207"/>
      <c r="K30" s="208"/>
      <c r="L30" s="209"/>
      <c r="M30" s="207"/>
      <c r="N30" s="210"/>
      <c r="O30" s="206"/>
      <c r="P30" s="205"/>
      <c r="Q30" s="204"/>
      <c r="R30" s="205"/>
      <c r="S30" s="145">
        <f t="shared" si="0"/>
        <v>0</v>
      </c>
      <c r="T30" s="145">
        <f t="shared" si="1"/>
        <v>0</v>
      </c>
      <c r="U30" s="146">
        <f t="shared" si="2"/>
        <v>0</v>
      </c>
    </row>
    <row r="31" spans="1:21" s="111" customFormat="1" ht="15.75" x14ac:dyDescent="0.25">
      <c r="A31" s="147">
        <v>22</v>
      </c>
      <c r="B31" s="186">
        <f>кафедра!B27</f>
        <v>0</v>
      </c>
      <c r="C31" s="136">
        <f>кафедра!C27</f>
        <v>0</v>
      </c>
      <c r="D31" s="136">
        <f>кафедра!D27</f>
        <v>0</v>
      </c>
      <c r="E31" s="145">
        <f>кафедра!E27</f>
        <v>0</v>
      </c>
      <c r="F31" s="187"/>
      <c r="G31" s="204"/>
      <c r="H31" s="205"/>
      <c r="I31" s="206"/>
      <c r="J31" s="207"/>
      <c r="K31" s="208"/>
      <c r="L31" s="209"/>
      <c r="M31" s="207"/>
      <c r="N31" s="210"/>
      <c r="O31" s="206"/>
      <c r="P31" s="205"/>
      <c r="Q31" s="204"/>
      <c r="R31" s="205"/>
      <c r="S31" s="145">
        <f t="shared" si="0"/>
        <v>0</v>
      </c>
      <c r="T31" s="145">
        <f t="shared" si="1"/>
        <v>0</v>
      </c>
      <c r="U31" s="146">
        <f t="shared" si="2"/>
        <v>0</v>
      </c>
    </row>
    <row r="32" spans="1:21" s="111" customFormat="1" ht="15.75" x14ac:dyDescent="0.25">
      <c r="A32" s="147">
        <v>23</v>
      </c>
      <c r="B32" s="186">
        <f>кафедра!B28</f>
        <v>0</v>
      </c>
      <c r="C32" s="136">
        <f>кафедра!C28</f>
        <v>0</v>
      </c>
      <c r="D32" s="136">
        <f>кафедра!D28</f>
        <v>0</v>
      </c>
      <c r="E32" s="145">
        <f>кафедра!E28</f>
        <v>0</v>
      </c>
      <c r="F32" s="187"/>
      <c r="G32" s="204"/>
      <c r="H32" s="205"/>
      <c r="I32" s="206"/>
      <c r="J32" s="207"/>
      <c r="K32" s="208"/>
      <c r="L32" s="209"/>
      <c r="M32" s="207"/>
      <c r="N32" s="210"/>
      <c r="O32" s="206"/>
      <c r="P32" s="205"/>
      <c r="Q32" s="204"/>
      <c r="R32" s="205"/>
      <c r="S32" s="145">
        <f t="shared" si="0"/>
        <v>0</v>
      </c>
      <c r="T32" s="145">
        <f t="shared" si="1"/>
        <v>0</v>
      </c>
      <c r="U32" s="146">
        <f t="shared" si="2"/>
        <v>0</v>
      </c>
    </row>
    <row r="33" spans="1:21" s="111" customFormat="1" ht="15.75" x14ac:dyDescent="0.25">
      <c r="A33" s="147">
        <v>24</v>
      </c>
      <c r="B33" s="186">
        <f>кафедра!B29</f>
        <v>0</v>
      </c>
      <c r="C33" s="136">
        <f>кафедра!C29</f>
        <v>0</v>
      </c>
      <c r="D33" s="136">
        <f>кафедра!D29</f>
        <v>0</v>
      </c>
      <c r="E33" s="145">
        <f>кафедра!E29</f>
        <v>0</v>
      </c>
      <c r="F33" s="187"/>
      <c r="G33" s="204"/>
      <c r="H33" s="205"/>
      <c r="I33" s="206"/>
      <c r="J33" s="207"/>
      <c r="K33" s="208"/>
      <c r="L33" s="209"/>
      <c r="M33" s="207"/>
      <c r="N33" s="210"/>
      <c r="O33" s="206"/>
      <c r="P33" s="205"/>
      <c r="Q33" s="204"/>
      <c r="R33" s="205"/>
      <c r="S33" s="145">
        <f t="shared" si="0"/>
        <v>0</v>
      </c>
      <c r="T33" s="145">
        <f t="shared" si="1"/>
        <v>0</v>
      </c>
      <c r="U33" s="146">
        <f t="shared" si="2"/>
        <v>0</v>
      </c>
    </row>
    <row r="34" spans="1:21" s="111" customFormat="1" ht="16.5" thickBot="1" x14ac:dyDescent="0.3">
      <c r="A34" s="147">
        <v>25</v>
      </c>
      <c r="B34" s="186">
        <f>кафедра!B30</f>
        <v>0</v>
      </c>
      <c r="C34" s="136">
        <f>кафедра!C30</f>
        <v>0</v>
      </c>
      <c r="D34" s="136">
        <f>кафедра!D30</f>
        <v>0</v>
      </c>
      <c r="E34" s="145">
        <f>кафедра!E30</f>
        <v>0</v>
      </c>
      <c r="F34" s="187"/>
      <c r="G34" s="204"/>
      <c r="H34" s="205"/>
      <c r="I34" s="206"/>
      <c r="J34" s="207"/>
      <c r="K34" s="208"/>
      <c r="L34" s="209"/>
      <c r="M34" s="207"/>
      <c r="N34" s="210"/>
      <c r="O34" s="206"/>
      <c r="P34" s="205"/>
      <c r="Q34" s="204"/>
      <c r="R34" s="205"/>
      <c r="S34" s="145">
        <f t="shared" si="0"/>
        <v>0</v>
      </c>
      <c r="T34" s="145">
        <f t="shared" si="1"/>
        <v>0</v>
      </c>
      <c r="U34" s="146">
        <f t="shared" si="2"/>
        <v>0</v>
      </c>
    </row>
    <row r="35" spans="1:21" s="183" customFormat="1" ht="16.5" thickBot="1" x14ac:dyDescent="0.3">
      <c r="A35" s="154"/>
      <c r="B35" s="263" t="s">
        <v>21</v>
      </c>
      <c r="C35" s="264"/>
      <c r="D35" s="264"/>
      <c r="E35" s="265"/>
      <c r="F35" s="155"/>
      <c r="G35" s="156">
        <f>SUM(G10:G34)</f>
        <v>0</v>
      </c>
      <c r="H35" s="157">
        <f t="shared" ref="H35:O35" si="3">SUM(H10:H34)</f>
        <v>0</v>
      </c>
      <c r="I35" s="158">
        <f t="shared" si="3"/>
        <v>0</v>
      </c>
      <c r="J35" s="159">
        <f>SUM(J10:J34)</f>
        <v>0</v>
      </c>
      <c r="K35" s="160">
        <f t="shared" si="3"/>
        <v>0</v>
      </c>
      <c r="L35" s="161">
        <f t="shared" si="3"/>
        <v>0</v>
      </c>
      <c r="M35" s="162">
        <f t="shared" si="3"/>
        <v>0</v>
      </c>
      <c r="N35" s="163">
        <f>SUM(N10:N34)</f>
        <v>0</v>
      </c>
      <c r="O35" s="158">
        <f t="shared" si="3"/>
        <v>0</v>
      </c>
      <c r="P35" s="157">
        <f t="shared" ref="P35:U35" si="4">SUM(P10:P34)</f>
        <v>0</v>
      </c>
      <c r="Q35" s="156">
        <f t="shared" si="4"/>
        <v>0</v>
      </c>
      <c r="R35" s="164">
        <f t="shared" si="4"/>
        <v>0</v>
      </c>
      <c r="S35" s="165">
        <f t="shared" si="4"/>
        <v>0</v>
      </c>
      <c r="T35" s="166">
        <f t="shared" si="4"/>
        <v>0</v>
      </c>
      <c r="U35" s="167">
        <f t="shared" si="4"/>
        <v>0</v>
      </c>
    </row>
    <row r="36" spans="1:21" s="111" customFormat="1" ht="15.75" x14ac:dyDescent="0.25">
      <c r="A36" s="116"/>
      <c r="B36" s="177"/>
      <c r="C36" s="177"/>
      <c r="D36" s="178"/>
      <c r="E36" s="172"/>
      <c r="F36" s="179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</row>
    <row r="37" spans="1:21" x14ac:dyDescent="0.25">
      <c r="B37" s="3"/>
      <c r="C37" s="3"/>
      <c r="D37" s="19"/>
      <c r="E37" s="17"/>
      <c r="F37" s="5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87"/>
      <c r="R37" s="17"/>
      <c r="S37" s="17"/>
      <c r="T37" s="17"/>
      <c r="U37" s="17"/>
    </row>
    <row r="38" spans="1:21" x14ac:dyDescent="0.25">
      <c r="B38" s="3"/>
      <c r="C38" s="3"/>
      <c r="D38" s="19"/>
      <c r="E38" s="17"/>
      <c r="F38" s="5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87"/>
      <c r="R38" s="17"/>
      <c r="S38" s="17"/>
      <c r="T38" s="17"/>
      <c r="U38" s="17"/>
    </row>
    <row r="39" spans="1:21" x14ac:dyDescent="0.25">
      <c r="B39" s="3"/>
      <c r="C39" s="3"/>
      <c r="D39" s="19"/>
      <c r="E39" s="17"/>
      <c r="F39" s="5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87"/>
      <c r="R39" s="17"/>
      <c r="S39" s="17"/>
      <c r="T39" s="17"/>
      <c r="U39" s="17"/>
    </row>
    <row r="40" spans="1:21" x14ac:dyDescent="0.25">
      <c r="B40" s="3"/>
      <c r="C40" s="3"/>
      <c r="D40" s="19"/>
      <c r="E40" s="17"/>
      <c r="F40" s="5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87"/>
      <c r="R40" s="17"/>
      <c r="S40" s="17"/>
      <c r="T40" s="17"/>
      <c r="U40" s="17"/>
    </row>
    <row r="41" spans="1:21" x14ac:dyDescent="0.25">
      <c r="B41" s="3"/>
      <c r="C41" s="3"/>
      <c r="D41" s="19"/>
      <c r="E41" s="17"/>
      <c r="F41" s="5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87"/>
      <c r="R41" s="17"/>
      <c r="S41" s="17"/>
      <c r="T41" s="17"/>
      <c r="U41" s="17"/>
    </row>
    <row r="42" spans="1:21" x14ac:dyDescent="0.25">
      <c r="B42" s="3"/>
      <c r="C42" s="3"/>
      <c r="D42" s="19"/>
      <c r="E42" s="17"/>
      <c r="F42" s="5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87"/>
      <c r="R42" s="17"/>
      <c r="S42" s="17"/>
      <c r="T42" s="17"/>
      <c r="U42" s="17"/>
    </row>
    <row r="43" spans="1:21" x14ac:dyDescent="0.25">
      <c r="B43" s="3"/>
      <c r="C43" s="3"/>
      <c r="D43" s="19"/>
      <c r="E43" s="17"/>
      <c r="F43" s="5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87"/>
      <c r="R43" s="17"/>
      <c r="S43" s="17"/>
      <c r="T43" s="17"/>
      <c r="U43" s="17"/>
    </row>
    <row r="44" spans="1:21" x14ac:dyDescent="0.25">
      <c r="B44" s="3"/>
      <c r="C44" s="3"/>
      <c r="D44" s="19"/>
      <c r="E44" s="17"/>
      <c r="F44" s="5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87"/>
      <c r="R44" s="17"/>
      <c r="S44" s="17"/>
      <c r="T44" s="17"/>
      <c r="U44" s="17"/>
    </row>
    <row r="45" spans="1:21" x14ac:dyDescent="0.25">
      <c r="B45" s="3"/>
      <c r="C45" s="3"/>
      <c r="D45" s="19"/>
      <c r="E45" s="17"/>
      <c r="F45" s="5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87"/>
      <c r="R45" s="17"/>
      <c r="S45" s="17"/>
      <c r="T45" s="17"/>
      <c r="U45" s="17"/>
    </row>
    <row r="46" spans="1:21" x14ac:dyDescent="0.25">
      <c r="B46" s="3"/>
      <c r="C46" s="3"/>
      <c r="D46" s="19"/>
      <c r="E46" s="17"/>
      <c r="F46" s="5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87"/>
      <c r="R46" s="17"/>
      <c r="S46" s="17"/>
      <c r="T46" s="17"/>
      <c r="U46" s="17"/>
    </row>
    <row r="47" spans="1:21" x14ac:dyDescent="0.25">
      <c r="B47" s="3"/>
      <c r="C47" s="3"/>
      <c r="D47" s="19"/>
      <c r="E47" s="17"/>
      <c r="F47" s="5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87"/>
      <c r="R47" s="17"/>
      <c r="S47" s="17"/>
      <c r="T47" s="17"/>
      <c r="U47" s="17"/>
    </row>
    <row r="48" spans="1:21" x14ac:dyDescent="0.25">
      <c r="B48" s="3"/>
      <c r="C48" s="3"/>
      <c r="D48" s="19"/>
      <c r="E48" s="17"/>
      <c r="F48" s="5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87"/>
      <c r="R48" s="17"/>
      <c r="S48" s="17"/>
      <c r="T48" s="17"/>
      <c r="U48" s="17"/>
    </row>
    <row r="49" spans="2:21" x14ac:dyDescent="0.25">
      <c r="B49" s="3"/>
      <c r="C49" s="3"/>
      <c r="D49" s="19"/>
      <c r="E49" s="17"/>
      <c r="F49" s="5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87"/>
      <c r="R49" s="17"/>
      <c r="S49" s="17"/>
      <c r="T49" s="17"/>
      <c r="U49" s="17"/>
    </row>
    <row r="50" spans="2:21" x14ac:dyDescent="0.25">
      <c r="B50" s="3"/>
      <c r="C50" s="3"/>
      <c r="D50" s="19"/>
      <c r="E50" s="17"/>
      <c r="F50" s="5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87"/>
      <c r="R50" s="17"/>
      <c r="S50" s="17"/>
      <c r="T50" s="17"/>
      <c r="U50" s="17"/>
    </row>
    <row r="51" spans="2:21" x14ac:dyDescent="0.25">
      <c r="B51" s="3"/>
      <c r="C51" s="3"/>
      <c r="D51" s="19"/>
      <c r="E51" s="17"/>
      <c r="F51" s="5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87"/>
      <c r="R51" s="17"/>
      <c r="S51" s="17"/>
      <c r="T51" s="17"/>
      <c r="U51" s="17"/>
    </row>
    <row r="52" spans="2:21" x14ac:dyDescent="0.25">
      <c r="B52" s="3"/>
      <c r="C52" s="3"/>
      <c r="D52" s="19"/>
      <c r="E52" s="17"/>
      <c r="F52" s="5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87"/>
      <c r="R52" s="17"/>
      <c r="S52" s="17"/>
      <c r="T52" s="17"/>
      <c r="U52" s="17"/>
    </row>
    <row r="53" spans="2:21" x14ac:dyDescent="0.25">
      <c r="B53" s="3"/>
      <c r="C53" s="3"/>
      <c r="D53" s="19"/>
      <c r="E53" s="17"/>
      <c r="F53" s="5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87"/>
      <c r="R53" s="17"/>
      <c r="S53" s="17"/>
      <c r="T53" s="17"/>
      <c r="U53" s="17"/>
    </row>
    <row r="54" spans="2:21" x14ac:dyDescent="0.25">
      <c r="B54" s="3"/>
      <c r="C54" s="3"/>
      <c r="D54" s="19"/>
      <c r="E54" s="17"/>
      <c r="F54" s="5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87"/>
      <c r="R54" s="17"/>
      <c r="S54" s="17"/>
      <c r="T54" s="17"/>
      <c r="U54" s="17"/>
    </row>
    <row r="55" spans="2:21" x14ac:dyDescent="0.25">
      <c r="B55" s="3"/>
      <c r="C55" s="3"/>
      <c r="D55" s="19"/>
      <c r="E55" s="17"/>
      <c r="F55" s="5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87"/>
      <c r="R55" s="17"/>
      <c r="S55" s="17"/>
      <c r="T55" s="17"/>
      <c r="U55" s="17"/>
    </row>
  </sheetData>
  <sheetProtection password="C101" sheet="1" objects="1" scenarios="1" sort="0" autoFilter="0"/>
  <protectedRanges>
    <protectedRange sqref="F10:F34" name="Диапазон3"/>
    <protectedRange sqref="A3:XFD3" name="Диапазон2"/>
    <protectedRange sqref="F10:R34" name="Диапазон1"/>
  </protectedRanges>
  <mergeCells count="16">
    <mergeCell ref="A8:A9"/>
    <mergeCell ref="B8:B9"/>
    <mergeCell ref="C8:C9"/>
    <mergeCell ref="D8:D9"/>
    <mergeCell ref="E8:E9"/>
    <mergeCell ref="U8:U9"/>
    <mergeCell ref="B35:E35"/>
    <mergeCell ref="F8:F9"/>
    <mergeCell ref="D6:K6"/>
    <mergeCell ref="D2:R2"/>
    <mergeCell ref="G8:K8"/>
    <mergeCell ref="L8:R8"/>
    <mergeCell ref="S8:S9"/>
    <mergeCell ref="T8:T9"/>
    <mergeCell ref="D3:K3"/>
    <mergeCell ref="D4:K4"/>
  </mergeCells>
  <dataValidations count="1">
    <dataValidation type="list" allowBlank="1" showInputMessage="1" showErrorMessage="1" sqref="D3:K3">
      <formula1>факультет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U55"/>
  <sheetViews>
    <sheetView zoomScale="60" zoomScaleNormal="60" workbookViewId="0">
      <selection activeCell="G10" sqref="G10:R34"/>
    </sheetView>
  </sheetViews>
  <sheetFormatPr defaultRowHeight="15" x14ac:dyDescent="0.25"/>
  <cols>
    <col min="1" max="1" width="5.5703125" style="10" customWidth="1"/>
    <col min="2" max="3" width="20.85546875" customWidth="1"/>
    <col min="4" max="4" width="20.85546875" style="1" customWidth="1"/>
    <col min="5" max="5" width="11.7109375" style="10" customWidth="1"/>
    <col min="6" max="6" width="24.42578125" style="58" customWidth="1"/>
    <col min="7" max="16" width="13" style="10" customWidth="1"/>
    <col min="17" max="17" width="13" style="86" customWidth="1"/>
    <col min="18" max="21" width="13" style="10" customWidth="1"/>
  </cols>
  <sheetData>
    <row r="1" spans="1:21" s="111" customFormat="1" ht="15.75" x14ac:dyDescent="0.25">
      <c r="A1" s="116"/>
      <c r="D1" s="184"/>
      <c r="E1" s="116"/>
      <c r="F1" s="114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</row>
    <row r="2" spans="1:21" s="116" customFormat="1" ht="21" customHeight="1" x14ac:dyDescent="0.25">
      <c r="C2" s="116" t="str">
        <f>кафедра!B2</f>
        <v>Кафедра</v>
      </c>
      <c r="D2" s="234">
        <f>кафедра!C2</f>
        <v>0</v>
      </c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</row>
    <row r="3" spans="1:21" s="111" customFormat="1" ht="30" customHeight="1" x14ac:dyDescent="0.25">
      <c r="A3" s="116"/>
      <c r="D3" s="240"/>
      <c r="E3" s="240"/>
      <c r="F3" s="240"/>
      <c r="G3" s="240"/>
      <c r="H3" s="240"/>
      <c r="I3" s="240"/>
      <c r="J3" s="240"/>
      <c r="K3" s="240"/>
      <c r="L3" s="116"/>
      <c r="M3" s="116"/>
      <c r="N3" s="116"/>
      <c r="O3" s="116"/>
      <c r="P3" s="116"/>
      <c r="Q3" s="116"/>
      <c r="R3" s="116"/>
      <c r="S3" s="116"/>
      <c r="T3" s="116"/>
      <c r="U3" s="116"/>
    </row>
    <row r="4" spans="1:21" s="111" customFormat="1" ht="11.25" customHeight="1" x14ac:dyDescent="0.25">
      <c r="A4" s="116"/>
      <c r="D4" s="239" t="s">
        <v>56</v>
      </c>
      <c r="E4" s="239"/>
      <c r="F4" s="239"/>
      <c r="G4" s="239"/>
      <c r="H4" s="239"/>
      <c r="I4" s="239"/>
      <c r="J4" s="239"/>
      <c r="K4" s="239"/>
      <c r="L4" s="117"/>
    </row>
    <row r="5" spans="1:21" s="111" customFormat="1" ht="11.25" customHeight="1" x14ac:dyDescent="0.25">
      <c r="A5" s="116"/>
      <c r="D5" s="116"/>
      <c r="E5" s="116"/>
      <c r="F5" s="114"/>
      <c r="G5" s="116"/>
      <c r="H5" s="116"/>
      <c r="I5" s="116"/>
      <c r="J5" s="116"/>
      <c r="K5" s="116"/>
      <c r="L5" s="117"/>
    </row>
    <row r="6" spans="1:21" s="111" customFormat="1" ht="24.75" customHeight="1" x14ac:dyDescent="0.25">
      <c r="A6" s="116"/>
      <c r="D6" s="266" t="str">
        <f>кафедра!H2</f>
        <v>2024/2025 учебный год</v>
      </c>
      <c r="E6" s="266"/>
      <c r="F6" s="266"/>
      <c r="G6" s="266"/>
      <c r="H6" s="266"/>
      <c r="I6" s="266"/>
      <c r="J6" s="266"/>
      <c r="K6" s="266"/>
    </row>
    <row r="7" spans="1:21" s="111" customFormat="1" ht="16.5" thickBot="1" x14ac:dyDescent="0.3">
      <c r="A7" s="116"/>
      <c r="D7" s="184"/>
      <c r="E7" s="116"/>
      <c r="F7" s="114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</row>
    <row r="8" spans="1:21" s="111" customFormat="1" ht="15" customHeight="1" x14ac:dyDescent="0.25">
      <c r="A8" s="259" t="s">
        <v>30</v>
      </c>
      <c r="B8" s="267" t="s">
        <v>57</v>
      </c>
      <c r="C8" s="254" t="s">
        <v>58</v>
      </c>
      <c r="D8" s="271" t="s">
        <v>63</v>
      </c>
      <c r="E8" s="255" t="s">
        <v>60</v>
      </c>
      <c r="F8" s="259" t="s">
        <v>64</v>
      </c>
      <c r="G8" s="253" t="s">
        <v>31</v>
      </c>
      <c r="H8" s="254"/>
      <c r="I8" s="254"/>
      <c r="J8" s="254"/>
      <c r="K8" s="255"/>
      <c r="L8" s="253" t="s">
        <v>33</v>
      </c>
      <c r="M8" s="254"/>
      <c r="N8" s="254"/>
      <c r="O8" s="254"/>
      <c r="P8" s="254"/>
      <c r="Q8" s="256"/>
      <c r="R8" s="255"/>
      <c r="S8" s="257" t="s">
        <v>34</v>
      </c>
      <c r="T8" s="259" t="s">
        <v>35</v>
      </c>
      <c r="U8" s="261" t="s">
        <v>13</v>
      </c>
    </row>
    <row r="9" spans="1:21" s="111" customFormat="1" ht="31.5" customHeight="1" thickBot="1" x14ac:dyDescent="0.3">
      <c r="A9" s="260"/>
      <c r="B9" s="268"/>
      <c r="C9" s="274"/>
      <c r="D9" s="272"/>
      <c r="E9" s="273"/>
      <c r="F9" s="260"/>
      <c r="G9" s="125" t="s">
        <v>2</v>
      </c>
      <c r="H9" s="126" t="s">
        <v>3</v>
      </c>
      <c r="I9" s="127" t="s">
        <v>4</v>
      </c>
      <c r="J9" s="128" t="s">
        <v>5</v>
      </c>
      <c r="K9" s="129" t="s">
        <v>6</v>
      </c>
      <c r="L9" s="130" t="s">
        <v>7</v>
      </c>
      <c r="M9" s="128" t="s">
        <v>8</v>
      </c>
      <c r="N9" s="131" t="s">
        <v>9</v>
      </c>
      <c r="O9" s="127" t="s">
        <v>10</v>
      </c>
      <c r="P9" s="126" t="s">
        <v>11</v>
      </c>
      <c r="Q9" s="132" t="s">
        <v>12</v>
      </c>
      <c r="R9" s="133" t="s">
        <v>69</v>
      </c>
      <c r="S9" s="258"/>
      <c r="T9" s="260"/>
      <c r="U9" s="262"/>
    </row>
    <row r="10" spans="1:21" s="111" customFormat="1" ht="15.75" x14ac:dyDescent="0.25">
      <c r="A10" s="134">
        <v>1</v>
      </c>
      <c r="B10" s="135">
        <f>кафедра!B6</f>
        <v>0</v>
      </c>
      <c r="C10" s="136">
        <f>кафедра!C6</f>
        <v>0</v>
      </c>
      <c r="D10" s="136">
        <f>кафедра!D6</f>
        <v>0</v>
      </c>
      <c r="E10" s="136">
        <f>кафедра!E6</f>
        <v>0</v>
      </c>
      <c r="F10" s="136"/>
      <c r="G10" s="204"/>
      <c r="H10" s="205"/>
      <c r="I10" s="206"/>
      <c r="J10" s="207"/>
      <c r="K10" s="208"/>
      <c r="L10" s="209"/>
      <c r="M10" s="207"/>
      <c r="N10" s="210"/>
      <c r="O10" s="206"/>
      <c r="P10" s="205"/>
      <c r="Q10" s="204"/>
      <c r="R10" s="205"/>
      <c r="S10" s="145">
        <f>SUM(G10:K10)</f>
        <v>0</v>
      </c>
      <c r="T10" s="145">
        <f>SUM(L10:R10)</f>
        <v>0</v>
      </c>
      <c r="U10" s="146">
        <f>SUM(S10:T10)</f>
        <v>0</v>
      </c>
    </row>
    <row r="11" spans="1:21" s="111" customFormat="1" ht="15.75" x14ac:dyDescent="0.25">
      <c r="A11" s="147">
        <v>2</v>
      </c>
      <c r="B11" s="135">
        <f>кафедра!B7</f>
        <v>0</v>
      </c>
      <c r="C11" s="136">
        <f>кафедра!C7</f>
        <v>0</v>
      </c>
      <c r="D11" s="136">
        <f>кафедра!D7</f>
        <v>0</v>
      </c>
      <c r="E11" s="136">
        <f>кафедра!E7</f>
        <v>0</v>
      </c>
      <c r="F11" s="136"/>
      <c r="G11" s="204"/>
      <c r="H11" s="205"/>
      <c r="I11" s="206"/>
      <c r="J11" s="207"/>
      <c r="K11" s="208"/>
      <c r="L11" s="209"/>
      <c r="M11" s="207"/>
      <c r="N11" s="210"/>
      <c r="O11" s="206"/>
      <c r="P11" s="205"/>
      <c r="Q11" s="204"/>
      <c r="R11" s="205"/>
      <c r="S11" s="149">
        <f t="shared" ref="S11:S34" si="0">SUM(G11:K11)</f>
        <v>0</v>
      </c>
      <c r="T11" s="149">
        <f t="shared" ref="T11:T25" si="1">SUM(L11:R11)</f>
        <v>0</v>
      </c>
      <c r="U11" s="150">
        <f t="shared" ref="U11:U33" si="2">SUM(S11:T11)</f>
        <v>0</v>
      </c>
    </row>
    <row r="12" spans="1:21" s="111" customFormat="1" ht="15.75" x14ac:dyDescent="0.25">
      <c r="A12" s="147">
        <v>3</v>
      </c>
      <c r="B12" s="135">
        <f>кафедра!B8</f>
        <v>0</v>
      </c>
      <c r="C12" s="136">
        <f>кафедра!C8</f>
        <v>0</v>
      </c>
      <c r="D12" s="136">
        <f>кафедра!D8</f>
        <v>0</v>
      </c>
      <c r="E12" s="136">
        <f>кафедра!E8</f>
        <v>0</v>
      </c>
      <c r="F12" s="136"/>
      <c r="G12" s="204"/>
      <c r="H12" s="205"/>
      <c r="I12" s="206"/>
      <c r="J12" s="207"/>
      <c r="K12" s="208"/>
      <c r="L12" s="209"/>
      <c r="M12" s="207"/>
      <c r="N12" s="210"/>
      <c r="O12" s="206"/>
      <c r="P12" s="205"/>
      <c r="Q12" s="204"/>
      <c r="R12" s="205"/>
      <c r="S12" s="149">
        <f t="shared" si="0"/>
        <v>0</v>
      </c>
      <c r="T12" s="149">
        <f t="shared" si="1"/>
        <v>0</v>
      </c>
      <c r="U12" s="150">
        <f t="shared" si="2"/>
        <v>0</v>
      </c>
    </row>
    <row r="13" spans="1:21" s="111" customFormat="1" ht="15.75" x14ac:dyDescent="0.25">
      <c r="A13" s="147">
        <v>4</v>
      </c>
      <c r="B13" s="135">
        <f>кафедра!B9</f>
        <v>0</v>
      </c>
      <c r="C13" s="136">
        <f>кафедра!C9</f>
        <v>0</v>
      </c>
      <c r="D13" s="136">
        <f>кафедра!D9</f>
        <v>0</v>
      </c>
      <c r="E13" s="136">
        <f>кафедра!E9</f>
        <v>0</v>
      </c>
      <c r="F13" s="136"/>
      <c r="G13" s="204"/>
      <c r="H13" s="205"/>
      <c r="I13" s="206"/>
      <c r="J13" s="207"/>
      <c r="K13" s="208"/>
      <c r="L13" s="209"/>
      <c r="M13" s="207"/>
      <c r="N13" s="210"/>
      <c r="O13" s="206"/>
      <c r="P13" s="205"/>
      <c r="Q13" s="204"/>
      <c r="R13" s="205"/>
      <c r="S13" s="149">
        <f t="shared" si="0"/>
        <v>0</v>
      </c>
      <c r="T13" s="149">
        <f t="shared" si="1"/>
        <v>0</v>
      </c>
      <c r="U13" s="150">
        <f t="shared" si="2"/>
        <v>0</v>
      </c>
    </row>
    <row r="14" spans="1:21" s="111" customFormat="1" ht="15.75" x14ac:dyDescent="0.25">
      <c r="A14" s="147">
        <v>5</v>
      </c>
      <c r="B14" s="135">
        <f>кафедра!B10</f>
        <v>0</v>
      </c>
      <c r="C14" s="136">
        <f>кафедра!C10</f>
        <v>0</v>
      </c>
      <c r="D14" s="136">
        <f>кафедра!D10</f>
        <v>0</v>
      </c>
      <c r="E14" s="136">
        <f>кафедра!E10</f>
        <v>0</v>
      </c>
      <c r="F14" s="136"/>
      <c r="G14" s="204"/>
      <c r="H14" s="205"/>
      <c r="I14" s="206"/>
      <c r="J14" s="207"/>
      <c r="K14" s="208"/>
      <c r="L14" s="209"/>
      <c r="M14" s="207"/>
      <c r="N14" s="210"/>
      <c r="O14" s="206"/>
      <c r="P14" s="205"/>
      <c r="Q14" s="204"/>
      <c r="R14" s="205"/>
      <c r="S14" s="149">
        <f t="shared" si="0"/>
        <v>0</v>
      </c>
      <c r="T14" s="149">
        <f t="shared" si="1"/>
        <v>0</v>
      </c>
      <c r="U14" s="150">
        <f t="shared" si="2"/>
        <v>0</v>
      </c>
    </row>
    <row r="15" spans="1:21" s="111" customFormat="1" ht="15.75" x14ac:dyDescent="0.25">
      <c r="A15" s="147">
        <v>6</v>
      </c>
      <c r="B15" s="135">
        <f>кафедра!B11</f>
        <v>0</v>
      </c>
      <c r="C15" s="136">
        <f>кафедра!C11</f>
        <v>0</v>
      </c>
      <c r="D15" s="136">
        <f>кафедра!D11</f>
        <v>0</v>
      </c>
      <c r="E15" s="136">
        <f>кафедра!E11</f>
        <v>0</v>
      </c>
      <c r="F15" s="136"/>
      <c r="G15" s="204"/>
      <c r="H15" s="205"/>
      <c r="I15" s="206"/>
      <c r="J15" s="207"/>
      <c r="K15" s="208"/>
      <c r="L15" s="209"/>
      <c r="M15" s="207"/>
      <c r="N15" s="210"/>
      <c r="O15" s="206"/>
      <c r="P15" s="205"/>
      <c r="Q15" s="204"/>
      <c r="R15" s="205"/>
      <c r="S15" s="149">
        <f t="shared" si="0"/>
        <v>0</v>
      </c>
      <c r="T15" s="149">
        <f t="shared" si="1"/>
        <v>0</v>
      </c>
      <c r="U15" s="150">
        <f t="shared" si="2"/>
        <v>0</v>
      </c>
    </row>
    <row r="16" spans="1:21" s="111" customFormat="1" ht="15.75" x14ac:dyDescent="0.25">
      <c r="A16" s="147">
        <v>7</v>
      </c>
      <c r="B16" s="135">
        <f>кафедра!B12</f>
        <v>0</v>
      </c>
      <c r="C16" s="136">
        <f>кафедра!C12</f>
        <v>0</v>
      </c>
      <c r="D16" s="136">
        <f>кафедра!D12</f>
        <v>0</v>
      </c>
      <c r="E16" s="136">
        <f>кафедра!E12</f>
        <v>0</v>
      </c>
      <c r="F16" s="136"/>
      <c r="G16" s="204"/>
      <c r="H16" s="205"/>
      <c r="I16" s="206"/>
      <c r="J16" s="207"/>
      <c r="K16" s="208"/>
      <c r="L16" s="209"/>
      <c r="M16" s="207"/>
      <c r="N16" s="210"/>
      <c r="O16" s="206"/>
      <c r="P16" s="205"/>
      <c r="Q16" s="204"/>
      <c r="R16" s="205"/>
      <c r="S16" s="152">
        <f t="shared" si="0"/>
        <v>0</v>
      </c>
      <c r="T16" s="152">
        <f>SUM(L16:R16)</f>
        <v>0</v>
      </c>
      <c r="U16" s="153">
        <f t="shared" si="2"/>
        <v>0</v>
      </c>
    </row>
    <row r="17" spans="1:21" s="111" customFormat="1" ht="15.75" x14ac:dyDescent="0.25">
      <c r="A17" s="147">
        <v>8</v>
      </c>
      <c r="B17" s="135">
        <f>кафедра!B13</f>
        <v>0</v>
      </c>
      <c r="C17" s="136">
        <f>кафедра!C13</f>
        <v>0</v>
      </c>
      <c r="D17" s="136">
        <f>кафедра!D13</f>
        <v>0</v>
      </c>
      <c r="E17" s="136">
        <f>кафедра!E13</f>
        <v>0</v>
      </c>
      <c r="F17" s="136"/>
      <c r="G17" s="204"/>
      <c r="H17" s="205"/>
      <c r="I17" s="206"/>
      <c r="J17" s="207"/>
      <c r="K17" s="208"/>
      <c r="L17" s="209"/>
      <c r="M17" s="207"/>
      <c r="N17" s="210"/>
      <c r="O17" s="206"/>
      <c r="P17" s="205"/>
      <c r="Q17" s="204"/>
      <c r="R17" s="205"/>
      <c r="S17" s="149">
        <f t="shared" si="0"/>
        <v>0</v>
      </c>
      <c r="T17" s="149">
        <f t="shared" ref="T17:T20" si="3">SUM(L17:R17)</f>
        <v>0</v>
      </c>
      <c r="U17" s="150">
        <f t="shared" si="2"/>
        <v>0</v>
      </c>
    </row>
    <row r="18" spans="1:21" s="111" customFormat="1" ht="15.75" x14ac:dyDescent="0.25">
      <c r="A18" s="147">
        <v>9</v>
      </c>
      <c r="B18" s="135">
        <f>кафедра!B14</f>
        <v>0</v>
      </c>
      <c r="C18" s="136">
        <f>кафедра!C14</f>
        <v>0</v>
      </c>
      <c r="D18" s="136">
        <f>кафедра!D14</f>
        <v>0</v>
      </c>
      <c r="E18" s="136">
        <f>кафедра!E14</f>
        <v>0</v>
      </c>
      <c r="F18" s="136"/>
      <c r="G18" s="204"/>
      <c r="H18" s="205"/>
      <c r="I18" s="206"/>
      <c r="J18" s="207"/>
      <c r="K18" s="208"/>
      <c r="L18" s="209"/>
      <c r="M18" s="207"/>
      <c r="N18" s="210"/>
      <c r="O18" s="206"/>
      <c r="P18" s="205"/>
      <c r="Q18" s="204"/>
      <c r="R18" s="205"/>
      <c r="S18" s="149">
        <f t="shared" si="0"/>
        <v>0</v>
      </c>
      <c r="T18" s="149">
        <f t="shared" si="3"/>
        <v>0</v>
      </c>
      <c r="U18" s="150">
        <f t="shared" si="2"/>
        <v>0</v>
      </c>
    </row>
    <row r="19" spans="1:21" s="111" customFormat="1" ht="15.75" x14ac:dyDescent="0.25">
      <c r="A19" s="147">
        <v>10</v>
      </c>
      <c r="B19" s="135">
        <f>кафедра!B15</f>
        <v>0</v>
      </c>
      <c r="C19" s="136">
        <f>кафедра!C15</f>
        <v>0</v>
      </c>
      <c r="D19" s="136">
        <f>кафедра!D15</f>
        <v>0</v>
      </c>
      <c r="E19" s="136">
        <f>кафедра!E15</f>
        <v>0</v>
      </c>
      <c r="F19" s="136"/>
      <c r="G19" s="204"/>
      <c r="H19" s="205"/>
      <c r="I19" s="206"/>
      <c r="J19" s="207"/>
      <c r="K19" s="208"/>
      <c r="L19" s="209"/>
      <c r="M19" s="207"/>
      <c r="N19" s="210"/>
      <c r="O19" s="206"/>
      <c r="P19" s="205"/>
      <c r="Q19" s="204"/>
      <c r="R19" s="205"/>
      <c r="S19" s="149">
        <f t="shared" si="0"/>
        <v>0</v>
      </c>
      <c r="T19" s="149">
        <f t="shared" si="3"/>
        <v>0</v>
      </c>
      <c r="U19" s="150">
        <f t="shared" si="2"/>
        <v>0</v>
      </c>
    </row>
    <row r="20" spans="1:21" s="111" customFormat="1" ht="15.75" x14ac:dyDescent="0.25">
      <c r="A20" s="147">
        <v>11</v>
      </c>
      <c r="B20" s="135">
        <f>кафедра!B16</f>
        <v>0</v>
      </c>
      <c r="C20" s="136">
        <f>кафедра!C16</f>
        <v>0</v>
      </c>
      <c r="D20" s="136">
        <f>кафедра!D16</f>
        <v>0</v>
      </c>
      <c r="E20" s="136">
        <f>кафедра!E16</f>
        <v>0</v>
      </c>
      <c r="F20" s="136"/>
      <c r="G20" s="204"/>
      <c r="H20" s="205"/>
      <c r="I20" s="206"/>
      <c r="J20" s="207"/>
      <c r="K20" s="208"/>
      <c r="L20" s="209"/>
      <c r="M20" s="207"/>
      <c r="N20" s="210"/>
      <c r="O20" s="206"/>
      <c r="P20" s="205"/>
      <c r="Q20" s="204"/>
      <c r="R20" s="205"/>
      <c r="S20" s="149">
        <f t="shared" si="0"/>
        <v>0</v>
      </c>
      <c r="T20" s="149">
        <f t="shared" si="3"/>
        <v>0</v>
      </c>
      <c r="U20" s="150">
        <f t="shared" si="2"/>
        <v>0</v>
      </c>
    </row>
    <row r="21" spans="1:21" s="111" customFormat="1" ht="15.75" x14ac:dyDescent="0.25">
      <c r="A21" s="147">
        <v>12</v>
      </c>
      <c r="B21" s="135">
        <f>кафедра!B17</f>
        <v>0</v>
      </c>
      <c r="C21" s="136">
        <f>кафедра!C17</f>
        <v>0</v>
      </c>
      <c r="D21" s="136">
        <f>кафедра!D17</f>
        <v>0</v>
      </c>
      <c r="E21" s="136">
        <f>кафедра!E17</f>
        <v>0</v>
      </c>
      <c r="F21" s="136"/>
      <c r="G21" s="204"/>
      <c r="H21" s="205"/>
      <c r="I21" s="206"/>
      <c r="J21" s="207"/>
      <c r="K21" s="208"/>
      <c r="L21" s="209"/>
      <c r="M21" s="207"/>
      <c r="N21" s="210"/>
      <c r="O21" s="206"/>
      <c r="P21" s="205"/>
      <c r="Q21" s="204"/>
      <c r="R21" s="205"/>
      <c r="S21" s="149">
        <f t="shared" si="0"/>
        <v>0</v>
      </c>
      <c r="T21" s="149">
        <f t="shared" si="1"/>
        <v>0</v>
      </c>
      <c r="U21" s="150">
        <f t="shared" si="2"/>
        <v>0</v>
      </c>
    </row>
    <row r="22" spans="1:21" s="111" customFormat="1" ht="15.75" x14ac:dyDescent="0.25">
      <c r="A22" s="147">
        <v>13</v>
      </c>
      <c r="B22" s="135">
        <f>кафедра!B18</f>
        <v>0</v>
      </c>
      <c r="C22" s="136">
        <f>кафедра!C18</f>
        <v>0</v>
      </c>
      <c r="D22" s="136">
        <f>кафедра!D18</f>
        <v>0</v>
      </c>
      <c r="E22" s="136">
        <f>кафедра!E18</f>
        <v>0</v>
      </c>
      <c r="F22" s="136"/>
      <c r="G22" s="204"/>
      <c r="H22" s="205"/>
      <c r="I22" s="206"/>
      <c r="J22" s="207"/>
      <c r="K22" s="208"/>
      <c r="L22" s="209"/>
      <c r="M22" s="207"/>
      <c r="N22" s="210"/>
      <c r="O22" s="206"/>
      <c r="P22" s="205"/>
      <c r="Q22" s="204"/>
      <c r="R22" s="205"/>
      <c r="S22" s="149">
        <f t="shared" si="0"/>
        <v>0</v>
      </c>
      <c r="T22" s="149">
        <f t="shared" si="1"/>
        <v>0</v>
      </c>
      <c r="U22" s="150">
        <f t="shared" si="2"/>
        <v>0</v>
      </c>
    </row>
    <row r="23" spans="1:21" s="111" customFormat="1" ht="15.75" x14ac:dyDescent="0.25">
      <c r="A23" s="147">
        <v>14</v>
      </c>
      <c r="B23" s="135">
        <f>кафедра!B19</f>
        <v>0</v>
      </c>
      <c r="C23" s="136">
        <f>кафедра!C19</f>
        <v>0</v>
      </c>
      <c r="D23" s="136">
        <f>кафедра!D19</f>
        <v>0</v>
      </c>
      <c r="E23" s="136">
        <f>кафедра!E19</f>
        <v>0</v>
      </c>
      <c r="F23" s="136"/>
      <c r="G23" s="204"/>
      <c r="H23" s="205"/>
      <c r="I23" s="206"/>
      <c r="J23" s="207"/>
      <c r="K23" s="208"/>
      <c r="L23" s="209"/>
      <c r="M23" s="207"/>
      <c r="N23" s="210"/>
      <c r="O23" s="206"/>
      <c r="P23" s="205"/>
      <c r="Q23" s="204"/>
      <c r="R23" s="205"/>
      <c r="S23" s="149">
        <f t="shared" si="0"/>
        <v>0</v>
      </c>
      <c r="T23" s="149">
        <f t="shared" si="1"/>
        <v>0</v>
      </c>
      <c r="U23" s="150">
        <f t="shared" si="2"/>
        <v>0</v>
      </c>
    </row>
    <row r="24" spans="1:21" s="111" customFormat="1" ht="15.75" x14ac:dyDescent="0.25">
      <c r="A24" s="147">
        <v>15</v>
      </c>
      <c r="B24" s="135">
        <f>кафедра!B20</f>
        <v>0</v>
      </c>
      <c r="C24" s="136">
        <f>кафедра!C20</f>
        <v>0</v>
      </c>
      <c r="D24" s="136">
        <f>кафедра!D20</f>
        <v>0</v>
      </c>
      <c r="E24" s="136">
        <f>кафедра!E20</f>
        <v>0</v>
      </c>
      <c r="F24" s="136"/>
      <c r="G24" s="204"/>
      <c r="H24" s="205"/>
      <c r="I24" s="206"/>
      <c r="J24" s="207"/>
      <c r="K24" s="208"/>
      <c r="L24" s="209"/>
      <c r="M24" s="207"/>
      <c r="N24" s="210"/>
      <c r="O24" s="206"/>
      <c r="P24" s="205"/>
      <c r="Q24" s="204"/>
      <c r="R24" s="205"/>
      <c r="S24" s="152">
        <f t="shared" si="0"/>
        <v>0</v>
      </c>
      <c r="T24" s="152">
        <f>SUM(L24:R24)</f>
        <v>0</v>
      </c>
      <c r="U24" s="153">
        <f t="shared" si="2"/>
        <v>0</v>
      </c>
    </row>
    <row r="25" spans="1:21" s="111" customFormat="1" ht="15.75" x14ac:dyDescent="0.25">
      <c r="A25" s="147">
        <v>16</v>
      </c>
      <c r="B25" s="135">
        <f>кафедра!B21</f>
        <v>0</v>
      </c>
      <c r="C25" s="136">
        <f>кафедра!C21</f>
        <v>0</v>
      </c>
      <c r="D25" s="136">
        <f>кафедра!D21</f>
        <v>0</v>
      </c>
      <c r="E25" s="136">
        <f>кафедра!E21</f>
        <v>0</v>
      </c>
      <c r="F25" s="136"/>
      <c r="G25" s="204"/>
      <c r="H25" s="205"/>
      <c r="I25" s="206"/>
      <c r="J25" s="207"/>
      <c r="K25" s="208"/>
      <c r="L25" s="209"/>
      <c r="M25" s="207"/>
      <c r="N25" s="210"/>
      <c r="O25" s="206"/>
      <c r="P25" s="205"/>
      <c r="Q25" s="204"/>
      <c r="R25" s="205"/>
      <c r="S25" s="149">
        <f t="shared" si="0"/>
        <v>0</v>
      </c>
      <c r="T25" s="149">
        <f t="shared" si="1"/>
        <v>0</v>
      </c>
      <c r="U25" s="150">
        <f t="shared" si="2"/>
        <v>0</v>
      </c>
    </row>
    <row r="26" spans="1:21" s="111" customFormat="1" ht="15.75" x14ac:dyDescent="0.25">
      <c r="A26" s="147">
        <v>17</v>
      </c>
      <c r="B26" s="135">
        <f>кафедра!B22</f>
        <v>0</v>
      </c>
      <c r="C26" s="136">
        <f>кафедра!C22</f>
        <v>0</v>
      </c>
      <c r="D26" s="136">
        <f>кафедра!D22</f>
        <v>0</v>
      </c>
      <c r="E26" s="136">
        <f>кафедра!E22</f>
        <v>0</v>
      </c>
      <c r="F26" s="136"/>
      <c r="G26" s="204"/>
      <c r="H26" s="205"/>
      <c r="I26" s="206"/>
      <c r="J26" s="207"/>
      <c r="K26" s="208"/>
      <c r="L26" s="209"/>
      <c r="M26" s="207"/>
      <c r="N26" s="210"/>
      <c r="O26" s="206"/>
      <c r="P26" s="205"/>
      <c r="Q26" s="204"/>
      <c r="R26" s="205"/>
      <c r="S26" s="152">
        <f t="shared" si="0"/>
        <v>0</v>
      </c>
      <c r="T26" s="152">
        <f>SUM(L26:R26)</f>
        <v>0</v>
      </c>
      <c r="U26" s="153">
        <f t="shared" si="2"/>
        <v>0</v>
      </c>
    </row>
    <row r="27" spans="1:21" s="111" customFormat="1" ht="15.75" x14ac:dyDescent="0.25">
      <c r="A27" s="147">
        <v>18</v>
      </c>
      <c r="B27" s="135">
        <f>кафедра!B23</f>
        <v>0</v>
      </c>
      <c r="C27" s="136">
        <f>кафедра!C23</f>
        <v>0</v>
      </c>
      <c r="D27" s="136">
        <f>кафедра!D23</f>
        <v>0</v>
      </c>
      <c r="E27" s="136">
        <f>кафедра!E23</f>
        <v>0</v>
      </c>
      <c r="F27" s="136"/>
      <c r="G27" s="204"/>
      <c r="H27" s="205"/>
      <c r="I27" s="206"/>
      <c r="J27" s="207"/>
      <c r="K27" s="208"/>
      <c r="L27" s="209"/>
      <c r="M27" s="207"/>
      <c r="N27" s="210"/>
      <c r="O27" s="206"/>
      <c r="P27" s="205"/>
      <c r="Q27" s="204"/>
      <c r="R27" s="205"/>
      <c r="S27" s="149">
        <f t="shared" si="0"/>
        <v>0</v>
      </c>
      <c r="T27" s="149">
        <f t="shared" ref="T27:T29" si="4">SUM(L27:R27)</f>
        <v>0</v>
      </c>
      <c r="U27" s="150">
        <f t="shared" si="2"/>
        <v>0</v>
      </c>
    </row>
    <row r="28" spans="1:21" s="111" customFormat="1" ht="15.75" x14ac:dyDescent="0.25">
      <c r="A28" s="147">
        <v>19</v>
      </c>
      <c r="B28" s="135">
        <f>кафедра!B24</f>
        <v>0</v>
      </c>
      <c r="C28" s="136">
        <f>кафедра!C24</f>
        <v>0</v>
      </c>
      <c r="D28" s="136">
        <f>кафедра!D24</f>
        <v>0</v>
      </c>
      <c r="E28" s="136">
        <f>кафедра!E24</f>
        <v>0</v>
      </c>
      <c r="F28" s="136"/>
      <c r="G28" s="204"/>
      <c r="H28" s="205"/>
      <c r="I28" s="206"/>
      <c r="J28" s="207"/>
      <c r="K28" s="208"/>
      <c r="L28" s="209"/>
      <c r="M28" s="207"/>
      <c r="N28" s="210"/>
      <c r="O28" s="206"/>
      <c r="P28" s="205"/>
      <c r="Q28" s="204"/>
      <c r="R28" s="205"/>
      <c r="S28" s="149">
        <f t="shared" si="0"/>
        <v>0</v>
      </c>
      <c r="T28" s="149">
        <f t="shared" si="4"/>
        <v>0</v>
      </c>
      <c r="U28" s="150">
        <f t="shared" si="2"/>
        <v>0</v>
      </c>
    </row>
    <row r="29" spans="1:21" s="111" customFormat="1" ht="15.75" x14ac:dyDescent="0.25">
      <c r="A29" s="147">
        <v>20</v>
      </c>
      <c r="B29" s="135">
        <f>кафедра!B25</f>
        <v>0</v>
      </c>
      <c r="C29" s="136">
        <f>кафедра!C25</f>
        <v>0</v>
      </c>
      <c r="D29" s="136">
        <f>кафедра!D25</f>
        <v>0</v>
      </c>
      <c r="E29" s="136">
        <f>кафедра!E25</f>
        <v>0</v>
      </c>
      <c r="F29" s="136"/>
      <c r="G29" s="204"/>
      <c r="H29" s="205"/>
      <c r="I29" s="206"/>
      <c r="J29" s="207"/>
      <c r="K29" s="208"/>
      <c r="L29" s="209"/>
      <c r="M29" s="207"/>
      <c r="N29" s="210"/>
      <c r="O29" s="206"/>
      <c r="P29" s="205"/>
      <c r="Q29" s="204"/>
      <c r="R29" s="205"/>
      <c r="S29" s="149">
        <f t="shared" si="0"/>
        <v>0</v>
      </c>
      <c r="T29" s="149">
        <f t="shared" si="4"/>
        <v>0</v>
      </c>
      <c r="U29" s="150">
        <f>SUM(S29:T29)</f>
        <v>0</v>
      </c>
    </row>
    <row r="30" spans="1:21" s="111" customFormat="1" ht="15.75" x14ac:dyDescent="0.25">
      <c r="A30" s="147">
        <v>21</v>
      </c>
      <c r="B30" s="135">
        <f>кафедра!B26</f>
        <v>0</v>
      </c>
      <c r="C30" s="136">
        <f>кафедра!C26</f>
        <v>0</v>
      </c>
      <c r="D30" s="136">
        <f>кафедра!D26</f>
        <v>0</v>
      </c>
      <c r="E30" s="136">
        <f>кафедра!E26</f>
        <v>0</v>
      </c>
      <c r="F30" s="136"/>
      <c r="G30" s="204"/>
      <c r="H30" s="205"/>
      <c r="I30" s="206"/>
      <c r="J30" s="207"/>
      <c r="K30" s="208"/>
      <c r="L30" s="209"/>
      <c r="M30" s="207"/>
      <c r="N30" s="210"/>
      <c r="O30" s="206"/>
      <c r="P30" s="205"/>
      <c r="Q30" s="204"/>
      <c r="R30" s="205"/>
      <c r="S30" s="152">
        <f t="shared" si="0"/>
        <v>0</v>
      </c>
      <c r="T30" s="152">
        <f>SUM(L30:R30)</f>
        <v>0</v>
      </c>
      <c r="U30" s="153">
        <f>SUM(S30:T30)</f>
        <v>0</v>
      </c>
    </row>
    <row r="31" spans="1:21" s="111" customFormat="1" ht="15.75" x14ac:dyDescent="0.25">
      <c r="A31" s="147">
        <v>22</v>
      </c>
      <c r="B31" s="135">
        <f>кафедра!B27</f>
        <v>0</v>
      </c>
      <c r="C31" s="136">
        <f>кафедра!C27</f>
        <v>0</v>
      </c>
      <c r="D31" s="136">
        <f>кафедра!D27</f>
        <v>0</v>
      </c>
      <c r="E31" s="136">
        <f>кафедра!E27</f>
        <v>0</v>
      </c>
      <c r="F31" s="136"/>
      <c r="G31" s="204"/>
      <c r="H31" s="205"/>
      <c r="I31" s="206"/>
      <c r="J31" s="207"/>
      <c r="K31" s="208"/>
      <c r="L31" s="209"/>
      <c r="M31" s="207"/>
      <c r="N31" s="210"/>
      <c r="O31" s="206"/>
      <c r="P31" s="205"/>
      <c r="Q31" s="204"/>
      <c r="R31" s="205"/>
      <c r="S31" s="149">
        <f t="shared" si="0"/>
        <v>0</v>
      </c>
      <c r="T31" s="149">
        <f t="shared" ref="T31" si="5">SUM(L31:R31)</f>
        <v>0</v>
      </c>
      <c r="U31" s="150">
        <f t="shared" ref="U31" si="6">SUM(S31:T31)</f>
        <v>0</v>
      </c>
    </row>
    <row r="32" spans="1:21" s="111" customFormat="1" ht="15.75" x14ac:dyDescent="0.25">
      <c r="A32" s="147">
        <v>23</v>
      </c>
      <c r="B32" s="135">
        <f>кафедра!B28</f>
        <v>0</v>
      </c>
      <c r="C32" s="136">
        <f>кафедра!C28</f>
        <v>0</v>
      </c>
      <c r="D32" s="136">
        <f>кафедра!D28</f>
        <v>0</v>
      </c>
      <c r="E32" s="136">
        <f>кафедра!E28</f>
        <v>0</v>
      </c>
      <c r="F32" s="136"/>
      <c r="G32" s="204"/>
      <c r="H32" s="205"/>
      <c r="I32" s="206"/>
      <c r="J32" s="207"/>
      <c r="K32" s="208"/>
      <c r="L32" s="209"/>
      <c r="M32" s="207"/>
      <c r="N32" s="210"/>
      <c r="O32" s="206"/>
      <c r="P32" s="205"/>
      <c r="Q32" s="204"/>
      <c r="R32" s="205"/>
      <c r="S32" s="152">
        <f t="shared" si="0"/>
        <v>0</v>
      </c>
      <c r="T32" s="152">
        <f>SUM(L32:R32)</f>
        <v>0</v>
      </c>
      <c r="U32" s="153">
        <f t="shared" si="2"/>
        <v>0</v>
      </c>
    </row>
    <row r="33" spans="1:21" s="111" customFormat="1" ht="15.75" x14ac:dyDescent="0.25">
      <c r="A33" s="147">
        <v>24</v>
      </c>
      <c r="B33" s="135">
        <f>кафедра!B29</f>
        <v>0</v>
      </c>
      <c r="C33" s="136">
        <f>кафедра!C29</f>
        <v>0</v>
      </c>
      <c r="D33" s="136">
        <f>кафедра!D29</f>
        <v>0</v>
      </c>
      <c r="E33" s="136">
        <f>кафедра!E29</f>
        <v>0</v>
      </c>
      <c r="F33" s="136"/>
      <c r="G33" s="204"/>
      <c r="H33" s="205"/>
      <c r="I33" s="206"/>
      <c r="J33" s="207"/>
      <c r="K33" s="208"/>
      <c r="L33" s="209"/>
      <c r="M33" s="207"/>
      <c r="N33" s="210"/>
      <c r="O33" s="206"/>
      <c r="P33" s="205"/>
      <c r="Q33" s="204"/>
      <c r="R33" s="205"/>
      <c r="S33" s="149">
        <f t="shared" si="0"/>
        <v>0</v>
      </c>
      <c r="T33" s="149">
        <f>SUM(L33:R33)</f>
        <v>0</v>
      </c>
      <c r="U33" s="150">
        <f t="shared" si="2"/>
        <v>0</v>
      </c>
    </row>
    <row r="34" spans="1:21" s="111" customFormat="1" ht="16.5" thickBot="1" x14ac:dyDescent="0.3">
      <c r="A34" s="147">
        <v>25</v>
      </c>
      <c r="B34" s="135">
        <f>кафедра!B30</f>
        <v>0</v>
      </c>
      <c r="C34" s="136">
        <f>кафедра!C30</f>
        <v>0</v>
      </c>
      <c r="D34" s="136">
        <f>кафедра!D30</f>
        <v>0</v>
      </c>
      <c r="E34" s="136">
        <f>кафедра!E30</f>
        <v>0</v>
      </c>
      <c r="F34" s="136"/>
      <c r="G34" s="204"/>
      <c r="H34" s="205"/>
      <c r="I34" s="206"/>
      <c r="J34" s="207"/>
      <c r="K34" s="208"/>
      <c r="L34" s="209"/>
      <c r="M34" s="207"/>
      <c r="N34" s="210"/>
      <c r="O34" s="206"/>
      <c r="P34" s="205"/>
      <c r="Q34" s="204"/>
      <c r="R34" s="205"/>
      <c r="S34" s="152">
        <f t="shared" si="0"/>
        <v>0</v>
      </c>
      <c r="T34" s="152">
        <f>SUM(L34:R34)</f>
        <v>0</v>
      </c>
      <c r="U34" s="153">
        <f>SUM(S34:T34)</f>
        <v>0</v>
      </c>
    </row>
    <row r="35" spans="1:21" s="183" customFormat="1" ht="16.5" thickBot="1" x14ac:dyDescent="0.3">
      <c r="A35" s="154"/>
      <c r="B35" s="263" t="s">
        <v>21</v>
      </c>
      <c r="C35" s="264"/>
      <c r="D35" s="264"/>
      <c r="E35" s="265"/>
      <c r="F35" s="155"/>
      <c r="G35" s="156">
        <f>SUM(G10:G34)</f>
        <v>0</v>
      </c>
      <c r="H35" s="157">
        <f>SUM(H10:H34)</f>
        <v>0</v>
      </c>
      <c r="I35" s="158">
        <f>SUM(I10:I34)</f>
        <v>0</v>
      </c>
      <c r="J35" s="159">
        <f>SUM(J10:J34)</f>
        <v>0</v>
      </c>
      <c r="K35" s="160">
        <f t="shared" ref="K35:T35" si="7">SUM(K10:K34)</f>
        <v>0</v>
      </c>
      <c r="L35" s="161">
        <f t="shared" si="7"/>
        <v>0</v>
      </c>
      <c r="M35" s="162">
        <f t="shared" si="7"/>
        <v>0</v>
      </c>
      <c r="N35" s="163">
        <f>SUM(N10:N34)</f>
        <v>0</v>
      </c>
      <c r="O35" s="158">
        <f t="shared" si="7"/>
        <v>0</v>
      </c>
      <c r="P35" s="157">
        <f>SUM(P10:P34)</f>
        <v>0</v>
      </c>
      <c r="Q35" s="156">
        <f>SUM(Q10:Q34)</f>
        <v>0</v>
      </c>
      <c r="R35" s="164">
        <f>SUM(R10:R34)</f>
        <v>0</v>
      </c>
      <c r="S35" s="165">
        <f>SUM(S10:S34)</f>
        <v>0</v>
      </c>
      <c r="T35" s="166">
        <f t="shared" si="7"/>
        <v>0</v>
      </c>
      <c r="U35" s="167">
        <f>SUM(U10:U34)</f>
        <v>0</v>
      </c>
    </row>
    <row r="36" spans="1:21" x14ac:dyDescent="0.25">
      <c r="B36" s="3"/>
      <c r="C36" s="3"/>
      <c r="D36" s="19"/>
      <c r="E36" s="17"/>
      <c r="F36" s="5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87"/>
      <c r="R36" s="17"/>
      <c r="S36" s="17"/>
      <c r="T36" s="17"/>
      <c r="U36" s="17"/>
    </row>
    <row r="37" spans="1:21" x14ac:dyDescent="0.25">
      <c r="B37" s="3"/>
      <c r="C37" s="3"/>
      <c r="D37" s="19"/>
      <c r="E37" s="17"/>
      <c r="F37" s="5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87"/>
      <c r="R37" s="17"/>
      <c r="S37" s="17"/>
      <c r="T37" s="17"/>
      <c r="U37" s="17"/>
    </row>
    <row r="38" spans="1:21" x14ac:dyDescent="0.25">
      <c r="B38" s="3"/>
      <c r="C38" s="3"/>
      <c r="D38" s="19"/>
      <c r="E38" s="17"/>
      <c r="F38" s="5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87"/>
      <c r="R38" s="17"/>
      <c r="S38" s="17"/>
      <c r="T38" s="17"/>
      <c r="U38" s="17"/>
    </row>
    <row r="39" spans="1:21" x14ac:dyDescent="0.25">
      <c r="B39" s="3"/>
      <c r="C39" s="3"/>
      <c r="D39" s="19"/>
      <c r="E39" s="17"/>
      <c r="F39" s="5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87"/>
      <c r="R39" s="17"/>
      <c r="S39" s="17"/>
      <c r="T39" s="17"/>
      <c r="U39" s="17"/>
    </row>
    <row r="40" spans="1:21" x14ac:dyDescent="0.25">
      <c r="B40" s="3"/>
      <c r="C40" s="3"/>
      <c r="D40" s="19"/>
      <c r="E40" s="17"/>
      <c r="F40" s="5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87"/>
      <c r="R40" s="17"/>
      <c r="S40" s="17"/>
      <c r="T40" s="17"/>
      <c r="U40" s="17"/>
    </row>
    <row r="41" spans="1:21" x14ac:dyDescent="0.25">
      <c r="B41" s="3"/>
      <c r="C41" s="3"/>
      <c r="D41" s="19"/>
      <c r="E41" s="17"/>
      <c r="F41" s="5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87"/>
      <c r="R41" s="17"/>
      <c r="S41" s="17"/>
      <c r="T41" s="17"/>
      <c r="U41" s="17"/>
    </row>
    <row r="42" spans="1:21" x14ac:dyDescent="0.25">
      <c r="B42" s="3"/>
      <c r="C42" s="3"/>
      <c r="D42" s="19"/>
      <c r="E42" s="17"/>
      <c r="F42" s="5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87"/>
      <c r="R42" s="17"/>
      <c r="S42" s="17"/>
      <c r="T42" s="17"/>
      <c r="U42" s="17"/>
    </row>
    <row r="43" spans="1:21" x14ac:dyDescent="0.25">
      <c r="B43" s="3"/>
      <c r="C43" s="3"/>
      <c r="D43" s="19"/>
      <c r="E43" s="17"/>
      <c r="F43" s="5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87"/>
      <c r="R43" s="17"/>
      <c r="S43" s="17"/>
      <c r="T43" s="17"/>
      <c r="U43" s="17"/>
    </row>
    <row r="44" spans="1:21" x14ac:dyDescent="0.25">
      <c r="B44" s="3"/>
      <c r="C44" s="3"/>
      <c r="D44" s="19"/>
      <c r="E44" s="17"/>
      <c r="F44" s="5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87"/>
      <c r="R44" s="17"/>
      <c r="S44" s="17"/>
      <c r="T44" s="17"/>
      <c r="U44" s="17"/>
    </row>
    <row r="45" spans="1:21" x14ac:dyDescent="0.25">
      <c r="B45" s="3"/>
      <c r="C45" s="3"/>
      <c r="D45" s="19"/>
      <c r="E45" s="17"/>
      <c r="F45" s="5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87"/>
      <c r="R45" s="17"/>
      <c r="S45" s="17"/>
      <c r="T45" s="17"/>
      <c r="U45" s="17"/>
    </row>
    <row r="46" spans="1:21" x14ac:dyDescent="0.25">
      <c r="B46" s="3"/>
      <c r="C46" s="3"/>
      <c r="D46" s="19"/>
      <c r="E46" s="17"/>
      <c r="F46" s="5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87"/>
      <c r="R46" s="17"/>
      <c r="S46" s="17"/>
      <c r="T46" s="17"/>
      <c r="U46" s="17"/>
    </row>
    <row r="47" spans="1:21" x14ac:dyDescent="0.25">
      <c r="B47" s="3"/>
      <c r="C47" s="3"/>
      <c r="D47" s="19"/>
      <c r="E47" s="17"/>
      <c r="F47" s="5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87"/>
      <c r="R47" s="17"/>
      <c r="S47" s="17"/>
      <c r="T47" s="17"/>
      <c r="U47" s="17"/>
    </row>
    <row r="48" spans="1:21" x14ac:dyDescent="0.25">
      <c r="B48" s="3"/>
      <c r="C48" s="3"/>
      <c r="D48" s="19"/>
      <c r="E48" s="17"/>
      <c r="F48" s="5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87"/>
      <c r="R48" s="17"/>
      <c r="S48" s="17"/>
      <c r="T48" s="17"/>
      <c r="U48" s="17"/>
    </row>
    <row r="49" spans="2:21" x14ac:dyDescent="0.25">
      <c r="B49" s="3"/>
      <c r="C49" s="3"/>
      <c r="D49" s="19"/>
      <c r="E49" s="17"/>
      <c r="F49" s="5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87"/>
      <c r="R49" s="17"/>
      <c r="S49" s="17"/>
      <c r="T49" s="17"/>
      <c r="U49" s="17"/>
    </row>
    <row r="50" spans="2:21" x14ac:dyDescent="0.25">
      <c r="B50" s="3"/>
      <c r="C50" s="3"/>
      <c r="D50" s="19"/>
      <c r="E50" s="17"/>
      <c r="F50" s="5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87"/>
      <c r="R50" s="17"/>
      <c r="S50" s="17"/>
      <c r="T50" s="17"/>
      <c r="U50" s="17"/>
    </row>
    <row r="51" spans="2:21" x14ac:dyDescent="0.25">
      <c r="B51" s="3"/>
      <c r="C51" s="3"/>
      <c r="D51" s="19"/>
      <c r="E51" s="17"/>
      <c r="F51" s="5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87"/>
      <c r="R51" s="17"/>
      <c r="S51" s="17"/>
      <c r="T51" s="17"/>
      <c r="U51" s="17"/>
    </row>
    <row r="52" spans="2:21" x14ac:dyDescent="0.25">
      <c r="B52" s="3"/>
      <c r="C52" s="3"/>
      <c r="D52" s="19"/>
      <c r="E52" s="17"/>
      <c r="F52" s="5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87"/>
      <c r="R52" s="17"/>
      <c r="S52" s="17"/>
      <c r="T52" s="17"/>
      <c r="U52" s="17"/>
    </row>
    <row r="53" spans="2:21" x14ac:dyDescent="0.25">
      <c r="B53" s="3"/>
      <c r="C53" s="3"/>
      <c r="D53" s="19"/>
      <c r="E53" s="17"/>
      <c r="F53" s="5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87"/>
      <c r="R53" s="17"/>
      <c r="S53" s="17"/>
      <c r="T53" s="17"/>
      <c r="U53" s="17"/>
    </row>
    <row r="54" spans="2:21" x14ac:dyDescent="0.25">
      <c r="B54" s="3"/>
      <c r="C54" s="3"/>
      <c r="D54" s="19"/>
      <c r="E54" s="17"/>
      <c r="F54" s="5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87"/>
      <c r="R54" s="17"/>
      <c r="S54" s="17"/>
      <c r="T54" s="17"/>
      <c r="U54" s="17"/>
    </row>
    <row r="55" spans="2:21" x14ac:dyDescent="0.25">
      <c r="B55" s="3"/>
      <c r="C55" s="3"/>
      <c r="D55" s="19"/>
      <c r="E55" s="17"/>
      <c r="F55" s="5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87"/>
      <c r="R55" s="17"/>
      <c r="S55" s="17"/>
      <c r="T55" s="17"/>
      <c r="U55" s="17"/>
    </row>
  </sheetData>
  <sheetProtection password="C101" sheet="1" objects="1" scenarios="1" sort="0" autoFilter="0"/>
  <protectedRanges>
    <protectedRange sqref="F10:F34" name="Диапазон3"/>
    <protectedRange sqref="A3:XFD3" name="Диапазон2"/>
    <protectedRange sqref="G10:R34" name="Диапазон1"/>
  </protectedRanges>
  <mergeCells count="16">
    <mergeCell ref="A8:A9"/>
    <mergeCell ref="B8:B9"/>
    <mergeCell ref="C8:C9"/>
    <mergeCell ref="D8:D9"/>
    <mergeCell ref="E8:E9"/>
    <mergeCell ref="U8:U9"/>
    <mergeCell ref="B35:E35"/>
    <mergeCell ref="F8:F9"/>
    <mergeCell ref="D6:K6"/>
    <mergeCell ref="D2:R2"/>
    <mergeCell ref="G8:K8"/>
    <mergeCell ref="L8:R8"/>
    <mergeCell ref="S8:S9"/>
    <mergeCell ref="T8:T9"/>
    <mergeCell ref="D3:K3"/>
    <mergeCell ref="D4:K4"/>
  </mergeCells>
  <dataValidations count="1">
    <dataValidation type="list" allowBlank="1" showInputMessage="1" showErrorMessage="1" sqref="D3:K3">
      <formula1>факультет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U55"/>
  <sheetViews>
    <sheetView zoomScale="60" zoomScaleNormal="60" workbookViewId="0">
      <selection activeCell="G10" sqref="G10:R34"/>
    </sheetView>
  </sheetViews>
  <sheetFormatPr defaultRowHeight="15" x14ac:dyDescent="0.25"/>
  <cols>
    <col min="1" max="1" width="6" style="10" customWidth="1"/>
    <col min="2" max="3" width="25.140625" customWidth="1"/>
    <col min="4" max="4" width="16.7109375" style="1" customWidth="1"/>
    <col min="5" max="5" width="11.28515625" style="10" customWidth="1"/>
    <col min="6" max="6" width="23.28515625" style="58" customWidth="1"/>
    <col min="7" max="16" width="12.5703125" style="10" customWidth="1"/>
    <col min="17" max="17" width="12.5703125" style="86" customWidth="1"/>
    <col min="18" max="21" width="12.5703125" style="10" customWidth="1"/>
  </cols>
  <sheetData>
    <row r="1" spans="1:21" s="111" customFormat="1" ht="15.75" x14ac:dyDescent="0.25">
      <c r="A1" s="116"/>
      <c r="D1" s="184"/>
      <c r="E1" s="116"/>
      <c r="F1" s="114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</row>
    <row r="2" spans="1:21" s="116" customFormat="1" ht="21" customHeight="1" x14ac:dyDescent="0.25">
      <c r="C2" s="116" t="str">
        <f>кафедра!B2</f>
        <v>Кафедра</v>
      </c>
      <c r="D2" s="234">
        <f>кафедра!C2</f>
        <v>0</v>
      </c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</row>
    <row r="3" spans="1:21" s="111" customFormat="1" ht="30" customHeight="1" x14ac:dyDescent="0.25">
      <c r="A3" s="116"/>
      <c r="D3" s="240"/>
      <c r="E3" s="240"/>
      <c r="F3" s="240"/>
      <c r="G3" s="240"/>
      <c r="H3" s="240"/>
      <c r="I3" s="240"/>
      <c r="J3" s="240"/>
      <c r="K3" s="240"/>
      <c r="L3" s="116"/>
      <c r="M3" s="116"/>
      <c r="N3" s="116"/>
      <c r="O3" s="116"/>
      <c r="P3" s="116"/>
      <c r="Q3" s="116"/>
      <c r="R3" s="116"/>
      <c r="S3" s="116"/>
      <c r="T3" s="116"/>
      <c r="U3" s="116"/>
    </row>
    <row r="4" spans="1:21" s="111" customFormat="1" ht="11.25" customHeight="1" x14ac:dyDescent="0.25">
      <c r="A4" s="116"/>
      <c r="D4" s="239" t="s">
        <v>56</v>
      </c>
      <c r="E4" s="239"/>
      <c r="F4" s="239"/>
      <c r="G4" s="239"/>
      <c r="H4" s="239"/>
      <c r="I4" s="239"/>
      <c r="J4" s="239"/>
      <c r="K4" s="239"/>
      <c r="L4" s="117"/>
    </row>
    <row r="5" spans="1:21" s="111" customFormat="1" ht="11.25" customHeight="1" x14ac:dyDescent="0.25">
      <c r="A5" s="116"/>
      <c r="D5" s="116"/>
      <c r="E5" s="116"/>
      <c r="F5" s="114"/>
      <c r="G5" s="116"/>
      <c r="H5" s="116"/>
      <c r="I5" s="116"/>
      <c r="J5" s="116"/>
      <c r="K5" s="116"/>
      <c r="L5" s="117"/>
    </row>
    <row r="6" spans="1:21" s="111" customFormat="1" ht="24.75" customHeight="1" x14ac:dyDescent="0.25">
      <c r="A6" s="116"/>
      <c r="D6" s="266" t="str">
        <f>кафедра!H2</f>
        <v>2024/2025 учебный год</v>
      </c>
      <c r="E6" s="266"/>
      <c r="F6" s="266"/>
      <c r="G6" s="266"/>
      <c r="H6" s="266"/>
      <c r="I6" s="266"/>
      <c r="J6" s="266"/>
      <c r="K6" s="266"/>
    </row>
    <row r="7" spans="1:21" s="111" customFormat="1" ht="16.5" thickBot="1" x14ac:dyDescent="0.3">
      <c r="A7" s="116"/>
      <c r="D7" s="184"/>
      <c r="E7" s="116"/>
      <c r="F7" s="114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</row>
    <row r="8" spans="1:21" s="111" customFormat="1" ht="15" customHeight="1" x14ac:dyDescent="0.25">
      <c r="A8" s="259" t="s">
        <v>30</v>
      </c>
      <c r="B8" s="267" t="s">
        <v>57</v>
      </c>
      <c r="C8" s="254" t="s">
        <v>58</v>
      </c>
      <c r="D8" s="271" t="s">
        <v>63</v>
      </c>
      <c r="E8" s="255" t="s">
        <v>60</v>
      </c>
      <c r="F8" s="259" t="s">
        <v>64</v>
      </c>
      <c r="G8" s="253" t="s">
        <v>31</v>
      </c>
      <c r="H8" s="254"/>
      <c r="I8" s="254"/>
      <c r="J8" s="254"/>
      <c r="K8" s="255"/>
      <c r="L8" s="253" t="s">
        <v>33</v>
      </c>
      <c r="M8" s="254"/>
      <c r="N8" s="254"/>
      <c r="O8" s="254"/>
      <c r="P8" s="254"/>
      <c r="Q8" s="256"/>
      <c r="R8" s="255"/>
      <c r="S8" s="257" t="s">
        <v>34</v>
      </c>
      <c r="T8" s="259" t="s">
        <v>35</v>
      </c>
      <c r="U8" s="261" t="s">
        <v>13</v>
      </c>
    </row>
    <row r="9" spans="1:21" s="111" customFormat="1" ht="33.75" customHeight="1" thickBot="1" x14ac:dyDescent="0.3">
      <c r="A9" s="260"/>
      <c r="B9" s="268"/>
      <c r="C9" s="274"/>
      <c r="D9" s="272"/>
      <c r="E9" s="273"/>
      <c r="F9" s="260"/>
      <c r="G9" s="125" t="s">
        <v>2</v>
      </c>
      <c r="H9" s="126" t="s">
        <v>3</v>
      </c>
      <c r="I9" s="127" t="s">
        <v>4</v>
      </c>
      <c r="J9" s="128" t="s">
        <v>5</v>
      </c>
      <c r="K9" s="129" t="s">
        <v>6</v>
      </c>
      <c r="L9" s="130" t="s">
        <v>7</v>
      </c>
      <c r="M9" s="128" t="s">
        <v>8</v>
      </c>
      <c r="N9" s="131" t="s">
        <v>9</v>
      </c>
      <c r="O9" s="127" t="s">
        <v>10</v>
      </c>
      <c r="P9" s="126" t="s">
        <v>11</v>
      </c>
      <c r="Q9" s="132" t="s">
        <v>12</v>
      </c>
      <c r="R9" s="133" t="s">
        <v>69</v>
      </c>
      <c r="S9" s="258"/>
      <c r="T9" s="260"/>
      <c r="U9" s="262"/>
    </row>
    <row r="10" spans="1:21" s="111" customFormat="1" ht="15.75" x14ac:dyDescent="0.25">
      <c r="A10" s="134">
        <v>1</v>
      </c>
      <c r="B10" s="135">
        <f>кафедра!B6</f>
        <v>0</v>
      </c>
      <c r="C10" s="136">
        <f>кафедра!C6</f>
        <v>0</v>
      </c>
      <c r="D10" s="136">
        <f>кафедра!D6</f>
        <v>0</v>
      </c>
      <c r="E10" s="145">
        <f>кафедра!E6</f>
        <v>0</v>
      </c>
      <c r="F10" s="136"/>
      <c r="G10" s="204"/>
      <c r="H10" s="205"/>
      <c r="I10" s="206"/>
      <c r="J10" s="207"/>
      <c r="K10" s="208"/>
      <c r="L10" s="209"/>
      <c r="M10" s="207"/>
      <c r="N10" s="210"/>
      <c r="O10" s="206"/>
      <c r="P10" s="205"/>
      <c r="Q10" s="204"/>
      <c r="R10" s="205"/>
      <c r="S10" s="145">
        <f>SUM(G10:K10)</f>
        <v>0</v>
      </c>
      <c r="T10" s="145">
        <f>SUM(L10:R10)</f>
        <v>0</v>
      </c>
      <c r="U10" s="146">
        <f>SUM(S10:T10)</f>
        <v>0</v>
      </c>
    </row>
    <row r="11" spans="1:21" s="111" customFormat="1" ht="15.75" x14ac:dyDescent="0.25">
      <c r="A11" s="147">
        <v>2</v>
      </c>
      <c r="B11" s="135">
        <f>кафедра!B7</f>
        <v>0</v>
      </c>
      <c r="C11" s="136">
        <f>кафедра!C7</f>
        <v>0</v>
      </c>
      <c r="D11" s="136">
        <f>кафедра!D7</f>
        <v>0</v>
      </c>
      <c r="E11" s="145">
        <f>кафедра!E7</f>
        <v>0</v>
      </c>
      <c r="F11" s="136"/>
      <c r="G11" s="204"/>
      <c r="H11" s="205"/>
      <c r="I11" s="206"/>
      <c r="J11" s="207"/>
      <c r="K11" s="208"/>
      <c r="L11" s="209"/>
      <c r="M11" s="207"/>
      <c r="N11" s="210"/>
      <c r="O11" s="206"/>
      <c r="P11" s="205"/>
      <c r="Q11" s="204"/>
      <c r="R11" s="205"/>
      <c r="S11" s="145">
        <f t="shared" ref="S11:S34" si="0">SUM(G11:K11)</f>
        <v>0</v>
      </c>
      <c r="T11" s="145">
        <f t="shared" ref="T11:T33" si="1">SUM(L11:R11)</f>
        <v>0</v>
      </c>
      <c r="U11" s="146">
        <f t="shared" ref="U11:U33" si="2">SUM(S11:T11)</f>
        <v>0</v>
      </c>
    </row>
    <row r="12" spans="1:21" s="111" customFormat="1" ht="15.75" x14ac:dyDescent="0.25">
      <c r="A12" s="147">
        <v>3</v>
      </c>
      <c r="B12" s="135">
        <f>кафедра!B8</f>
        <v>0</v>
      </c>
      <c r="C12" s="136">
        <f>кафедра!C8</f>
        <v>0</v>
      </c>
      <c r="D12" s="136">
        <f>кафедра!D8</f>
        <v>0</v>
      </c>
      <c r="E12" s="145">
        <f>кафедра!E8</f>
        <v>0</v>
      </c>
      <c r="F12" s="136"/>
      <c r="G12" s="204"/>
      <c r="H12" s="205"/>
      <c r="I12" s="206"/>
      <c r="J12" s="207"/>
      <c r="K12" s="208"/>
      <c r="L12" s="209"/>
      <c r="M12" s="207"/>
      <c r="N12" s="210"/>
      <c r="O12" s="206"/>
      <c r="P12" s="205"/>
      <c r="Q12" s="204"/>
      <c r="R12" s="205"/>
      <c r="S12" s="145">
        <f t="shared" si="0"/>
        <v>0</v>
      </c>
      <c r="T12" s="145">
        <f t="shared" si="1"/>
        <v>0</v>
      </c>
      <c r="U12" s="146">
        <f t="shared" si="2"/>
        <v>0</v>
      </c>
    </row>
    <row r="13" spans="1:21" s="111" customFormat="1" ht="15.75" x14ac:dyDescent="0.25">
      <c r="A13" s="147">
        <v>4</v>
      </c>
      <c r="B13" s="135">
        <f>кафедра!B9</f>
        <v>0</v>
      </c>
      <c r="C13" s="136">
        <f>кафедра!C9</f>
        <v>0</v>
      </c>
      <c r="D13" s="136">
        <f>кафедра!D9</f>
        <v>0</v>
      </c>
      <c r="E13" s="145">
        <f>кафедра!E9</f>
        <v>0</v>
      </c>
      <c r="F13" s="136"/>
      <c r="G13" s="204"/>
      <c r="H13" s="205"/>
      <c r="I13" s="206"/>
      <c r="J13" s="207"/>
      <c r="K13" s="208"/>
      <c r="L13" s="209"/>
      <c r="M13" s="207"/>
      <c r="N13" s="210"/>
      <c r="O13" s="206"/>
      <c r="P13" s="205"/>
      <c r="Q13" s="204"/>
      <c r="R13" s="205"/>
      <c r="S13" s="145">
        <f t="shared" si="0"/>
        <v>0</v>
      </c>
      <c r="T13" s="145">
        <f t="shared" si="1"/>
        <v>0</v>
      </c>
      <c r="U13" s="146">
        <f t="shared" si="2"/>
        <v>0</v>
      </c>
    </row>
    <row r="14" spans="1:21" s="111" customFormat="1" ht="15.75" x14ac:dyDescent="0.25">
      <c r="A14" s="147">
        <v>5</v>
      </c>
      <c r="B14" s="135">
        <f>кафедра!B10</f>
        <v>0</v>
      </c>
      <c r="C14" s="136">
        <f>кафедра!C10</f>
        <v>0</v>
      </c>
      <c r="D14" s="136">
        <f>кафедра!D10</f>
        <v>0</v>
      </c>
      <c r="E14" s="145">
        <f>кафедра!E10</f>
        <v>0</v>
      </c>
      <c r="F14" s="136"/>
      <c r="G14" s="204"/>
      <c r="H14" s="205"/>
      <c r="I14" s="206"/>
      <c r="J14" s="207"/>
      <c r="K14" s="208"/>
      <c r="L14" s="209"/>
      <c r="M14" s="207"/>
      <c r="N14" s="210"/>
      <c r="O14" s="206"/>
      <c r="P14" s="205"/>
      <c r="Q14" s="204"/>
      <c r="R14" s="205"/>
      <c r="S14" s="145">
        <f t="shared" si="0"/>
        <v>0</v>
      </c>
      <c r="T14" s="145">
        <f t="shared" si="1"/>
        <v>0</v>
      </c>
      <c r="U14" s="146">
        <f t="shared" si="2"/>
        <v>0</v>
      </c>
    </row>
    <row r="15" spans="1:21" s="111" customFormat="1" ht="15.75" x14ac:dyDescent="0.25">
      <c r="A15" s="147">
        <v>6</v>
      </c>
      <c r="B15" s="135">
        <f>кафедра!B11</f>
        <v>0</v>
      </c>
      <c r="C15" s="136">
        <f>кафедра!C11</f>
        <v>0</v>
      </c>
      <c r="D15" s="136">
        <f>кафедра!D11</f>
        <v>0</v>
      </c>
      <c r="E15" s="145">
        <f>кафедра!E11</f>
        <v>0</v>
      </c>
      <c r="F15" s="136"/>
      <c r="G15" s="204"/>
      <c r="H15" s="205"/>
      <c r="I15" s="206"/>
      <c r="J15" s="207"/>
      <c r="K15" s="208"/>
      <c r="L15" s="209"/>
      <c r="M15" s="207"/>
      <c r="N15" s="210"/>
      <c r="O15" s="206"/>
      <c r="P15" s="205"/>
      <c r="Q15" s="204"/>
      <c r="R15" s="205"/>
      <c r="S15" s="145">
        <f t="shared" si="0"/>
        <v>0</v>
      </c>
      <c r="T15" s="145">
        <f t="shared" si="1"/>
        <v>0</v>
      </c>
      <c r="U15" s="146">
        <f t="shared" si="2"/>
        <v>0</v>
      </c>
    </row>
    <row r="16" spans="1:21" s="111" customFormat="1" ht="15.75" x14ac:dyDescent="0.25">
      <c r="A16" s="147">
        <v>7</v>
      </c>
      <c r="B16" s="135">
        <f>кафедра!B12</f>
        <v>0</v>
      </c>
      <c r="C16" s="136">
        <f>кафедра!C12</f>
        <v>0</v>
      </c>
      <c r="D16" s="136">
        <f>кафедра!D12</f>
        <v>0</v>
      </c>
      <c r="E16" s="145">
        <f>кафедра!E12</f>
        <v>0</v>
      </c>
      <c r="F16" s="136"/>
      <c r="G16" s="204"/>
      <c r="H16" s="205"/>
      <c r="I16" s="206"/>
      <c r="J16" s="207"/>
      <c r="K16" s="208"/>
      <c r="L16" s="209"/>
      <c r="M16" s="207"/>
      <c r="N16" s="210"/>
      <c r="O16" s="206"/>
      <c r="P16" s="205"/>
      <c r="Q16" s="204"/>
      <c r="R16" s="205"/>
      <c r="S16" s="145">
        <f t="shared" si="0"/>
        <v>0</v>
      </c>
      <c r="T16" s="145">
        <f t="shared" si="1"/>
        <v>0</v>
      </c>
      <c r="U16" s="146">
        <f t="shared" si="2"/>
        <v>0</v>
      </c>
    </row>
    <row r="17" spans="1:21" s="111" customFormat="1" ht="15.75" x14ac:dyDescent="0.25">
      <c r="A17" s="147">
        <v>8</v>
      </c>
      <c r="B17" s="135">
        <f>кафедра!B13</f>
        <v>0</v>
      </c>
      <c r="C17" s="136">
        <f>кафедра!C13</f>
        <v>0</v>
      </c>
      <c r="D17" s="136">
        <f>кафедра!D13</f>
        <v>0</v>
      </c>
      <c r="E17" s="145">
        <f>кафедра!E13</f>
        <v>0</v>
      </c>
      <c r="F17" s="136"/>
      <c r="G17" s="204"/>
      <c r="H17" s="205"/>
      <c r="I17" s="206"/>
      <c r="J17" s="207"/>
      <c r="K17" s="208"/>
      <c r="L17" s="209"/>
      <c r="M17" s="207"/>
      <c r="N17" s="210"/>
      <c r="O17" s="206"/>
      <c r="P17" s="205"/>
      <c r="Q17" s="204"/>
      <c r="R17" s="205"/>
      <c r="S17" s="145">
        <f t="shared" si="0"/>
        <v>0</v>
      </c>
      <c r="T17" s="145">
        <f t="shared" si="1"/>
        <v>0</v>
      </c>
      <c r="U17" s="146">
        <f t="shared" si="2"/>
        <v>0</v>
      </c>
    </row>
    <row r="18" spans="1:21" s="111" customFormat="1" ht="15.75" x14ac:dyDescent="0.25">
      <c r="A18" s="147">
        <v>9</v>
      </c>
      <c r="B18" s="135">
        <f>кафедра!B14</f>
        <v>0</v>
      </c>
      <c r="C18" s="136">
        <f>кафедра!C14</f>
        <v>0</v>
      </c>
      <c r="D18" s="136">
        <f>кафедра!D14</f>
        <v>0</v>
      </c>
      <c r="E18" s="145">
        <f>кафедра!E14</f>
        <v>0</v>
      </c>
      <c r="F18" s="136"/>
      <c r="G18" s="204"/>
      <c r="H18" s="205"/>
      <c r="I18" s="206"/>
      <c r="J18" s="207"/>
      <c r="K18" s="208"/>
      <c r="L18" s="209"/>
      <c r="M18" s="207"/>
      <c r="N18" s="210"/>
      <c r="O18" s="206"/>
      <c r="P18" s="205"/>
      <c r="Q18" s="204"/>
      <c r="R18" s="205"/>
      <c r="S18" s="145">
        <f t="shared" si="0"/>
        <v>0</v>
      </c>
      <c r="T18" s="145">
        <f t="shared" si="1"/>
        <v>0</v>
      </c>
      <c r="U18" s="146">
        <f t="shared" si="2"/>
        <v>0</v>
      </c>
    </row>
    <row r="19" spans="1:21" s="111" customFormat="1" ht="15.75" x14ac:dyDescent="0.25">
      <c r="A19" s="147">
        <v>10</v>
      </c>
      <c r="B19" s="135">
        <f>кафедра!B15</f>
        <v>0</v>
      </c>
      <c r="C19" s="136">
        <f>кафедра!C15</f>
        <v>0</v>
      </c>
      <c r="D19" s="136">
        <f>кафедра!D15</f>
        <v>0</v>
      </c>
      <c r="E19" s="145">
        <f>кафедра!E15</f>
        <v>0</v>
      </c>
      <c r="F19" s="136"/>
      <c r="G19" s="204"/>
      <c r="H19" s="205"/>
      <c r="I19" s="206"/>
      <c r="J19" s="207"/>
      <c r="K19" s="208"/>
      <c r="L19" s="209"/>
      <c r="M19" s="207"/>
      <c r="N19" s="210"/>
      <c r="O19" s="206"/>
      <c r="P19" s="205"/>
      <c r="Q19" s="204"/>
      <c r="R19" s="205"/>
      <c r="S19" s="145">
        <f t="shared" si="0"/>
        <v>0</v>
      </c>
      <c r="T19" s="145">
        <f t="shared" si="1"/>
        <v>0</v>
      </c>
      <c r="U19" s="146">
        <f t="shared" si="2"/>
        <v>0</v>
      </c>
    </row>
    <row r="20" spans="1:21" s="111" customFormat="1" ht="15.75" x14ac:dyDescent="0.25">
      <c r="A20" s="147">
        <v>11</v>
      </c>
      <c r="B20" s="135">
        <f>кафедра!B16</f>
        <v>0</v>
      </c>
      <c r="C20" s="136">
        <f>кафедра!C16</f>
        <v>0</v>
      </c>
      <c r="D20" s="136">
        <f>кафедра!D16</f>
        <v>0</v>
      </c>
      <c r="E20" s="145">
        <f>кафедра!E16</f>
        <v>0</v>
      </c>
      <c r="F20" s="136"/>
      <c r="G20" s="204"/>
      <c r="H20" s="205"/>
      <c r="I20" s="206"/>
      <c r="J20" s="207"/>
      <c r="K20" s="208"/>
      <c r="L20" s="209"/>
      <c r="M20" s="207"/>
      <c r="N20" s="210"/>
      <c r="O20" s="206"/>
      <c r="P20" s="205"/>
      <c r="Q20" s="204"/>
      <c r="R20" s="205"/>
      <c r="S20" s="145">
        <f t="shared" si="0"/>
        <v>0</v>
      </c>
      <c r="T20" s="145">
        <f t="shared" si="1"/>
        <v>0</v>
      </c>
      <c r="U20" s="146">
        <f t="shared" si="2"/>
        <v>0</v>
      </c>
    </row>
    <row r="21" spans="1:21" s="111" customFormat="1" ht="15.75" x14ac:dyDescent="0.25">
      <c r="A21" s="147">
        <v>12</v>
      </c>
      <c r="B21" s="135">
        <f>кафедра!B17</f>
        <v>0</v>
      </c>
      <c r="C21" s="136">
        <f>кафедра!C17</f>
        <v>0</v>
      </c>
      <c r="D21" s="136">
        <f>кафедра!D17</f>
        <v>0</v>
      </c>
      <c r="E21" s="145">
        <f>кафедра!E17</f>
        <v>0</v>
      </c>
      <c r="F21" s="136"/>
      <c r="G21" s="204"/>
      <c r="H21" s="205"/>
      <c r="I21" s="206"/>
      <c r="J21" s="207"/>
      <c r="K21" s="208"/>
      <c r="L21" s="209"/>
      <c r="M21" s="207"/>
      <c r="N21" s="210"/>
      <c r="O21" s="206"/>
      <c r="P21" s="205"/>
      <c r="Q21" s="204"/>
      <c r="R21" s="205"/>
      <c r="S21" s="145">
        <f t="shared" si="0"/>
        <v>0</v>
      </c>
      <c r="T21" s="145">
        <f t="shared" si="1"/>
        <v>0</v>
      </c>
      <c r="U21" s="146">
        <f t="shared" si="2"/>
        <v>0</v>
      </c>
    </row>
    <row r="22" spans="1:21" s="111" customFormat="1" ht="15.75" x14ac:dyDescent="0.25">
      <c r="A22" s="147">
        <v>13</v>
      </c>
      <c r="B22" s="135">
        <f>кафедра!B18</f>
        <v>0</v>
      </c>
      <c r="C22" s="136">
        <f>кафедра!C18</f>
        <v>0</v>
      </c>
      <c r="D22" s="136">
        <f>кафедра!D18</f>
        <v>0</v>
      </c>
      <c r="E22" s="145">
        <f>кафедра!E18</f>
        <v>0</v>
      </c>
      <c r="F22" s="136"/>
      <c r="G22" s="204"/>
      <c r="H22" s="205"/>
      <c r="I22" s="206"/>
      <c r="J22" s="207"/>
      <c r="K22" s="208"/>
      <c r="L22" s="209"/>
      <c r="M22" s="207"/>
      <c r="N22" s="210"/>
      <c r="O22" s="206"/>
      <c r="P22" s="205"/>
      <c r="Q22" s="204"/>
      <c r="R22" s="205"/>
      <c r="S22" s="145">
        <f t="shared" si="0"/>
        <v>0</v>
      </c>
      <c r="T22" s="145">
        <f t="shared" si="1"/>
        <v>0</v>
      </c>
      <c r="U22" s="146">
        <f t="shared" si="2"/>
        <v>0</v>
      </c>
    </row>
    <row r="23" spans="1:21" s="111" customFormat="1" ht="15.75" x14ac:dyDescent="0.25">
      <c r="A23" s="147">
        <v>14</v>
      </c>
      <c r="B23" s="135">
        <f>кафедра!B19</f>
        <v>0</v>
      </c>
      <c r="C23" s="136">
        <f>кафедра!C19</f>
        <v>0</v>
      </c>
      <c r="D23" s="136">
        <f>кафедра!D19</f>
        <v>0</v>
      </c>
      <c r="E23" s="145">
        <f>кафедра!E19</f>
        <v>0</v>
      </c>
      <c r="F23" s="136"/>
      <c r="G23" s="204"/>
      <c r="H23" s="205"/>
      <c r="I23" s="206"/>
      <c r="J23" s="207"/>
      <c r="K23" s="208"/>
      <c r="L23" s="209"/>
      <c r="M23" s="207"/>
      <c r="N23" s="210"/>
      <c r="O23" s="206"/>
      <c r="P23" s="205"/>
      <c r="Q23" s="204"/>
      <c r="R23" s="205"/>
      <c r="S23" s="145">
        <f t="shared" si="0"/>
        <v>0</v>
      </c>
      <c r="T23" s="145">
        <f t="shared" si="1"/>
        <v>0</v>
      </c>
      <c r="U23" s="146">
        <f t="shared" si="2"/>
        <v>0</v>
      </c>
    </row>
    <row r="24" spans="1:21" s="111" customFormat="1" ht="15.75" x14ac:dyDescent="0.25">
      <c r="A24" s="147">
        <v>15</v>
      </c>
      <c r="B24" s="135">
        <f>кафедра!B20</f>
        <v>0</v>
      </c>
      <c r="C24" s="136">
        <f>кафедра!C20</f>
        <v>0</v>
      </c>
      <c r="D24" s="136">
        <f>кафедра!D20</f>
        <v>0</v>
      </c>
      <c r="E24" s="145">
        <f>кафедра!E20</f>
        <v>0</v>
      </c>
      <c r="F24" s="136"/>
      <c r="G24" s="204"/>
      <c r="H24" s="205"/>
      <c r="I24" s="206"/>
      <c r="J24" s="207"/>
      <c r="K24" s="208"/>
      <c r="L24" s="209"/>
      <c r="M24" s="207"/>
      <c r="N24" s="210"/>
      <c r="O24" s="206"/>
      <c r="P24" s="205"/>
      <c r="Q24" s="204"/>
      <c r="R24" s="205"/>
      <c r="S24" s="145">
        <f t="shared" si="0"/>
        <v>0</v>
      </c>
      <c r="T24" s="145">
        <f t="shared" si="1"/>
        <v>0</v>
      </c>
      <c r="U24" s="146">
        <f t="shared" si="2"/>
        <v>0</v>
      </c>
    </row>
    <row r="25" spans="1:21" s="111" customFormat="1" ht="15.75" x14ac:dyDescent="0.25">
      <c r="A25" s="147">
        <v>16</v>
      </c>
      <c r="B25" s="135">
        <f>кафедра!B21</f>
        <v>0</v>
      </c>
      <c r="C25" s="136">
        <f>кафедра!C21</f>
        <v>0</v>
      </c>
      <c r="D25" s="136">
        <f>кафедра!D21</f>
        <v>0</v>
      </c>
      <c r="E25" s="145">
        <f>кафедра!E21</f>
        <v>0</v>
      </c>
      <c r="F25" s="136"/>
      <c r="G25" s="204"/>
      <c r="H25" s="205"/>
      <c r="I25" s="206"/>
      <c r="J25" s="207"/>
      <c r="K25" s="208"/>
      <c r="L25" s="209"/>
      <c r="M25" s="207"/>
      <c r="N25" s="210"/>
      <c r="O25" s="206"/>
      <c r="P25" s="205"/>
      <c r="Q25" s="204"/>
      <c r="R25" s="205"/>
      <c r="S25" s="145">
        <f t="shared" si="0"/>
        <v>0</v>
      </c>
      <c r="T25" s="145">
        <f t="shared" si="1"/>
        <v>0</v>
      </c>
      <c r="U25" s="146">
        <f t="shared" si="2"/>
        <v>0</v>
      </c>
    </row>
    <row r="26" spans="1:21" s="111" customFormat="1" ht="15.75" x14ac:dyDescent="0.25">
      <c r="A26" s="147">
        <v>17</v>
      </c>
      <c r="B26" s="135">
        <f>кафедра!B22</f>
        <v>0</v>
      </c>
      <c r="C26" s="136">
        <f>кафедра!C22</f>
        <v>0</v>
      </c>
      <c r="D26" s="136">
        <f>кафедра!D22</f>
        <v>0</v>
      </c>
      <c r="E26" s="145">
        <f>кафедра!E22</f>
        <v>0</v>
      </c>
      <c r="F26" s="136"/>
      <c r="G26" s="204"/>
      <c r="H26" s="205"/>
      <c r="I26" s="206"/>
      <c r="J26" s="207"/>
      <c r="K26" s="208"/>
      <c r="L26" s="209"/>
      <c r="M26" s="207"/>
      <c r="N26" s="210"/>
      <c r="O26" s="206"/>
      <c r="P26" s="205"/>
      <c r="Q26" s="204"/>
      <c r="R26" s="205"/>
      <c r="S26" s="145">
        <f t="shared" si="0"/>
        <v>0</v>
      </c>
      <c r="T26" s="145">
        <f t="shared" si="1"/>
        <v>0</v>
      </c>
      <c r="U26" s="146">
        <f t="shared" si="2"/>
        <v>0</v>
      </c>
    </row>
    <row r="27" spans="1:21" s="111" customFormat="1" ht="15.75" x14ac:dyDescent="0.25">
      <c r="A27" s="147">
        <v>18</v>
      </c>
      <c r="B27" s="135">
        <f>кафедра!B23</f>
        <v>0</v>
      </c>
      <c r="C27" s="136">
        <f>кафедра!C23</f>
        <v>0</v>
      </c>
      <c r="D27" s="136">
        <f>кафедра!D23</f>
        <v>0</v>
      </c>
      <c r="E27" s="145">
        <f>кафедра!E23</f>
        <v>0</v>
      </c>
      <c r="F27" s="136"/>
      <c r="G27" s="204"/>
      <c r="H27" s="205"/>
      <c r="I27" s="206"/>
      <c r="J27" s="207"/>
      <c r="K27" s="208"/>
      <c r="L27" s="209"/>
      <c r="M27" s="207"/>
      <c r="N27" s="210"/>
      <c r="O27" s="206"/>
      <c r="P27" s="205"/>
      <c r="Q27" s="204"/>
      <c r="R27" s="205"/>
      <c r="S27" s="145">
        <f t="shared" si="0"/>
        <v>0</v>
      </c>
      <c r="T27" s="145">
        <f t="shared" si="1"/>
        <v>0</v>
      </c>
      <c r="U27" s="146">
        <f t="shared" si="2"/>
        <v>0</v>
      </c>
    </row>
    <row r="28" spans="1:21" s="111" customFormat="1" ht="15.75" x14ac:dyDescent="0.25">
      <c r="A28" s="147">
        <v>19</v>
      </c>
      <c r="B28" s="135">
        <f>кафедра!B24</f>
        <v>0</v>
      </c>
      <c r="C28" s="136">
        <f>кафедра!C24</f>
        <v>0</v>
      </c>
      <c r="D28" s="136">
        <f>кафедра!D24</f>
        <v>0</v>
      </c>
      <c r="E28" s="145">
        <f>кафедра!E24</f>
        <v>0</v>
      </c>
      <c r="F28" s="136"/>
      <c r="G28" s="204"/>
      <c r="H28" s="205"/>
      <c r="I28" s="206"/>
      <c r="J28" s="207"/>
      <c r="K28" s="208"/>
      <c r="L28" s="209"/>
      <c r="M28" s="207"/>
      <c r="N28" s="210"/>
      <c r="O28" s="206"/>
      <c r="P28" s="205"/>
      <c r="Q28" s="204"/>
      <c r="R28" s="205"/>
      <c r="S28" s="145">
        <f t="shared" si="0"/>
        <v>0</v>
      </c>
      <c r="T28" s="145">
        <f t="shared" si="1"/>
        <v>0</v>
      </c>
      <c r="U28" s="146">
        <f t="shared" si="2"/>
        <v>0</v>
      </c>
    </row>
    <row r="29" spans="1:21" s="111" customFormat="1" ht="15.75" x14ac:dyDescent="0.25">
      <c r="A29" s="147">
        <v>20</v>
      </c>
      <c r="B29" s="135">
        <f>кафедра!B25</f>
        <v>0</v>
      </c>
      <c r="C29" s="136">
        <f>кафедра!C25</f>
        <v>0</v>
      </c>
      <c r="D29" s="136">
        <f>кафедра!D25</f>
        <v>0</v>
      </c>
      <c r="E29" s="145">
        <f>кафедра!E25</f>
        <v>0</v>
      </c>
      <c r="F29" s="136"/>
      <c r="G29" s="204"/>
      <c r="H29" s="205"/>
      <c r="I29" s="206"/>
      <c r="J29" s="207"/>
      <c r="K29" s="208"/>
      <c r="L29" s="209"/>
      <c r="M29" s="207"/>
      <c r="N29" s="210"/>
      <c r="O29" s="206"/>
      <c r="P29" s="205"/>
      <c r="Q29" s="204"/>
      <c r="R29" s="205"/>
      <c r="S29" s="145">
        <f t="shared" si="0"/>
        <v>0</v>
      </c>
      <c r="T29" s="145">
        <f t="shared" si="1"/>
        <v>0</v>
      </c>
      <c r="U29" s="146">
        <f t="shared" si="2"/>
        <v>0</v>
      </c>
    </row>
    <row r="30" spans="1:21" s="111" customFormat="1" ht="15.75" x14ac:dyDescent="0.25">
      <c r="A30" s="147">
        <v>21</v>
      </c>
      <c r="B30" s="135">
        <f>кафедра!B26</f>
        <v>0</v>
      </c>
      <c r="C30" s="136">
        <f>кафедра!C26</f>
        <v>0</v>
      </c>
      <c r="D30" s="136">
        <f>кафедра!D26</f>
        <v>0</v>
      </c>
      <c r="E30" s="145">
        <f>кафедра!E26</f>
        <v>0</v>
      </c>
      <c r="F30" s="136"/>
      <c r="G30" s="204"/>
      <c r="H30" s="205"/>
      <c r="I30" s="206"/>
      <c r="J30" s="207"/>
      <c r="K30" s="208"/>
      <c r="L30" s="209"/>
      <c r="M30" s="207"/>
      <c r="N30" s="210"/>
      <c r="O30" s="206"/>
      <c r="P30" s="205"/>
      <c r="Q30" s="204"/>
      <c r="R30" s="205"/>
      <c r="S30" s="145">
        <f t="shared" si="0"/>
        <v>0</v>
      </c>
      <c r="T30" s="145">
        <f t="shared" si="1"/>
        <v>0</v>
      </c>
      <c r="U30" s="146">
        <f t="shared" si="2"/>
        <v>0</v>
      </c>
    </row>
    <row r="31" spans="1:21" s="111" customFormat="1" ht="15.75" x14ac:dyDescent="0.25">
      <c r="A31" s="147">
        <v>22</v>
      </c>
      <c r="B31" s="135">
        <f>кафедра!B27</f>
        <v>0</v>
      </c>
      <c r="C31" s="136">
        <f>кафедра!C27</f>
        <v>0</v>
      </c>
      <c r="D31" s="136">
        <f>кафедра!D27</f>
        <v>0</v>
      </c>
      <c r="E31" s="145">
        <f>кафедра!E27</f>
        <v>0</v>
      </c>
      <c r="F31" s="136"/>
      <c r="G31" s="204"/>
      <c r="H31" s="205"/>
      <c r="I31" s="206"/>
      <c r="J31" s="207"/>
      <c r="K31" s="208"/>
      <c r="L31" s="209"/>
      <c r="M31" s="207"/>
      <c r="N31" s="210"/>
      <c r="O31" s="206"/>
      <c r="P31" s="205"/>
      <c r="Q31" s="204"/>
      <c r="R31" s="205"/>
      <c r="S31" s="145">
        <f t="shared" si="0"/>
        <v>0</v>
      </c>
      <c r="T31" s="145">
        <f t="shared" si="1"/>
        <v>0</v>
      </c>
      <c r="U31" s="146">
        <f t="shared" si="2"/>
        <v>0</v>
      </c>
    </row>
    <row r="32" spans="1:21" s="111" customFormat="1" ht="15.75" x14ac:dyDescent="0.25">
      <c r="A32" s="147">
        <v>23</v>
      </c>
      <c r="B32" s="135">
        <f>кафедра!B28</f>
        <v>0</v>
      </c>
      <c r="C32" s="136">
        <f>кафедра!C28</f>
        <v>0</v>
      </c>
      <c r="D32" s="136">
        <f>кафедра!D28</f>
        <v>0</v>
      </c>
      <c r="E32" s="145">
        <f>кафедра!E28</f>
        <v>0</v>
      </c>
      <c r="F32" s="136"/>
      <c r="G32" s="204"/>
      <c r="H32" s="205"/>
      <c r="I32" s="206"/>
      <c r="J32" s="207"/>
      <c r="K32" s="208"/>
      <c r="L32" s="209"/>
      <c r="M32" s="207"/>
      <c r="N32" s="210"/>
      <c r="O32" s="206"/>
      <c r="P32" s="205"/>
      <c r="Q32" s="204"/>
      <c r="R32" s="205"/>
      <c r="S32" s="145">
        <f t="shared" si="0"/>
        <v>0</v>
      </c>
      <c r="T32" s="145">
        <f t="shared" si="1"/>
        <v>0</v>
      </c>
      <c r="U32" s="146">
        <f t="shared" si="2"/>
        <v>0</v>
      </c>
    </row>
    <row r="33" spans="1:21" s="111" customFormat="1" ht="15.75" x14ac:dyDescent="0.25">
      <c r="A33" s="147">
        <v>24</v>
      </c>
      <c r="B33" s="135">
        <f>кафедра!B29</f>
        <v>0</v>
      </c>
      <c r="C33" s="136">
        <f>кафедра!C29</f>
        <v>0</v>
      </c>
      <c r="D33" s="136">
        <f>кафедра!D29</f>
        <v>0</v>
      </c>
      <c r="E33" s="145">
        <f>кафедра!E29</f>
        <v>0</v>
      </c>
      <c r="F33" s="136"/>
      <c r="G33" s="204"/>
      <c r="H33" s="205"/>
      <c r="I33" s="206"/>
      <c r="J33" s="207"/>
      <c r="K33" s="208"/>
      <c r="L33" s="209"/>
      <c r="M33" s="207"/>
      <c r="N33" s="210"/>
      <c r="O33" s="206"/>
      <c r="P33" s="205"/>
      <c r="Q33" s="204"/>
      <c r="R33" s="205"/>
      <c r="S33" s="145">
        <f t="shared" si="0"/>
        <v>0</v>
      </c>
      <c r="T33" s="145">
        <f t="shared" si="1"/>
        <v>0</v>
      </c>
      <c r="U33" s="146">
        <f t="shared" si="2"/>
        <v>0</v>
      </c>
    </row>
    <row r="34" spans="1:21" s="111" customFormat="1" ht="16.5" thickBot="1" x14ac:dyDescent="0.3">
      <c r="A34" s="147">
        <v>25</v>
      </c>
      <c r="B34" s="135">
        <f>кафедра!B30</f>
        <v>0</v>
      </c>
      <c r="C34" s="136">
        <f>кафедра!C30</f>
        <v>0</v>
      </c>
      <c r="D34" s="136">
        <f>кафедра!D30</f>
        <v>0</v>
      </c>
      <c r="E34" s="145">
        <f>кафедра!E30</f>
        <v>0</v>
      </c>
      <c r="F34" s="136"/>
      <c r="G34" s="204"/>
      <c r="H34" s="205"/>
      <c r="I34" s="206"/>
      <c r="J34" s="207"/>
      <c r="K34" s="208"/>
      <c r="L34" s="209"/>
      <c r="M34" s="207"/>
      <c r="N34" s="210"/>
      <c r="O34" s="206"/>
      <c r="P34" s="205"/>
      <c r="Q34" s="204"/>
      <c r="R34" s="205"/>
      <c r="S34" s="145">
        <f t="shared" si="0"/>
        <v>0</v>
      </c>
      <c r="T34" s="145">
        <f>SUM(L34:R34)</f>
        <v>0</v>
      </c>
      <c r="U34" s="146">
        <f>SUM(S34:T34)</f>
        <v>0</v>
      </c>
    </row>
    <row r="35" spans="1:21" s="183" customFormat="1" ht="16.5" thickBot="1" x14ac:dyDescent="0.3">
      <c r="A35" s="154"/>
      <c r="B35" s="263" t="s">
        <v>21</v>
      </c>
      <c r="C35" s="264"/>
      <c r="D35" s="264"/>
      <c r="E35" s="265"/>
      <c r="F35" s="155"/>
      <c r="G35" s="156">
        <f>SUM(G10:G34)</f>
        <v>0</v>
      </c>
      <c r="H35" s="157">
        <f t="shared" ref="H35:T35" si="3">SUM(H10:H34)</f>
        <v>0</v>
      </c>
      <c r="I35" s="158">
        <f t="shared" si="3"/>
        <v>0</v>
      </c>
      <c r="J35" s="159">
        <f>SUM(J10:J34)</f>
        <v>0</v>
      </c>
      <c r="K35" s="160">
        <f t="shared" si="3"/>
        <v>0</v>
      </c>
      <c r="L35" s="161">
        <f t="shared" si="3"/>
        <v>0</v>
      </c>
      <c r="M35" s="162">
        <f t="shared" si="3"/>
        <v>0</v>
      </c>
      <c r="N35" s="163">
        <f>SUM(N10:N34)</f>
        <v>0</v>
      </c>
      <c r="O35" s="158">
        <f t="shared" si="3"/>
        <v>0</v>
      </c>
      <c r="P35" s="157">
        <f>SUM(P10:P34)</f>
        <v>0</v>
      </c>
      <c r="Q35" s="156">
        <f>SUM(Q10:Q34)</f>
        <v>0</v>
      </c>
      <c r="R35" s="164">
        <f>SUM(R10:R34)</f>
        <v>0</v>
      </c>
      <c r="S35" s="165">
        <f>SUM(S10:S34)</f>
        <v>0</v>
      </c>
      <c r="T35" s="166">
        <f t="shared" si="3"/>
        <v>0</v>
      </c>
      <c r="U35" s="167">
        <f>SUM(U10:U34)</f>
        <v>0</v>
      </c>
    </row>
    <row r="36" spans="1:21" s="111" customFormat="1" ht="15.75" x14ac:dyDescent="0.25">
      <c r="A36" s="116"/>
      <c r="B36" s="177"/>
      <c r="C36" s="177"/>
      <c r="D36" s="178"/>
      <c r="E36" s="172"/>
      <c r="F36" s="179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</row>
    <row r="37" spans="1:21" x14ac:dyDescent="0.25">
      <c r="B37" s="3"/>
      <c r="C37" s="3"/>
      <c r="D37" s="19"/>
      <c r="E37" s="17"/>
      <c r="F37" s="5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87"/>
      <c r="R37" s="17"/>
      <c r="S37" s="17"/>
      <c r="T37" s="17"/>
      <c r="U37" s="17"/>
    </row>
    <row r="38" spans="1:21" x14ac:dyDescent="0.25">
      <c r="B38" s="3"/>
      <c r="C38" s="3"/>
      <c r="D38" s="19"/>
      <c r="E38" s="17"/>
      <c r="F38" s="5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87"/>
      <c r="R38" s="17"/>
      <c r="S38" s="17"/>
      <c r="T38" s="17"/>
      <c r="U38" s="17"/>
    </row>
    <row r="39" spans="1:21" x14ac:dyDescent="0.25">
      <c r="B39" s="3"/>
      <c r="C39" s="3"/>
      <c r="D39" s="19"/>
      <c r="E39" s="17"/>
      <c r="F39" s="5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87"/>
      <c r="R39" s="17"/>
      <c r="S39" s="17"/>
      <c r="T39" s="17"/>
      <c r="U39" s="17"/>
    </row>
    <row r="40" spans="1:21" x14ac:dyDescent="0.25">
      <c r="B40" s="3"/>
      <c r="C40" s="3"/>
      <c r="D40" s="19"/>
      <c r="E40" s="17"/>
      <c r="F40" s="5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87"/>
      <c r="R40" s="17"/>
      <c r="S40" s="17"/>
      <c r="T40" s="17"/>
      <c r="U40" s="17"/>
    </row>
    <row r="41" spans="1:21" x14ac:dyDescent="0.25">
      <c r="B41" s="3"/>
      <c r="C41" s="3"/>
      <c r="D41" s="19"/>
      <c r="E41" s="17"/>
      <c r="F41" s="5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87"/>
      <c r="R41" s="17"/>
      <c r="S41" s="17"/>
      <c r="T41" s="17"/>
      <c r="U41" s="17"/>
    </row>
    <row r="42" spans="1:21" x14ac:dyDescent="0.25">
      <c r="B42" s="3"/>
      <c r="C42" s="3"/>
      <c r="D42" s="19"/>
      <c r="E42" s="17"/>
      <c r="F42" s="5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87"/>
      <c r="R42" s="17"/>
      <c r="S42" s="17"/>
      <c r="T42" s="17"/>
      <c r="U42" s="17"/>
    </row>
    <row r="43" spans="1:21" x14ac:dyDescent="0.25">
      <c r="B43" s="3"/>
      <c r="C43" s="3"/>
      <c r="D43" s="19"/>
      <c r="E43" s="17"/>
      <c r="F43" s="5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87"/>
      <c r="R43" s="17"/>
      <c r="S43" s="17"/>
      <c r="T43" s="17"/>
      <c r="U43" s="17"/>
    </row>
    <row r="44" spans="1:21" x14ac:dyDescent="0.25">
      <c r="B44" s="3"/>
      <c r="C44" s="3"/>
      <c r="D44" s="19"/>
      <c r="E44" s="17"/>
      <c r="F44" s="5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87"/>
      <c r="R44" s="17"/>
      <c r="S44" s="17"/>
      <c r="T44" s="17"/>
      <c r="U44" s="17"/>
    </row>
    <row r="45" spans="1:21" x14ac:dyDescent="0.25">
      <c r="B45" s="3"/>
      <c r="C45" s="3"/>
      <c r="D45" s="19"/>
      <c r="E45" s="17"/>
      <c r="F45" s="5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87"/>
      <c r="R45" s="17"/>
      <c r="S45" s="17"/>
      <c r="T45" s="17"/>
      <c r="U45" s="17"/>
    </row>
    <row r="46" spans="1:21" x14ac:dyDescent="0.25">
      <c r="B46" s="3"/>
      <c r="C46" s="3"/>
      <c r="D46" s="19"/>
      <c r="E46" s="17"/>
      <c r="F46" s="5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87"/>
      <c r="R46" s="17"/>
      <c r="S46" s="17"/>
      <c r="T46" s="17"/>
      <c r="U46" s="17"/>
    </row>
    <row r="47" spans="1:21" x14ac:dyDescent="0.25">
      <c r="B47" s="3"/>
      <c r="C47" s="3"/>
      <c r="D47" s="19"/>
      <c r="E47" s="17"/>
      <c r="F47" s="5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87"/>
      <c r="R47" s="17"/>
      <c r="S47" s="17"/>
      <c r="T47" s="17"/>
      <c r="U47" s="17"/>
    </row>
    <row r="48" spans="1:21" x14ac:dyDescent="0.25">
      <c r="B48" s="3"/>
      <c r="C48" s="3"/>
      <c r="D48" s="19"/>
      <c r="E48" s="17"/>
      <c r="F48" s="5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87"/>
      <c r="R48" s="17"/>
      <c r="S48" s="17"/>
      <c r="T48" s="17"/>
      <c r="U48" s="17"/>
    </row>
    <row r="49" spans="2:21" x14ac:dyDescent="0.25">
      <c r="B49" s="3"/>
      <c r="C49" s="3"/>
      <c r="D49" s="19"/>
      <c r="E49" s="17"/>
      <c r="F49" s="5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87"/>
      <c r="R49" s="17"/>
      <c r="S49" s="17"/>
      <c r="T49" s="17"/>
      <c r="U49" s="17"/>
    </row>
    <row r="50" spans="2:21" x14ac:dyDescent="0.25">
      <c r="B50" s="3"/>
      <c r="C50" s="3"/>
      <c r="D50" s="19"/>
      <c r="E50" s="17"/>
      <c r="F50" s="5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87"/>
      <c r="R50" s="17"/>
      <c r="S50" s="17"/>
      <c r="T50" s="17"/>
      <c r="U50" s="17"/>
    </row>
    <row r="51" spans="2:21" x14ac:dyDescent="0.25">
      <c r="B51" s="3"/>
      <c r="C51" s="3"/>
      <c r="D51" s="19"/>
      <c r="E51" s="17"/>
      <c r="F51" s="5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87"/>
      <c r="R51" s="17"/>
      <c r="S51" s="17"/>
      <c r="T51" s="17"/>
      <c r="U51" s="17"/>
    </row>
    <row r="52" spans="2:21" x14ac:dyDescent="0.25">
      <c r="B52" s="3"/>
      <c r="C52" s="3"/>
      <c r="D52" s="19"/>
      <c r="E52" s="17"/>
      <c r="F52" s="5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87"/>
      <c r="R52" s="17"/>
      <c r="S52" s="17"/>
      <c r="T52" s="17"/>
      <c r="U52" s="17"/>
    </row>
    <row r="53" spans="2:21" x14ac:dyDescent="0.25">
      <c r="B53" s="3"/>
      <c r="C53" s="3"/>
      <c r="D53" s="19"/>
      <c r="E53" s="17"/>
      <c r="F53" s="5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87"/>
      <c r="R53" s="17"/>
      <c r="S53" s="17"/>
      <c r="T53" s="17"/>
      <c r="U53" s="17"/>
    </row>
    <row r="54" spans="2:21" x14ac:dyDescent="0.25">
      <c r="B54" s="3"/>
      <c r="C54" s="3"/>
      <c r="D54" s="19"/>
      <c r="E54" s="17"/>
      <c r="F54" s="5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87"/>
      <c r="R54" s="17"/>
      <c r="S54" s="17"/>
      <c r="T54" s="17"/>
      <c r="U54" s="17"/>
    </row>
    <row r="55" spans="2:21" x14ac:dyDescent="0.25">
      <c r="B55" s="3"/>
      <c r="C55" s="3"/>
      <c r="D55" s="19"/>
      <c r="E55" s="17"/>
      <c r="F55" s="5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87"/>
      <c r="R55" s="17"/>
      <c r="S55" s="17"/>
      <c r="T55" s="17"/>
      <c r="U55" s="17"/>
    </row>
  </sheetData>
  <sheetProtection password="C101" sheet="1" objects="1" scenarios="1" sort="0" autoFilter="0"/>
  <protectedRanges>
    <protectedRange sqref="F10:F34" name="Диапазон3"/>
    <protectedRange sqref="A3:XFD3" name="Диапазон2"/>
    <protectedRange sqref="G10:R34" name="Диапазон1"/>
  </protectedRanges>
  <mergeCells count="16">
    <mergeCell ref="A8:A9"/>
    <mergeCell ref="B8:B9"/>
    <mergeCell ref="C8:C9"/>
    <mergeCell ref="D8:D9"/>
    <mergeCell ref="E8:E9"/>
    <mergeCell ref="U8:U9"/>
    <mergeCell ref="B35:E35"/>
    <mergeCell ref="F8:F9"/>
    <mergeCell ref="D6:K6"/>
    <mergeCell ref="D2:R2"/>
    <mergeCell ref="G8:K8"/>
    <mergeCell ref="L8:R8"/>
    <mergeCell ref="S8:S9"/>
    <mergeCell ref="T8:T9"/>
    <mergeCell ref="D3:K3"/>
    <mergeCell ref="D4:K4"/>
  </mergeCells>
  <dataValidations count="1">
    <dataValidation type="list" allowBlank="1" showInputMessage="1" showErrorMessage="1" sqref="D3:K3">
      <formula1>факультет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U55"/>
  <sheetViews>
    <sheetView zoomScale="60" zoomScaleNormal="60" workbookViewId="0">
      <selection activeCell="G10" sqref="G10:R34"/>
    </sheetView>
  </sheetViews>
  <sheetFormatPr defaultRowHeight="15" x14ac:dyDescent="0.25"/>
  <cols>
    <col min="1" max="1" width="5.5703125" style="10" customWidth="1"/>
    <col min="2" max="3" width="25.85546875" customWidth="1"/>
    <col min="4" max="4" width="15.7109375" style="1" customWidth="1"/>
    <col min="5" max="5" width="12.7109375" style="10" customWidth="1"/>
    <col min="6" max="6" width="23.140625" style="58" customWidth="1"/>
    <col min="7" max="16" width="12.7109375" style="10" customWidth="1"/>
    <col min="17" max="17" width="12.7109375" style="86" customWidth="1"/>
    <col min="18" max="21" width="12.7109375" style="10" customWidth="1"/>
  </cols>
  <sheetData>
    <row r="1" spans="1:21" s="111" customFormat="1" ht="15.75" x14ac:dyDescent="0.25">
      <c r="A1" s="116"/>
      <c r="D1" s="184"/>
      <c r="E1" s="116"/>
      <c r="F1" s="114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</row>
    <row r="2" spans="1:21" s="116" customFormat="1" ht="21" customHeight="1" x14ac:dyDescent="0.25">
      <c r="C2" s="116" t="str">
        <f>кафедра!B2</f>
        <v>Кафедра</v>
      </c>
      <c r="D2" s="234">
        <f>кафедра!C2</f>
        <v>0</v>
      </c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</row>
    <row r="3" spans="1:21" s="111" customFormat="1" ht="30" customHeight="1" x14ac:dyDescent="0.25">
      <c r="A3" s="116"/>
      <c r="D3" s="240"/>
      <c r="E3" s="240"/>
      <c r="F3" s="240"/>
      <c r="G3" s="240"/>
      <c r="H3" s="240"/>
      <c r="I3" s="240"/>
      <c r="J3" s="240"/>
      <c r="K3" s="240"/>
      <c r="L3" s="116"/>
      <c r="M3" s="116"/>
      <c r="N3" s="116"/>
      <c r="O3" s="116"/>
      <c r="P3" s="116"/>
      <c r="Q3" s="116"/>
      <c r="R3" s="116"/>
      <c r="S3" s="116"/>
      <c r="T3" s="116"/>
      <c r="U3" s="116"/>
    </row>
    <row r="4" spans="1:21" s="111" customFormat="1" ht="11.25" customHeight="1" x14ac:dyDescent="0.25">
      <c r="A4" s="116"/>
      <c r="D4" s="239" t="s">
        <v>56</v>
      </c>
      <c r="E4" s="239"/>
      <c r="F4" s="239"/>
      <c r="G4" s="239"/>
      <c r="H4" s="239"/>
      <c r="I4" s="239"/>
      <c r="J4" s="239"/>
      <c r="K4" s="239"/>
      <c r="L4" s="117"/>
    </row>
    <row r="5" spans="1:21" s="111" customFormat="1" ht="11.25" customHeight="1" x14ac:dyDescent="0.25">
      <c r="A5" s="116"/>
      <c r="D5" s="116"/>
      <c r="E5" s="116"/>
      <c r="F5" s="114"/>
      <c r="G5" s="116"/>
      <c r="H5" s="116"/>
      <c r="I5" s="116"/>
      <c r="J5" s="116"/>
      <c r="K5" s="116"/>
      <c r="L5" s="117"/>
    </row>
    <row r="6" spans="1:21" s="111" customFormat="1" ht="24.75" customHeight="1" x14ac:dyDescent="0.25">
      <c r="A6" s="116"/>
      <c r="D6" s="266" t="str">
        <f>кафедра!H2</f>
        <v>2024/2025 учебный год</v>
      </c>
      <c r="E6" s="266"/>
      <c r="F6" s="266"/>
      <c r="G6" s="266"/>
      <c r="H6" s="266"/>
      <c r="I6" s="266"/>
      <c r="J6" s="266"/>
      <c r="K6" s="266"/>
    </row>
    <row r="7" spans="1:21" s="111" customFormat="1" ht="16.5" thickBot="1" x14ac:dyDescent="0.3">
      <c r="A7" s="116"/>
      <c r="D7" s="184"/>
      <c r="E7" s="116"/>
      <c r="F7" s="114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</row>
    <row r="8" spans="1:21" s="111" customFormat="1" ht="15" customHeight="1" x14ac:dyDescent="0.25">
      <c r="A8" s="259" t="s">
        <v>30</v>
      </c>
      <c r="B8" s="267" t="s">
        <v>57</v>
      </c>
      <c r="C8" s="254" t="s">
        <v>58</v>
      </c>
      <c r="D8" s="271" t="s">
        <v>63</v>
      </c>
      <c r="E8" s="255" t="s">
        <v>60</v>
      </c>
      <c r="F8" s="259" t="s">
        <v>64</v>
      </c>
      <c r="G8" s="253" t="s">
        <v>31</v>
      </c>
      <c r="H8" s="254"/>
      <c r="I8" s="254"/>
      <c r="J8" s="254"/>
      <c r="K8" s="255"/>
      <c r="L8" s="253" t="s">
        <v>33</v>
      </c>
      <c r="M8" s="254"/>
      <c r="N8" s="254"/>
      <c r="O8" s="254"/>
      <c r="P8" s="254"/>
      <c r="Q8" s="256"/>
      <c r="R8" s="255"/>
      <c r="S8" s="257" t="s">
        <v>34</v>
      </c>
      <c r="T8" s="259" t="s">
        <v>35</v>
      </c>
      <c r="U8" s="261" t="s">
        <v>13</v>
      </c>
    </row>
    <row r="9" spans="1:21" s="111" customFormat="1" ht="25.5" customHeight="1" thickBot="1" x14ac:dyDescent="0.3">
      <c r="A9" s="260"/>
      <c r="B9" s="268"/>
      <c r="C9" s="274"/>
      <c r="D9" s="272"/>
      <c r="E9" s="273"/>
      <c r="F9" s="260"/>
      <c r="G9" s="125" t="s">
        <v>2</v>
      </c>
      <c r="H9" s="126" t="s">
        <v>3</v>
      </c>
      <c r="I9" s="127" t="s">
        <v>4</v>
      </c>
      <c r="J9" s="128" t="s">
        <v>5</v>
      </c>
      <c r="K9" s="129" t="s">
        <v>6</v>
      </c>
      <c r="L9" s="130" t="s">
        <v>7</v>
      </c>
      <c r="M9" s="128" t="s">
        <v>8</v>
      </c>
      <c r="N9" s="131" t="s">
        <v>9</v>
      </c>
      <c r="O9" s="127" t="s">
        <v>10</v>
      </c>
      <c r="P9" s="126" t="s">
        <v>11</v>
      </c>
      <c r="Q9" s="132" t="s">
        <v>12</v>
      </c>
      <c r="R9" s="133" t="s">
        <v>69</v>
      </c>
      <c r="S9" s="258"/>
      <c r="T9" s="260"/>
      <c r="U9" s="262"/>
    </row>
    <row r="10" spans="1:21" s="111" customFormat="1" ht="15.75" x14ac:dyDescent="0.25">
      <c r="A10" s="134">
        <v>1</v>
      </c>
      <c r="B10" s="135">
        <f>кафедра!B6</f>
        <v>0</v>
      </c>
      <c r="C10" s="136">
        <f>кафедра!C6</f>
        <v>0</v>
      </c>
      <c r="D10" s="136">
        <f>кафедра!D6</f>
        <v>0</v>
      </c>
      <c r="E10" s="145">
        <f>кафедра!E6</f>
        <v>0</v>
      </c>
      <c r="F10" s="136"/>
      <c r="G10" s="204"/>
      <c r="H10" s="205"/>
      <c r="I10" s="206"/>
      <c r="J10" s="207"/>
      <c r="K10" s="208"/>
      <c r="L10" s="209"/>
      <c r="M10" s="207"/>
      <c r="N10" s="210"/>
      <c r="O10" s="206"/>
      <c r="P10" s="205"/>
      <c r="Q10" s="204"/>
      <c r="R10" s="205"/>
      <c r="S10" s="145">
        <f>SUM(G10:K10)</f>
        <v>0</v>
      </c>
      <c r="T10" s="145">
        <f>SUM(L10:R10)</f>
        <v>0</v>
      </c>
      <c r="U10" s="146">
        <f>SUM(S10:T10)</f>
        <v>0</v>
      </c>
    </row>
    <row r="11" spans="1:21" s="111" customFormat="1" ht="15.75" x14ac:dyDescent="0.25">
      <c r="A11" s="147">
        <v>2</v>
      </c>
      <c r="B11" s="135">
        <f>кафедра!B7</f>
        <v>0</v>
      </c>
      <c r="C11" s="136">
        <f>кафедра!C7</f>
        <v>0</v>
      </c>
      <c r="D11" s="136">
        <f>кафедра!D7</f>
        <v>0</v>
      </c>
      <c r="E11" s="145">
        <f>кафедра!E7</f>
        <v>0</v>
      </c>
      <c r="F11" s="136"/>
      <c r="G11" s="204"/>
      <c r="H11" s="205"/>
      <c r="I11" s="206"/>
      <c r="J11" s="207"/>
      <c r="K11" s="208"/>
      <c r="L11" s="209"/>
      <c r="M11" s="207"/>
      <c r="N11" s="210"/>
      <c r="O11" s="206"/>
      <c r="P11" s="205"/>
      <c r="Q11" s="204"/>
      <c r="R11" s="205"/>
      <c r="S11" s="149">
        <f t="shared" ref="S11:S34" si="0">SUM(G11:K11)</f>
        <v>0</v>
      </c>
      <c r="T11" s="149">
        <f>SUM(L11:R11)</f>
        <v>0</v>
      </c>
      <c r="U11" s="150">
        <f t="shared" ref="U11:U33" si="1">SUM(S11:T11)</f>
        <v>0</v>
      </c>
    </row>
    <row r="12" spans="1:21" s="111" customFormat="1" ht="15.75" x14ac:dyDescent="0.25">
      <c r="A12" s="147">
        <v>3</v>
      </c>
      <c r="B12" s="135">
        <f>кафедра!B8</f>
        <v>0</v>
      </c>
      <c r="C12" s="136">
        <f>кафедра!C8</f>
        <v>0</v>
      </c>
      <c r="D12" s="136">
        <f>кафедра!D8</f>
        <v>0</v>
      </c>
      <c r="E12" s="145">
        <f>кафедра!E8</f>
        <v>0</v>
      </c>
      <c r="F12" s="136"/>
      <c r="G12" s="204"/>
      <c r="H12" s="205"/>
      <c r="I12" s="206"/>
      <c r="J12" s="207"/>
      <c r="K12" s="208"/>
      <c r="L12" s="209"/>
      <c r="M12" s="207"/>
      <c r="N12" s="210"/>
      <c r="O12" s="206"/>
      <c r="P12" s="205"/>
      <c r="Q12" s="204"/>
      <c r="R12" s="205"/>
      <c r="S12" s="149">
        <f t="shared" si="0"/>
        <v>0</v>
      </c>
      <c r="T12" s="149">
        <f t="shared" ref="T12:T33" si="2">SUM(L12:R12)</f>
        <v>0</v>
      </c>
      <c r="U12" s="150">
        <f t="shared" si="1"/>
        <v>0</v>
      </c>
    </row>
    <row r="13" spans="1:21" s="111" customFormat="1" ht="15.75" x14ac:dyDescent="0.25">
      <c r="A13" s="147">
        <v>4</v>
      </c>
      <c r="B13" s="135">
        <f>кафедра!B9</f>
        <v>0</v>
      </c>
      <c r="C13" s="136">
        <f>кафедра!C9</f>
        <v>0</v>
      </c>
      <c r="D13" s="136">
        <f>кафедра!D9</f>
        <v>0</v>
      </c>
      <c r="E13" s="145">
        <f>кафедра!E9</f>
        <v>0</v>
      </c>
      <c r="F13" s="136"/>
      <c r="G13" s="204"/>
      <c r="H13" s="205"/>
      <c r="I13" s="206"/>
      <c r="J13" s="207"/>
      <c r="K13" s="208"/>
      <c r="L13" s="209"/>
      <c r="M13" s="207"/>
      <c r="N13" s="210"/>
      <c r="O13" s="206"/>
      <c r="P13" s="205"/>
      <c r="Q13" s="204"/>
      <c r="R13" s="205"/>
      <c r="S13" s="149">
        <f t="shared" si="0"/>
        <v>0</v>
      </c>
      <c r="T13" s="149">
        <f t="shared" si="2"/>
        <v>0</v>
      </c>
      <c r="U13" s="150">
        <f t="shared" si="1"/>
        <v>0</v>
      </c>
    </row>
    <row r="14" spans="1:21" s="111" customFormat="1" ht="15.75" x14ac:dyDescent="0.25">
      <c r="A14" s="147">
        <v>5</v>
      </c>
      <c r="B14" s="135">
        <f>кафедра!B10</f>
        <v>0</v>
      </c>
      <c r="C14" s="136">
        <f>кафедра!C10</f>
        <v>0</v>
      </c>
      <c r="D14" s="136">
        <f>кафедра!D10</f>
        <v>0</v>
      </c>
      <c r="E14" s="145">
        <f>кафедра!E10</f>
        <v>0</v>
      </c>
      <c r="F14" s="136"/>
      <c r="G14" s="204"/>
      <c r="H14" s="205"/>
      <c r="I14" s="206"/>
      <c r="J14" s="207"/>
      <c r="K14" s="208"/>
      <c r="L14" s="209"/>
      <c r="M14" s="207"/>
      <c r="N14" s="210"/>
      <c r="O14" s="206"/>
      <c r="P14" s="205"/>
      <c r="Q14" s="204"/>
      <c r="R14" s="205"/>
      <c r="S14" s="149">
        <f t="shared" si="0"/>
        <v>0</v>
      </c>
      <c r="T14" s="149">
        <f t="shared" si="2"/>
        <v>0</v>
      </c>
      <c r="U14" s="150">
        <f t="shared" si="1"/>
        <v>0</v>
      </c>
    </row>
    <row r="15" spans="1:21" s="111" customFormat="1" ht="15.75" x14ac:dyDescent="0.25">
      <c r="A15" s="147">
        <v>6</v>
      </c>
      <c r="B15" s="135">
        <f>кафедра!B11</f>
        <v>0</v>
      </c>
      <c r="C15" s="136">
        <f>кафедра!C11</f>
        <v>0</v>
      </c>
      <c r="D15" s="136">
        <f>кафедра!D11</f>
        <v>0</v>
      </c>
      <c r="E15" s="145">
        <f>кафедра!E11</f>
        <v>0</v>
      </c>
      <c r="F15" s="136"/>
      <c r="G15" s="204"/>
      <c r="H15" s="205"/>
      <c r="I15" s="206"/>
      <c r="J15" s="207"/>
      <c r="K15" s="208"/>
      <c r="L15" s="209"/>
      <c r="M15" s="207"/>
      <c r="N15" s="210"/>
      <c r="O15" s="206"/>
      <c r="P15" s="205"/>
      <c r="Q15" s="204"/>
      <c r="R15" s="205"/>
      <c r="S15" s="149">
        <f t="shared" si="0"/>
        <v>0</v>
      </c>
      <c r="T15" s="149">
        <f t="shared" si="2"/>
        <v>0</v>
      </c>
      <c r="U15" s="150">
        <f t="shared" si="1"/>
        <v>0</v>
      </c>
    </row>
    <row r="16" spans="1:21" s="111" customFormat="1" ht="15.75" x14ac:dyDescent="0.25">
      <c r="A16" s="147">
        <v>7</v>
      </c>
      <c r="B16" s="135">
        <f>кафедра!B12</f>
        <v>0</v>
      </c>
      <c r="C16" s="136">
        <f>кафедра!C12</f>
        <v>0</v>
      </c>
      <c r="D16" s="136">
        <f>кафедра!D12</f>
        <v>0</v>
      </c>
      <c r="E16" s="145">
        <f>кафедра!E12</f>
        <v>0</v>
      </c>
      <c r="F16" s="136"/>
      <c r="G16" s="204"/>
      <c r="H16" s="205"/>
      <c r="I16" s="206"/>
      <c r="J16" s="207"/>
      <c r="K16" s="208"/>
      <c r="L16" s="209"/>
      <c r="M16" s="207"/>
      <c r="N16" s="210"/>
      <c r="O16" s="206"/>
      <c r="P16" s="205"/>
      <c r="Q16" s="204"/>
      <c r="R16" s="205"/>
      <c r="S16" s="152">
        <f t="shared" si="0"/>
        <v>0</v>
      </c>
      <c r="T16" s="152">
        <f>SUM(L16:R16)</f>
        <v>0</v>
      </c>
      <c r="U16" s="153">
        <f t="shared" si="1"/>
        <v>0</v>
      </c>
    </row>
    <row r="17" spans="1:21" s="111" customFormat="1" ht="15.75" x14ac:dyDescent="0.25">
      <c r="A17" s="147">
        <v>8</v>
      </c>
      <c r="B17" s="135">
        <f>кафедра!B13</f>
        <v>0</v>
      </c>
      <c r="C17" s="136">
        <f>кафедра!C13</f>
        <v>0</v>
      </c>
      <c r="D17" s="136">
        <f>кафедра!D13</f>
        <v>0</v>
      </c>
      <c r="E17" s="145">
        <f>кафедра!E13</f>
        <v>0</v>
      </c>
      <c r="F17" s="136"/>
      <c r="G17" s="204"/>
      <c r="H17" s="205"/>
      <c r="I17" s="206"/>
      <c r="J17" s="207"/>
      <c r="K17" s="208"/>
      <c r="L17" s="209"/>
      <c r="M17" s="207"/>
      <c r="N17" s="210"/>
      <c r="O17" s="206"/>
      <c r="P17" s="205"/>
      <c r="Q17" s="204"/>
      <c r="R17" s="205"/>
      <c r="S17" s="149">
        <f t="shared" si="0"/>
        <v>0</v>
      </c>
      <c r="T17" s="149">
        <f t="shared" ref="T17:T20" si="3">SUM(L17:R17)</f>
        <v>0</v>
      </c>
      <c r="U17" s="150">
        <f t="shared" si="1"/>
        <v>0</v>
      </c>
    </row>
    <row r="18" spans="1:21" s="111" customFormat="1" ht="15.75" x14ac:dyDescent="0.25">
      <c r="A18" s="147">
        <v>9</v>
      </c>
      <c r="B18" s="135">
        <f>кафедра!B14</f>
        <v>0</v>
      </c>
      <c r="C18" s="136">
        <f>кафедра!C14</f>
        <v>0</v>
      </c>
      <c r="D18" s="136">
        <f>кафедра!D14</f>
        <v>0</v>
      </c>
      <c r="E18" s="145">
        <f>кафедра!E14</f>
        <v>0</v>
      </c>
      <c r="F18" s="136"/>
      <c r="G18" s="204"/>
      <c r="H18" s="205"/>
      <c r="I18" s="206"/>
      <c r="J18" s="207"/>
      <c r="K18" s="208"/>
      <c r="L18" s="209"/>
      <c r="M18" s="207"/>
      <c r="N18" s="210"/>
      <c r="O18" s="206"/>
      <c r="P18" s="205"/>
      <c r="Q18" s="204"/>
      <c r="R18" s="205"/>
      <c r="S18" s="149">
        <f t="shared" si="0"/>
        <v>0</v>
      </c>
      <c r="T18" s="149">
        <f t="shared" si="3"/>
        <v>0</v>
      </c>
      <c r="U18" s="150">
        <f t="shared" si="1"/>
        <v>0</v>
      </c>
    </row>
    <row r="19" spans="1:21" s="111" customFormat="1" ht="15.75" x14ac:dyDescent="0.25">
      <c r="A19" s="147">
        <v>10</v>
      </c>
      <c r="B19" s="135">
        <f>кафедра!B15</f>
        <v>0</v>
      </c>
      <c r="C19" s="136">
        <f>кафедра!C15</f>
        <v>0</v>
      </c>
      <c r="D19" s="136">
        <f>кафедра!D15</f>
        <v>0</v>
      </c>
      <c r="E19" s="145">
        <f>кафедра!E15</f>
        <v>0</v>
      </c>
      <c r="F19" s="136"/>
      <c r="G19" s="204"/>
      <c r="H19" s="205"/>
      <c r="I19" s="206"/>
      <c r="J19" s="207"/>
      <c r="K19" s="208"/>
      <c r="L19" s="209"/>
      <c r="M19" s="207"/>
      <c r="N19" s="210"/>
      <c r="O19" s="206"/>
      <c r="P19" s="205"/>
      <c r="Q19" s="204"/>
      <c r="R19" s="205"/>
      <c r="S19" s="149">
        <f t="shared" si="0"/>
        <v>0</v>
      </c>
      <c r="T19" s="149">
        <f t="shared" si="3"/>
        <v>0</v>
      </c>
      <c r="U19" s="150">
        <f t="shared" si="1"/>
        <v>0</v>
      </c>
    </row>
    <row r="20" spans="1:21" s="111" customFormat="1" ht="15.75" x14ac:dyDescent="0.25">
      <c r="A20" s="147">
        <v>11</v>
      </c>
      <c r="B20" s="135">
        <f>кафедра!B16</f>
        <v>0</v>
      </c>
      <c r="C20" s="136">
        <f>кафедра!C16</f>
        <v>0</v>
      </c>
      <c r="D20" s="136">
        <f>кафедра!D16</f>
        <v>0</v>
      </c>
      <c r="E20" s="145">
        <f>кафедра!E16</f>
        <v>0</v>
      </c>
      <c r="F20" s="136"/>
      <c r="G20" s="204"/>
      <c r="H20" s="205"/>
      <c r="I20" s="206"/>
      <c r="J20" s="207"/>
      <c r="K20" s="208"/>
      <c r="L20" s="209"/>
      <c r="M20" s="207"/>
      <c r="N20" s="210"/>
      <c r="O20" s="206"/>
      <c r="P20" s="205"/>
      <c r="Q20" s="204"/>
      <c r="R20" s="205"/>
      <c r="S20" s="149">
        <f t="shared" si="0"/>
        <v>0</v>
      </c>
      <c r="T20" s="149">
        <f t="shared" si="3"/>
        <v>0</v>
      </c>
      <c r="U20" s="150">
        <f t="shared" si="1"/>
        <v>0</v>
      </c>
    </row>
    <row r="21" spans="1:21" s="111" customFormat="1" ht="15.75" x14ac:dyDescent="0.25">
      <c r="A21" s="147">
        <v>12</v>
      </c>
      <c r="B21" s="135">
        <f>кафедра!B17</f>
        <v>0</v>
      </c>
      <c r="C21" s="136">
        <f>кафедра!C17</f>
        <v>0</v>
      </c>
      <c r="D21" s="136">
        <f>кафедра!D17</f>
        <v>0</v>
      </c>
      <c r="E21" s="145">
        <f>кафедра!E17</f>
        <v>0</v>
      </c>
      <c r="F21" s="136"/>
      <c r="G21" s="204"/>
      <c r="H21" s="205"/>
      <c r="I21" s="206"/>
      <c r="J21" s="207"/>
      <c r="K21" s="208"/>
      <c r="L21" s="209"/>
      <c r="M21" s="207"/>
      <c r="N21" s="210"/>
      <c r="O21" s="206"/>
      <c r="P21" s="205"/>
      <c r="Q21" s="204"/>
      <c r="R21" s="205"/>
      <c r="S21" s="149">
        <f t="shared" si="0"/>
        <v>0</v>
      </c>
      <c r="T21" s="149">
        <f t="shared" si="2"/>
        <v>0</v>
      </c>
      <c r="U21" s="150">
        <f t="shared" si="1"/>
        <v>0</v>
      </c>
    </row>
    <row r="22" spans="1:21" s="111" customFormat="1" ht="15.75" x14ac:dyDescent="0.25">
      <c r="A22" s="147">
        <v>13</v>
      </c>
      <c r="B22" s="135">
        <f>кафедра!B18</f>
        <v>0</v>
      </c>
      <c r="C22" s="136">
        <f>кафедра!C18</f>
        <v>0</v>
      </c>
      <c r="D22" s="136">
        <f>кафедра!D18</f>
        <v>0</v>
      </c>
      <c r="E22" s="145">
        <f>кафедра!E18</f>
        <v>0</v>
      </c>
      <c r="F22" s="136"/>
      <c r="G22" s="204"/>
      <c r="H22" s="205"/>
      <c r="I22" s="206"/>
      <c r="J22" s="207"/>
      <c r="K22" s="208"/>
      <c r="L22" s="209"/>
      <c r="M22" s="207"/>
      <c r="N22" s="210"/>
      <c r="O22" s="206"/>
      <c r="P22" s="205"/>
      <c r="Q22" s="204"/>
      <c r="R22" s="205"/>
      <c r="S22" s="149">
        <f t="shared" si="0"/>
        <v>0</v>
      </c>
      <c r="T22" s="149">
        <f t="shared" si="2"/>
        <v>0</v>
      </c>
      <c r="U22" s="150">
        <f t="shared" si="1"/>
        <v>0</v>
      </c>
    </row>
    <row r="23" spans="1:21" s="111" customFormat="1" ht="15.75" x14ac:dyDescent="0.25">
      <c r="A23" s="147">
        <v>14</v>
      </c>
      <c r="B23" s="135">
        <f>кафедра!B19</f>
        <v>0</v>
      </c>
      <c r="C23" s="136">
        <f>кафедра!C19</f>
        <v>0</v>
      </c>
      <c r="D23" s="136">
        <f>кафедра!D19</f>
        <v>0</v>
      </c>
      <c r="E23" s="145">
        <f>кафедра!E19</f>
        <v>0</v>
      </c>
      <c r="F23" s="136"/>
      <c r="G23" s="204"/>
      <c r="H23" s="205"/>
      <c r="I23" s="206"/>
      <c r="J23" s="207"/>
      <c r="K23" s="208"/>
      <c r="L23" s="209"/>
      <c r="M23" s="207"/>
      <c r="N23" s="210"/>
      <c r="O23" s="206"/>
      <c r="P23" s="205"/>
      <c r="Q23" s="204"/>
      <c r="R23" s="205"/>
      <c r="S23" s="149">
        <f t="shared" si="0"/>
        <v>0</v>
      </c>
      <c r="T23" s="149">
        <f t="shared" si="2"/>
        <v>0</v>
      </c>
      <c r="U23" s="150">
        <f t="shared" si="1"/>
        <v>0</v>
      </c>
    </row>
    <row r="24" spans="1:21" s="111" customFormat="1" ht="15.75" x14ac:dyDescent="0.25">
      <c r="A24" s="147">
        <v>15</v>
      </c>
      <c r="B24" s="135">
        <f>кафедра!B20</f>
        <v>0</v>
      </c>
      <c r="C24" s="136">
        <f>кафедра!C20</f>
        <v>0</v>
      </c>
      <c r="D24" s="136">
        <f>кафедра!D20</f>
        <v>0</v>
      </c>
      <c r="E24" s="145">
        <f>кафедра!E20</f>
        <v>0</v>
      </c>
      <c r="F24" s="136"/>
      <c r="G24" s="204"/>
      <c r="H24" s="205"/>
      <c r="I24" s="206"/>
      <c r="J24" s="207"/>
      <c r="K24" s="208"/>
      <c r="L24" s="209"/>
      <c r="M24" s="207"/>
      <c r="N24" s="210"/>
      <c r="O24" s="206"/>
      <c r="P24" s="205"/>
      <c r="Q24" s="204"/>
      <c r="R24" s="205"/>
      <c r="S24" s="152">
        <f t="shared" si="0"/>
        <v>0</v>
      </c>
      <c r="T24" s="152">
        <f>SUM(L24:R24)</f>
        <v>0</v>
      </c>
      <c r="U24" s="153">
        <f t="shared" si="1"/>
        <v>0</v>
      </c>
    </row>
    <row r="25" spans="1:21" s="111" customFormat="1" ht="15.75" x14ac:dyDescent="0.25">
      <c r="A25" s="147">
        <v>16</v>
      </c>
      <c r="B25" s="135">
        <f>кафедра!B21</f>
        <v>0</v>
      </c>
      <c r="C25" s="136">
        <f>кафедра!C21</f>
        <v>0</v>
      </c>
      <c r="D25" s="136">
        <f>кафедра!D21</f>
        <v>0</v>
      </c>
      <c r="E25" s="145">
        <f>кафедра!E21</f>
        <v>0</v>
      </c>
      <c r="F25" s="136"/>
      <c r="G25" s="204"/>
      <c r="H25" s="205"/>
      <c r="I25" s="206"/>
      <c r="J25" s="207"/>
      <c r="K25" s="208"/>
      <c r="L25" s="209"/>
      <c r="M25" s="207"/>
      <c r="N25" s="210"/>
      <c r="O25" s="206"/>
      <c r="P25" s="205"/>
      <c r="Q25" s="204"/>
      <c r="R25" s="205"/>
      <c r="S25" s="149">
        <f t="shared" si="0"/>
        <v>0</v>
      </c>
      <c r="T25" s="149">
        <f t="shared" si="2"/>
        <v>0</v>
      </c>
      <c r="U25" s="150">
        <f t="shared" si="1"/>
        <v>0</v>
      </c>
    </row>
    <row r="26" spans="1:21" s="111" customFormat="1" ht="15.75" x14ac:dyDescent="0.25">
      <c r="A26" s="147">
        <v>17</v>
      </c>
      <c r="B26" s="135">
        <f>кафедра!B22</f>
        <v>0</v>
      </c>
      <c r="C26" s="136">
        <f>кафедра!C22</f>
        <v>0</v>
      </c>
      <c r="D26" s="136">
        <f>кафедра!D22</f>
        <v>0</v>
      </c>
      <c r="E26" s="145">
        <f>кафедра!E22</f>
        <v>0</v>
      </c>
      <c r="F26" s="136"/>
      <c r="G26" s="204"/>
      <c r="H26" s="205"/>
      <c r="I26" s="206"/>
      <c r="J26" s="207"/>
      <c r="K26" s="208"/>
      <c r="L26" s="209"/>
      <c r="M26" s="207"/>
      <c r="N26" s="210"/>
      <c r="O26" s="206"/>
      <c r="P26" s="205"/>
      <c r="Q26" s="204"/>
      <c r="R26" s="205"/>
      <c r="S26" s="152">
        <f t="shared" si="0"/>
        <v>0</v>
      </c>
      <c r="T26" s="152">
        <f>SUM(L26:R26)</f>
        <v>0</v>
      </c>
      <c r="U26" s="153">
        <f t="shared" si="1"/>
        <v>0</v>
      </c>
    </row>
    <row r="27" spans="1:21" s="111" customFormat="1" ht="15.75" x14ac:dyDescent="0.25">
      <c r="A27" s="147">
        <v>18</v>
      </c>
      <c r="B27" s="135">
        <f>кафедра!B23</f>
        <v>0</v>
      </c>
      <c r="C27" s="136">
        <f>кафедра!C23</f>
        <v>0</v>
      </c>
      <c r="D27" s="136">
        <f>кафедра!D23</f>
        <v>0</v>
      </c>
      <c r="E27" s="145">
        <f>кафедра!E23</f>
        <v>0</v>
      </c>
      <c r="F27" s="136"/>
      <c r="G27" s="204"/>
      <c r="H27" s="205"/>
      <c r="I27" s="206"/>
      <c r="J27" s="207"/>
      <c r="K27" s="208"/>
      <c r="L27" s="209"/>
      <c r="M27" s="207"/>
      <c r="N27" s="210"/>
      <c r="O27" s="206"/>
      <c r="P27" s="205"/>
      <c r="Q27" s="204"/>
      <c r="R27" s="205"/>
      <c r="S27" s="149">
        <f t="shared" si="0"/>
        <v>0</v>
      </c>
      <c r="T27" s="149">
        <f t="shared" ref="T27:T29" si="4">SUM(L27:R27)</f>
        <v>0</v>
      </c>
      <c r="U27" s="150">
        <f t="shared" si="1"/>
        <v>0</v>
      </c>
    </row>
    <row r="28" spans="1:21" s="111" customFormat="1" ht="15.75" x14ac:dyDescent="0.25">
      <c r="A28" s="147">
        <v>19</v>
      </c>
      <c r="B28" s="135">
        <f>кафедра!B24</f>
        <v>0</v>
      </c>
      <c r="C28" s="136">
        <f>кафедра!C24</f>
        <v>0</v>
      </c>
      <c r="D28" s="136">
        <f>кафедра!D24</f>
        <v>0</v>
      </c>
      <c r="E28" s="145">
        <f>кафедра!E24</f>
        <v>0</v>
      </c>
      <c r="F28" s="136"/>
      <c r="G28" s="204"/>
      <c r="H28" s="205"/>
      <c r="I28" s="206"/>
      <c r="J28" s="207"/>
      <c r="K28" s="208"/>
      <c r="L28" s="209"/>
      <c r="M28" s="207"/>
      <c r="N28" s="210"/>
      <c r="O28" s="206"/>
      <c r="P28" s="205"/>
      <c r="Q28" s="204"/>
      <c r="R28" s="205"/>
      <c r="S28" s="149">
        <f t="shared" si="0"/>
        <v>0</v>
      </c>
      <c r="T28" s="149">
        <f t="shared" si="4"/>
        <v>0</v>
      </c>
      <c r="U28" s="150">
        <f t="shared" si="1"/>
        <v>0</v>
      </c>
    </row>
    <row r="29" spans="1:21" s="111" customFormat="1" ht="15.75" x14ac:dyDescent="0.25">
      <c r="A29" s="147">
        <v>20</v>
      </c>
      <c r="B29" s="135">
        <f>кафедра!B25</f>
        <v>0</v>
      </c>
      <c r="C29" s="136">
        <f>кафедра!C25</f>
        <v>0</v>
      </c>
      <c r="D29" s="136">
        <f>кафедра!D25</f>
        <v>0</v>
      </c>
      <c r="E29" s="145">
        <f>кафедра!E25</f>
        <v>0</v>
      </c>
      <c r="F29" s="136"/>
      <c r="G29" s="204"/>
      <c r="H29" s="205"/>
      <c r="I29" s="206"/>
      <c r="J29" s="207"/>
      <c r="K29" s="208"/>
      <c r="L29" s="209"/>
      <c r="M29" s="207"/>
      <c r="N29" s="210"/>
      <c r="O29" s="206"/>
      <c r="P29" s="205"/>
      <c r="Q29" s="204"/>
      <c r="R29" s="205"/>
      <c r="S29" s="149">
        <f t="shared" si="0"/>
        <v>0</v>
      </c>
      <c r="T29" s="149">
        <f t="shared" si="4"/>
        <v>0</v>
      </c>
      <c r="U29" s="150">
        <f>SUM(S29:T29)</f>
        <v>0</v>
      </c>
    </row>
    <row r="30" spans="1:21" s="111" customFormat="1" ht="15.75" x14ac:dyDescent="0.25">
      <c r="A30" s="147">
        <v>21</v>
      </c>
      <c r="B30" s="135">
        <f>кафедра!B26</f>
        <v>0</v>
      </c>
      <c r="C30" s="136">
        <f>кафедра!C26</f>
        <v>0</v>
      </c>
      <c r="D30" s="136">
        <f>кафедра!D26</f>
        <v>0</v>
      </c>
      <c r="E30" s="145">
        <f>кафедра!E26</f>
        <v>0</v>
      </c>
      <c r="F30" s="136"/>
      <c r="G30" s="204"/>
      <c r="H30" s="205"/>
      <c r="I30" s="206"/>
      <c r="J30" s="207"/>
      <c r="K30" s="208"/>
      <c r="L30" s="209"/>
      <c r="M30" s="207"/>
      <c r="N30" s="210"/>
      <c r="O30" s="206"/>
      <c r="P30" s="205"/>
      <c r="Q30" s="204"/>
      <c r="R30" s="205"/>
      <c r="S30" s="152">
        <f t="shared" si="0"/>
        <v>0</v>
      </c>
      <c r="T30" s="152">
        <f>SUM(L30:R30)</f>
        <v>0</v>
      </c>
      <c r="U30" s="153">
        <f>SUM(S30:T30)</f>
        <v>0</v>
      </c>
    </row>
    <row r="31" spans="1:21" s="111" customFormat="1" ht="15.75" x14ac:dyDescent="0.25">
      <c r="A31" s="147">
        <v>22</v>
      </c>
      <c r="B31" s="135">
        <f>кафедра!B27</f>
        <v>0</v>
      </c>
      <c r="C31" s="136">
        <f>кафедра!C27</f>
        <v>0</v>
      </c>
      <c r="D31" s="136">
        <f>кафедра!D27</f>
        <v>0</v>
      </c>
      <c r="E31" s="145">
        <f>кафедра!E27</f>
        <v>0</v>
      </c>
      <c r="F31" s="136"/>
      <c r="G31" s="204"/>
      <c r="H31" s="205"/>
      <c r="I31" s="206"/>
      <c r="J31" s="207"/>
      <c r="K31" s="208"/>
      <c r="L31" s="209"/>
      <c r="M31" s="207"/>
      <c r="N31" s="210"/>
      <c r="O31" s="206"/>
      <c r="P31" s="205"/>
      <c r="Q31" s="204"/>
      <c r="R31" s="205"/>
      <c r="S31" s="149">
        <f t="shared" si="0"/>
        <v>0</v>
      </c>
      <c r="T31" s="149">
        <f t="shared" ref="T31" si="5">SUM(L31:R31)</f>
        <v>0</v>
      </c>
      <c r="U31" s="150">
        <f t="shared" ref="U31" si="6">SUM(S31:T31)</f>
        <v>0</v>
      </c>
    </row>
    <row r="32" spans="1:21" s="111" customFormat="1" ht="15.75" x14ac:dyDescent="0.25">
      <c r="A32" s="147">
        <v>23</v>
      </c>
      <c r="B32" s="135">
        <f>кафедра!B28</f>
        <v>0</v>
      </c>
      <c r="C32" s="136">
        <f>кафедра!C28</f>
        <v>0</v>
      </c>
      <c r="D32" s="136">
        <f>кафедра!D28</f>
        <v>0</v>
      </c>
      <c r="E32" s="145">
        <f>кафедра!E28</f>
        <v>0</v>
      </c>
      <c r="F32" s="136"/>
      <c r="G32" s="204"/>
      <c r="H32" s="205"/>
      <c r="I32" s="206"/>
      <c r="J32" s="207"/>
      <c r="K32" s="208"/>
      <c r="L32" s="209"/>
      <c r="M32" s="207"/>
      <c r="N32" s="210"/>
      <c r="O32" s="206"/>
      <c r="P32" s="205"/>
      <c r="Q32" s="204"/>
      <c r="R32" s="205"/>
      <c r="S32" s="152">
        <f t="shared" si="0"/>
        <v>0</v>
      </c>
      <c r="T32" s="152">
        <f>SUM(L32:R32)</f>
        <v>0</v>
      </c>
      <c r="U32" s="153">
        <f t="shared" si="1"/>
        <v>0</v>
      </c>
    </row>
    <row r="33" spans="1:21" s="111" customFormat="1" ht="15.75" x14ac:dyDescent="0.25">
      <c r="A33" s="147">
        <v>24</v>
      </c>
      <c r="B33" s="135">
        <f>кафедра!B29</f>
        <v>0</v>
      </c>
      <c r="C33" s="136">
        <f>кафедра!C29</f>
        <v>0</v>
      </c>
      <c r="D33" s="136">
        <f>кафедра!D29</f>
        <v>0</v>
      </c>
      <c r="E33" s="145">
        <f>кафедра!E29</f>
        <v>0</v>
      </c>
      <c r="F33" s="136"/>
      <c r="G33" s="204"/>
      <c r="H33" s="205"/>
      <c r="I33" s="206"/>
      <c r="J33" s="207"/>
      <c r="K33" s="208"/>
      <c r="L33" s="209"/>
      <c r="M33" s="207"/>
      <c r="N33" s="210"/>
      <c r="O33" s="206"/>
      <c r="P33" s="205"/>
      <c r="Q33" s="204"/>
      <c r="R33" s="205"/>
      <c r="S33" s="149">
        <f t="shared" si="0"/>
        <v>0</v>
      </c>
      <c r="T33" s="149">
        <f t="shared" si="2"/>
        <v>0</v>
      </c>
      <c r="U33" s="150">
        <f t="shared" si="1"/>
        <v>0</v>
      </c>
    </row>
    <row r="34" spans="1:21" s="111" customFormat="1" ht="16.5" thickBot="1" x14ac:dyDescent="0.3">
      <c r="A34" s="147">
        <v>25</v>
      </c>
      <c r="B34" s="135">
        <f>кафедра!B30</f>
        <v>0</v>
      </c>
      <c r="C34" s="136">
        <f>кафедра!C30</f>
        <v>0</v>
      </c>
      <c r="D34" s="136">
        <f>кафедра!D30</f>
        <v>0</v>
      </c>
      <c r="E34" s="145">
        <f>кафедра!E30</f>
        <v>0</v>
      </c>
      <c r="F34" s="136"/>
      <c r="G34" s="204"/>
      <c r="H34" s="205"/>
      <c r="I34" s="206"/>
      <c r="J34" s="207"/>
      <c r="K34" s="208"/>
      <c r="L34" s="209"/>
      <c r="M34" s="207"/>
      <c r="N34" s="210"/>
      <c r="O34" s="206"/>
      <c r="P34" s="205"/>
      <c r="Q34" s="204"/>
      <c r="R34" s="205"/>
      <c r="S34" s="152">
        <f t="shared" si="0"/>
        <v>0</v>
      </c>
      <c r="T34" s="152">
        <f>SUM(L34:R34)</f>
        <v>0</v>
      </c>
      <c r="U34" s="153">
        <f>SUM(S34:T34)</f>
        <v>0</v>
      </c>
    </row>
    <row r="35" spans="1:21" s="183" customFormat="1" ht="16.5" thickBot="1" x14ac:dyDescent="0.3">
      <c r="A35" s="154"/>
      <c r="B35" s="263" t="s">
        <v>21</v>
      </c>
      <c r="C35" s="264"/>
      <c r="D35" s="264"/>
      <c r="E35" s="265"/>
      <c r="F35" s="155"/>
      <c r="G35" s="156">
        <f>SUM(G10:G34)</f>
        <v>0</v>
      </c>
      <c r="H35" s="157">
        <f t="shared" ref="H35:T35" si="7">SUM(H10:H34)</f>
        <v>0</v>
      </c>
      <c r="I35" s="158">
        <f t="shared" si="7"/>
        <v>0</v>
      </c>
      <c r="J35" s="159">
        <f>SUM(J10:J34)</f>
        <v>0</v>
      </c>
      <c r="K35" s="160">
        <f t="shared" si="7"/>
        <v>0</v>
      </c>
      <c r="L35" s="161">
        <f t="shared" si="7"/>
        <v>0</v>
      </c>
      <c r="M35" s="162">
        <f t="shared" si="7"/>
        <v>0</v>
      </c>
      <c r="N35" s="163">
        <f>SUM(N10:N34)</f>
        <v>0</v>
      </c>
      <c r="O35" s="158">
        <f t="shared" si="7"/>
        <v>0</v>
      </c>
      <c r="P35" s="157">
        <f>SUM(P10:P34)</f>
        <v>0</v>
      </c>
      <c r="Q35" s="156">
        <f>SUM(Q10:Q34)</f>
        <v>0</v>
      </c>
      <c r="R35" s="164">
        <f>SUM(R10:R34)</f>
        <v>0</v>
      </c>
      <c r="S35" s="165">
        <f>SUM(S10:S34)</f>
        <v>0</v>
      </c>
      <c r="T35" s="166">
        <f t="shared" si="7"/>
        <v>0</v>
      </c>
      <c r="U35" s="167">
        <f>SUM(U10:U34)</f>
        <v>0</v>
      </c>
    </row>
    <row r="36" spans="1:21" s="111" customFormat="1" ht="15.75" x14ac:dyDescent="0.25">
      <c r="A36" s="116"/>
      <c r="B36" s="177"/>
      <c r="C36" s="177"/>
      <c r="D36" s="178"/>
      <c r="E36" s="172"/>
      <c r="F36" s="179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</row>
    <row r="37" spans="1:21" x14ac:dyDescent="0.25">
      <c r="B37" s="3"/>
      <c r="C37" s="3"/>
      <c r="D37" s="19"/>
      <c r="E37" s="17"/>
      <c r="F37" s="5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87"/>
      <c r="R37" s="17"/>
      <c r="S37" s="17"/>
      <c r="T37" s="17"/>
      <c r="U37" s="17"/>
    </row>
    <row r="38" spans="1:21" x14ac:dyDescent="0.25">
      <c r="B38" s="3"/>
      <c r="C38" s="3"/>
      <c r="D38" s="19"/>
      <c r="E38" s="17"/>
      <c r="F38" s="5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87"/>
      <c r="R38" s="17"/>
      <c r="S38" s="17"/>
      <c r="T38" s="17"/>
      <c r="U38" s="17"/>
    </row>
    <row r="39" spans="1:21" x14ac:dyDescent="0.25">
      <c r="B39" s="3"/>
      <c r="C39" s="3"/>
      <c r="D39" s="19"/>
      <c r="E39" s="17"/>
      <c r="F39" s="5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87"/>
      <c r="R39" s="17"/>
      <c r="S39" s="17"/>
      <c r="T39" s="17"/>
      <c r="U39" s="17"/>
    </row>
    <row r="40" spans="1:21" x14ac:dyDescent="0.25">
      <c r="B40" s="3"/>
      <c r="C40" s="3"/>
      <c r="D40" s="19"/>
      <c r="E40" s="17"/>
      <c r="F40" s="5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87"/>
      <c r="R40" s="17"/>
      <c r="S40" s="17"/>
      <c r="T40" s="17"/>
      <c r="U40" s="17"/>
    </row>
    <row r="41" spans="1:21" x14ac:dyDescent="0.25">
      <c r="B41" s="3"/>
      <c r="C41" s="3"/>
      <c r="D41" s="19"/>
      <c r="E41" s="17"/>
      <c r="F41" s="5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87"/>
      <c r="R41" s="17"/>
      <c r="S41" s="17"/>
      <c r="T41" s="17"/>
      <c r="U41" s="17"/>
    </row>
    <row r="42" spans="1:21" x14ac:dyDescent="0.25">
      <c r="B42" s="3"/>
      <c r="C42" s="3"/>
      <c r="D42" s="19"/>
      <c r="E42" s="17"/>
      <c r="F42" s="5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87"/>
      <c r="R42" s="17"/>
      <c r="S42" s="17"/>
      <c r="T42" s="17"/>
      <c r="U42" s="17"/>
    </row>
    <row r="43" spans="1:21" x14ac:dyDescent="0.25">
      <c r="B43" s="3"/>
      <c r="C43" s="3"/>
      <c r="D43" s="19"/>
      <c r="E43" s="17"/>
      <c r="F43" s="5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87"/>
      <c r="R43" s="17"/>
      <c r="S43" s="17"/>
      <c r="T43" s="17"/>
      <c r="U43" s="17"/>
    </row>
    <row r="44" spans="1:21" x14ac:dyDescent="0.25">
      <c r="B44" s="3"/>
      <c r="C44" s="3"/>
      <c r="D44" s="19"/>
      <c r="E44" s="17"/>
      <c r="F44" s="5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87"/>
      <c r="R44" s="17"/>
      <c r="S44" s="17"/>
      <c r="T44" s="17"/>
      <c r="U44" s="17"/>
    </row>
    <row r="45" spans="1:21" x14ac:dyDescent="0.25">
      <c r="B45" s="3"/>
      <c r="C45" s="3"/>
      <c r="D45" s="19"/>
      <c r="E45" s="17"/>
      <c r="F45" s="5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87"/>
      <c r="R45" s="17"/>
      <c r="S45" s="17"/>
      <c r="T45" s="17"/>
      <c r="U45" s="17"/>
    </row>
    <row r="46" spans="1:21" x14ac:dyDescent="0.25">
      <c r="B46" s="3"/>
      <c r="C46" s="3"/>
      <c r="D46" s="19"/>
      <c r="E46" s="17"/>
      <c r="F46" s="5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87"/>
      <c r="R46" s="17"/>
      <c r="S46" s="17"/>
      <c r="T46" s="17"/>
      <c r="U46" s="17"/>
    </row>
    <row r="47" spans="1:21" x14ac:dyDescent="0.25">
      <c r="B47" s="3"/>
      <c r="C47" s="3"/>
      <c r="D47" s="19"/>
      <c r="E47" s="17"/>
      <c r="F47" s="5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87"/>
      <c r="R47" s="17"/>
      <c r="S47" s="17"/>
      <c r="T47" s="17"/>
      <c r="U47" s="17"/>
    </row>
    <row r="48" spans="1:21" x14ac:dyDescent="0.25">
      <c r="B48" s="3"/>
      <c r="C48" s="3"/>
      <c r="D48" s="19"/>
      <c r="E48" s="17"/>
      <c r="F48" s="5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87"/>
      <c r="R48" s="17"/>
      <c r="S48" s="17"/>
      <c r="T48" s="17"/>
      <c r="U48" s="17"/>
    </row>
    <row r="49" spans="2:21" x14ac:dyDescent="0.25">
      <c r="B49" s="3"/>
      <c r="C49" s="3"/>
      <c r="D49" s="19"/>
      <c r="E49" s="17"/>
      <c r="F49" s="5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87"/>
      <c r="R49" s="17"/>
      <c r="S49" s="17"/>
      <c r="T49" s="17"/>
      <c r="U49" s="17"/>
    </row>
    <row r="50" spans="2:21" x14ac:dyDescent="0.25">
      <c r="B50" s="3"/>
      <c r="C50" s="3"/>
      <c r="D50" s="19"/>
      <c r="E50" s="17"/>
      <c r="F50" s="5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87"/>
      <c r="R50" s="17"/>
      <c r="S50" s="17"/>
      <c r="T50" s="17"/>
      <c r="U50" s="17"/>
    </row>
    <row r="51" spans="2:21" x14ac:dyDescent="0.25">
      <c r="B51" s="3"/>
      <c r="C51" s="3"/>
      <c r="D51" s="19"/>
      <c r="E51" s="17"/>
      <c r="F51" s="5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87"/>
      <c r="R51" s="17"/>
      <c r="S51" s="17"/>
      <c r="T51" s="17"/>
      <c r="U51" s="17"/>
    </row>
    <row r="52" spans="2:21" x14ac:dyDescent="0.25">
      <c r="B52" s="3"/>
      <c r="C52" s="3"/>
      <c r="D52" s="19"/>
      <c r="E52" s="17"/>
      <c r="F52" s="5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87"/>
      <c r="R52" s="17"/>
      <c r="S52" s="17"/>
      <c r="T52" s="17"/>
      <c r="U52" s="17"/>
    </row>
    <row r="53" spans="2:21" x14ac:dyDescent="0.25">
      <c r="B53" s="3"/>
      <c r="C53" s="3"/>
      <c r="D53" s="19"/>
      <c r="E53" s="17"/>
      <c r="F53" s="5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87"/>
      <c r="R53" s="17"/>
      <c r="S53" s="17"/>
      <c r="T53" s="17"/>
      <c r="U53" s="17"/>
    </row>
    <row r="54" spans="2:21" x14ac:dyDescent="0.25">
      <c r="B54" s="3"/>
      <c r="C54" s="3"/>
      <c r="D54" s="19"/>
      <c r="E54" s="17"/>
      <c r="F54" s="5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87"/>
      <c r="R54" s="17"/>
      <c r="S54" s="17"/>
      <c r="T54" s="17"/>
      <c r="U54" s="17"/>
    </row>
    <row r="55" spans="2:21" x14ac:dyDescent="0.25">
      <c r="B55" s="3"/>
      <c r="C55" s="3"/>
      <c r="D55" s="19"/>
      <c r="E55" s="17"/>
      <c r="F55" s="5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87"/>
      <c r="R55" s="17"/>
      <c r="S55" s="17"/>
      <c r="T55" s="17"/>
      <c r="U55" s="17"/>
    </row>
  </sheetData>
  <sheetProtection password="C101" sheet="1" objects="1" scenarios="1" sort="0" autoFilter="0"/>
  <protectedRanges>
    <protectedRange sqref="F10:F34" name="Диапазон3"/>
    <protectedRange sqref="A3:XFD3" name="Диапазон2"/>
    <protectedRange sqref="G10:R34" name="Диапазон1"/>
  </protectedRanges>
  <mergeCells count="16">
    <mergeCell ref="A8:A9"/>
    <mergeCell ref="B8:B9"/>
    <mergeCell ref="C8:C9"/>
    <mergeCell ref="D8:D9"/>
    <mergeCell ref="E8:E9"/>
    <mergeCell ref="U8:U9"/>
    <mergeCell ref="B35:E35"/>
    <mergeCell ref="F8:F9"/>
    <mergeCell ref="D6:K6"/>
    <mergeCell ref="D2:R2"/>
    <mergeCell ref="G8:K8"/>
    <mergeCell ref="L8:R8"/>
    <mergeCell ref="S8:S9"/>
    <mergeCell ref="T8:T9"/>
    <mergeCell ref="D3:K3"/>
    <mergeCell ref="D4:K4"/>
  </mergeCells>
  <dataValidations count="1">
    <dataValidation type="list" allowBlank="1" showInputMessage="1" showErrorMessage="1" sqref="D3:K3">
      <formula1>факультет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U55"/>
  <sheetViews>
    <sheetView zoomScale="60" zoomScaleNormal="60" workbookViewId="0">
      <selection activeCell="G10" sqref="G10:R34"/>
    </sheetView>
  </sheetViews>
  <sheetFormatPr defaultRowHeight="15" x14ac:dyDescent="0.25"/>
  <cols>
    <col min="1" max="1" width="5.5703125" style="10" customWidth="1"/>
    <col min="2" max="3" width="25.42578125" customWidth="1"/>
    <col min="4" max="4" width="12.85546875" style="1" customWidth="1"/>
    <col min="5" max="5" width="14.7109375" style="10" customWidth="1"/>
    <col min="6" max="6" width="27.140625" style="58" customWidth="1"/>
    <col min="7" max="16" width="14.7109375" style="10" customWidth="1"/>
    <col min="17" max="17" width="14.7109375" style="86" customWidth="1"/>
    <col min="18" max="21" width="14.7109375" style="10" customWidth="1"/>
  </cols>
  <sheetData>
    <row r="1" spans="1:21" s="111" customFormat="1" ht="15.75" x14ac:dyDescent="0.25">
      <c r="A1" s="116"/>
      <c r="D1" s="184"/>
      <c r="E1" s="116"/>
      <c r="F1" s="114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</row>
    <row r="2" spans="1:21" s="116" customFormat="1" ht="21" customHeight="1" x14ac:dyDescent="0.25">
      <c r="C2" s="116" t="str">
        <f>кафедра!B2</f>
        <v>Кафедра</v>
      </c>
      <c r="D2" s="234">
        <f>кафедра!C2</f>
        <v>0</v>
      </c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</row>
    <row r="3" spans="1:21" s="111" customFormat="1" ht="30" customHeight="1" x14ac:dyDescent="0.25">
      <c r="A3" s="116"/>
      <c r="D3" s="240"/>
      <c r="E3" s="240"/>
      <c r="F3" s="240"/>
      <c r="G3" s="240"/>
      <c r="H3" s="240"/>
      <c r="I3" s="240"/>
      <c r="J3" s="240"/>
      <c r="K3" s="240"/>
      <c r="L3" s="116"/>
      <c r="M3" s="116"/>
      <c r="N3" s="116"/>
      <c r="O3" s="116"/>
      <c r="P3" s="116"/>
      <c r="Q3" s="116"/>
      <c r="R3" s="116"/>
      <c r="S3" s="116"/>
      <c r="T3" s="116"/>
      <c r="U3" s="116"/>
    </row>
    <row r="4" spans="1:21" s="111" customFormat="1" ht="11.25" customHeight="1" x14ac:dyDescent="0.25">
      <c r="A4" s="116"/>
      <c r="D4" s="239" t="s">
        <v>56</v>
      </c>
      <c r="E4" s="239"/>
      <c r="F4" s="239"/>
      <c r="G4" s="239"/>
      <c r="H4" s="239"/>
      <c r="I4" s="239"/>
      <c r="J4" s="239"/>
      <c r="K4" s="239"/>
      <c r="L4" s="117"/>
    </row>
    <row r="5" spans="1:21" s="111" customFormat="1" ht="11.25" customHeight="1" x14ac:dyDescent="0.25">
      <c r="A5" s="116"/>
      <c r="D5" s="116"/>
      <c r="E5" s="116"/>
      <c r="F5" s="114"/>
      <c r="G5" s="116"/>
      <c r="H5" s="116"/>
      <c r="I5" s="116"/>
      <c r="J5" s="116"/>
      <c r="K5" s="116"/>
      <c r="L5" s="117"/>
    </row>
    <row r="6" spans="1:21" s="111" customFormat="1" ht="24.75" customHeight="1" x14ac:dyDescent="0.25">
      <c r="A6" s="116"/>
      <c r="D6" s="266" t="str">
        <f>кафедра!H2</f>
        <v>2024/2025 учебный год</v>
      </c>
      <c r="E6" s="266"/>
      <c r="F6" s="266"/>
      <c r="G6" s="266"/>
      <c r="H6" s="266"/>
      <c r="I6" s="266"/>
      <c r="J6" s="266"/>
      <c r="K6" s="266"/>
    </row>
    <row r="7" spans="1:21" s="111" customFormat="1" ht="16.5" thickBot="1" x14ac:dyDescent="0.3">
      <c r="A7" s="116"/>
      <c r="D7" s="184"/>
      <c r="E7" s="116"/>
      <c r="F7" s="114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</row>
    <row r="8" spans="1:21" s="111" customFormat="1" ht="15" customHeight="1" x14ac:dyDescent="0.25">
      <c r="A8" s="259" t="s">
        <v>30</v>
      </c>
      <c r="B8" s="267" t="s">
        <v>57</v>
      </c>
      <c r="C8" s="254" t="s">
        <v>58</v>
      </c>
      <c r="D8" s="271" t="s">
        <v>63</v>
      </c>
      <c r="E8" s="255" t="s">
        <v>60</v>
      </c>
      <c r="F8" s="259" t="s">
        <v>64</v>
      </c>
      <c r="G8" s="253" t="s">
        <v>31</v>
      </c>
      <c r="H8" s="254"/>
      <c r="I8" s="254"/>
      <c r="J8" s="254"/>
      <c r="K8" s="255"/>
      <c r="L8" s="253" t="s">
        <v>33</v>
      </c>
      <c r="M8" s="254"/>
      <c r="N8" s="254"/>
      <c r="O8" s="254"/>
      <c r="P8" s="254"/>
      <c r="Q8" s="256"/>
      <c r="R8" s="255"/>
      <c r="S8" s="257" t="s">
        <v>34</v>
      </c>
      <c r="T8" s="259" t="s">
        <v>35</v>
      </c>
      <c r="U8" s="261" t="s">
        <v>13</v>
      </c>
    </row>
    <row r="9" spans="1:21" s="111" customFormat="1" ht="21.75" customHeight="1" thickBot="1" x14ac:dyDescent="0.3">
      <c r="A9" s="260"/>
      <c r="B9" s="268"/>
      <c r="C9" s="274"/>
      <c r="D9" s="272"/>
      <c r="E9" s="273"/>
      <c r="F9" s="260"/>
      <c r="G9" s="125" t="s">
        <v>2</v>
      </c>
      <c r="H9" s="126" t="s">
        <v>3</v>
      </c>
      <c r="I9" s="127" t="s">
        <v>4</v>
      </c>
      <c r="J9" s="128" t="s">
        <v>5</v>
      </c>
      <c r="K9" s="129" t="s">
        <v>6</v>
      </c>
      <c r="L9" s="130" t="s">
        <v>7</v>
      </c>
      <c r="M9" s="128" t="s">
        <v>8</v>
      </c>
      <c r="N9" s="131" t="s">
        <v>9</v>
      </c>
      <c r="O9" s="127" t="s">
        <v>10</v>
      </c>
      <c r="P9" s="126" t="s">
        <v>11</v>
      </c>
      <c r="Q9" s="132" t="s">
        <v>12</v>
      </c>
      <c r="R9" s="132" t="s">
        <v>69</v>
      </c>
      <c r="S9" s="258"/>
      <c r="T9" s="260"/>
      <c r="U9" s="262"/>
    </row>
    <row r="10" spans="1:21" s="111" customFormat="1" ht="15.75" x14ac:dyDescent="0.25">
      <c r="A10" s="134">
        <v>1</v>
      </c>
      <c r="B10" s="135">
        <f>кафедра!B6</f>
        <v>0</v>
      </c>
      <c r="C10" s="136">
        <f>кафедра!C6</f>
        <v>0</v>
      </c>
      <c r="D10" s="136">
        <f>кафедра!D6</f>
        <v>0</v>
      </c>
      <c r="E10" s="145">
        <f>кафедра!E6</f>
        <v>0</v>
      </c>
      <c r="F10" s="136"/>
      <c r="G10" s="204"/>
      <c r="H10" s="205"/>
      <c r="I10" s="206"/>
      <c r="J10" s="207"/>
      <c r="K10" s="208"/>
      <c r="L10" s="209"/>
      <c r="M10" s="207"/>
      <c r="N10" s="210"/>
      <c r="O10" s="206"/>
      <c r="P10" s="205"/>
      <c r="Q10" s="204"/>
      <c r="R10" s="205"/>
      <c r="S10" s="145">
        <f>SUM(G10:K10)</f>
        <v>0</v>
      </c>
      <c r="T10" s="145">
        <f>SUM(L10:R10)</f>
        <v>0</v>
      </c>
      <c r="U10" s="146">
        <f>SUM(S10:T10)</f>
        <v>0</v>
      </c>
    </row>
    <row r="11" spans="1:21" s="111" customFormat="1" ht="15.75" x14ac:dyDescent="0.25">
      <c r="A11" s="147">
        <v>2</v>
      </c>
      <c r="B11" s="135">
        <f>кафедра!B7</f>
        <v>0</v>
      </c>
      <c r="C11" s="136">
        <f>кафедра!C7</f>
        <v>0</v>
      </c>
      <c r="D11" s="136">
        <f>кафедра!D7</f>
        <v>0</v>
      </c>
      <c r="E11" s="145">
        <f>кафедра!E7</f>
        <v>0</v>
      </c>
      <c r="F11" s="136"/>
      <c r="G11" s="204"/>
      <c r="H11" s="205"/>
      <c r="I11" s="206"/>
      <c r="J11" s="207"/>
      <c r="K11" s="208"/>
      <c r="L11" s="209"/>
      <c r="M11" s="207"/>
      <c r="N11" s="210"/>
      <c r="O11" s="206"/>
      <c r="P11" s="205"/>
      <c r="Q11" s="204"/>
      <c r="R11" s="205"/>
      <c r="S11" s="149">
        <f t="shared" ref="S11:S34" si="0">SUM(G11:K11)</f>
        <v>0</v>
      </c>
      <c r="T11" s="149">
        <f t="shared" ref="T11:T33" si="1">SUM(L11:R11)</f>
        <v>0</v>
      </c>
      <c r="U11" s="150">
        <f t="shared" ref="U11:U33" si="2">SUM(S11:T11)</f>
        <v>0</v>
      </c>
    </row>
    <row r="12" spans="1:21" s="111" customFormat="1" ht="15.75" x14ac:dyDescent="0.25">
      <c r="A12" s="147">
        <v>3</v>
      </c>
      <c r="B12" s="135">
        <f>кафедра!B8</f>
        <v>0</v>
      </c>
      <c r="C12" s="136">
        <f>кафедра!C8</f>
        <v>0</v>
      </c>
      <c r="D12" s="136">
        <f>кафедра!D8</f>
        <v>0</v>
      </c>
      <c r="E12" s="145">
        <f>кафедра!E8</f>
        <v>0</v>
      </c>
      <c r="F12" s="136"/>
      <c r="G12" s="204"/>
      <c r="H12" s="205"/>
      <c r="I12" s="206"/>
      <c r="J12" s="207"/>
      <c r="K12" s="208"/>
      <c r="L12" s="209"/>
      <c r="M12" s="207"/>
      <c r="N12" s="210"/>
      <c r="O12" s="206"/>
      <c r="P12" s="205"/>
      <c r="Q12" s="204"/>
      <c r="R12" s="205"/>
      <c r="S12" s="149">
        <f t="shared" si="0"/>
        <v>0</v>
      </c>
      <c r="T12" s="149">
        <f t="shared" si="1"/>
        <v>0</v>
      </c>
      <c r="U12" s="150">
        <f t="shared" si="2"/>
        <v>0</v>
      </c>
    </row>
    <row r="13" spans="1:21" s="111" customFormat="1" ht="15.75" x14ac:dyDescent="0.25">
      <c r="A13" s="147">
        <v>4</v>
      </c>
      <c r="B13" s="135">
        <f>кафедра!B9</f>
        <v>0</v>
      </c>
      <c r="C13" s="136">
        <f>кафедра!C9</f>
        <v>0</v>
      </c>
      <c r="D13" s="136">
        <f>кафедра!D9</f>
        <v>0</v>
      </c>
      <c r="E13" s="145">
        <f>кафедра!E9</f>
        <v>0</v>
      </c>
      <c r="F13" s="136"/>
      <c r="G13" s="204"/>
      <c r="H13" s="205"/>
      <c r="I13" s="206"/>
      <c r="J13" s="207"/>
      <c r="K13" s="208"/>
      <c r="L13" s="209"/>
      <c r="M13" s="207"/>
      <c r="N13" s="210"/>
      <c r="O13" s="206"/>
      <c r="P13" s="205"/>
      <c r="Q13" s="204"/>
      <c r="R13" s="205"/>
      <c r="S13" s="149">
        <f t="shared" si="0"/>
        <v>0</v>
      </c>
      <c r="T13" s="149">
        <f t="shared" si="1"/>
        <v>0</v>
      </c>
      <c r="U13" s="150">
        <f t="shared" si="2"/>
        <v>0</v>
      </c>
    </row>
    <row r="14" spans="1:21" s="111" customFormat="1" ht="15.75" x14ac:dyDescent="0.25">
      <c r="A14" s="147">
        <v>5</v>
      </c>
      <c r="B14" s="135">
        <f>кафедра!B10</f>
        <v>0</v>
      </c>
      <c r="C14" s="136">
        <f>кафедра!C10</f>
        <v>0</v>
      </c>
      <c r="D14" s="136">
        <f>кафедра!D10</f>
        <v>0</v>
      </c>
      <c r="E14" s="145">
        <f>кафедра!E10</f>
        <v>0</v>
      </c>
      <c r="F14" s="136"/>
      <c r="G14" s="204"/>
      <c r="H14" s="205"/>
      <c r="I14" s="206"/>
      <c r="J14" s="207"/>
      <c r="K14" s="208"/>
      <c r="L14" s="209"/>
      <c r="M14" s="207"/>
      <c r="N14" s="210"/>
      <c r="O14" s="206"/>
      <c r="P14" s="205"/>
      <c r="Q14" s="204"/>
      <c r="R14" s="205"/>
      <c r="S14" s="149">
        <f t="shared" si="0"/>
        <v>0</v>
      </c>
      <c r="T14" s="149">
        <f>SUM(L14:R14)</f>
        <v>0</v>
      </c>
      <c r="U14" s="150">
        <f t="shared" si="2"/>
        <v>0</v>
      </c>
    </row>
    <row r="15" spans="1:21" s="111" customFormat="1" ht="15.75" x14ac:dyDescent="0.25">
      <c r="A15" s="147">
        <v>6</v>
      </c>
      <c r="B15" s="135">
        <f>кафедра!B11</f>
        <v>0</v>
      </c>
      <c r="C15" s="136">
        <f>кафедра!C11</f>
        <v>0</v>
      </c>
      <c r="D15" s="136">
        <f>кафедра!D11</f>
        <v>0</v>
      </c>
      <c r="E15" s="145">
        <f>кафедра!E11</f>
        <v>0</v>
      </c>
      <c r="F15" s="136"/>
      <c r="G15" s="204"/>
      <c r="H15" s="205"/>
      <c r="I15" s="206"/>
      <c r="J15" s="207"/>
      <c r="K15" s="208"/>
      <c r="L15" s="209"/>
      <c r="M15" s="207"/>
      <c r="N15" s="210"/>
      <c r="O15" s="206"/>
      <c r="P15" s="205"/>
      <c r="Q15" s="204"/>
      <c r="R15" s="205"/>
      <c r="S15" s="149">
        <f t="shared" si="0"/>
        <v>0</v>
      </c>
      <c r="T15" s="149">
        <f t="shared" si="1"/>
        <v>0</v>
      </c>
      <c r="U15" s="150">
        <f t="shared" si="2"/>
        <v>0</v>
      </c>
    </row>
    <row r="16" spans="1:21" s="111" customFormat="1" ht="15.75" x14ac:dyDescent="0.25">
      <c r="A16" s="147">
        <v>7</v>
      </c>
      <c r="B16" s="135">
        <f>кафедра!B12</f>
        <v>0</v>
      </c>
      <c r="C16" s="136">
        <f>кафедра!C12</f>
        <v>0</v>
      </c>
      <c r="D16" s="136">
        <f>кафедра!D12</f>
        <v>0</v>
      </c>
      <c r="E16" s="145">
        <f>кафедра!E12</f>
        <v>0</v>
      </c>
      <c r="F16" s="136"/>
      <c r="G16" s="204"/>
      <c r="H16" s="205"/>
      <c r="I16" s="206"/>
      <c r="J16" s="207"/>
      <c r="K16" s="208"/>
      <c r="L16" s="209"/>
      <c r="M16" s="207"/>
      <c r="N16" s="210"/>
      <c r="O16" s="206"/>
      <c r="P16" s="205"/>
      <c r="Q16" s="204"/>
      <c r="R16" s="205"/>
      <c r="S16" s="152">
        <f t="shared" si="0"/>
        <v>0</v>
      </c>
      <c r="T16" s="152">
        <f>SUM(L16:R16)</f>
        <v>0</v>
      </c>
      <c r="U16" s="153">
        <f t="shared" si="2"/>
        <v>0</v>
      </c>
    </row>
    <row r="17" spans="1:21" s="111" customFormat="1" ht="15.75" x14ac:dyDescent="0.25">
      <c r="A17" s="147">
        <v>8</v>
      </c>
      <c r="B17" s="135">
        <f>кафедра!B13</f>
        <v>0</v>
      </c>
      <c r="C17" s="136">
        <f>кафедра!C13</f>
        <v>0</v>
      </c>
      <c r="D17" s="136">
        <f>кафедра!D13</f>
        <v>0</v>
      </c>
      <c r="E17" s="145">
        <f>кафедра!E13</f>
        <v>0</v>
      </c>
      <c r="F17" s="136"/>
      <c r="G17" s="204"/>
      <c r="H17" s="205"/>
      <c r="I17" s="206"/>
      <c r="J17" s="207"/>
      <c r="K17" s="208"/>
      <c r="L17" s="209"/>
      <c r="M17" s="207"/>
      <c r="N17" s="210"/>
      <c r="O17" s="206"/>
      <c r="P17" s="205"/>
      <c r="Q17" s="204"/>
      <c r="R17" s="205"/>
      <c r="S17" s="149">
        <f t="shared" si="0"/>
        <v>0</v>
      </c>
      <c r="T17" s="149">
        <f t="shared" ref="T17:T20" si="3">SUM(L17:R17)</f>
        <v>0</v>
      </c>
      <c r="U17" s="150">
        <f t="shared" si="2"/>
        <v>0</v>
      </c>
    </row>
    <row r="18" spans="1:21" s="111" customFormat="1" ht="15.75" x14ac:dyDescent="0.25">
      <c r="A18" s="147">
        <v>9</v>
      </c>
      <c r="B18" s="135">
        <f>кафедра!B14</f>
        <v>0</v>
      </c>
      <c r="C18" s="136">
        <f>кафедра!C14</f>
        <v>0</v>
      </c>
      <c r="D18" s="136">
        <f>кафедра!D14</f>
        <v>0</v>
      </c>
      <c r="E18" s="145">
        <f>кафедра!E14</f>
        <v>0</v>
      </c>
      <c r="F18" s="136"/>
      <c r="G18" s="204"/>
      <c r="H18" s="205"/>
      <c r="I18" s="206"/>
      <c r="J18" s="207"/>
      <c r="K18" s="208"/>
      <c r="L18" s="209"/>
      <c r="M18" s="207"/>
      <c r="N18" s="210"/>
      <c r="O18" s="206"/>
      <c r="P18" s="205"/>
      <c r="Q18" s="204"/>
      <c r="R18" s="205"/>
      <c r="S18" s="149">
        <f t="shared" si="0"/>
        <v>0</v>
      </c>
      <c r="T18" s="149">
        <f t="shared" si="3"/>
        <v>0</v>
      </c>
      <c r="U18" s="150">
        <f t="shared" si="2"/>
        <v>0</v>
      </c>
    </row>
    <row r="19" spans="1:21" s="111" customFormat="1" ht="15.75" x14ac:dyDescent="0.25">
      <c r="A19" s="147">
        <v>10</v>
      </c>
      <c r="B19" s="135">
        <f>кафедра!B15</f>
        <v>0</v>
      </c>
      <c r="C19" s="136">
        <f>кафедра!C15</f>
        <v>0</v>
      </c>
      <c r="D19" s="136">
        <f>кафедра!D15</f>
        <v>0</v>
      </c>
      <c r="E19" s="145">
        <f>кафедра!E15</f>
        <v>0</v>
      </c>
      <c r="F19" s="136"/>
      <c r="G19" s="204"/>
      <c r="H19" s="205"/>
      <c r="I19" s="206"/>
      <c r="J19" s="207"/>
      <c r="K19" s="208"/>
      <c r="L19" s="209"/>
      <c r="M19" s="207"/>
      <c r="N19" s="210"/>
      <c r="O19" s="206"/>
      <c r="P19" s="205"/>
      <c r="Q19" s="204"/>
      <c r="R19" s="205"/>
      <c r="S19" s="149">
        <f t="shared" si="0"/>
        <v>0</v>
      </c>
      <c r="T19" s="149">
        <f t="shared" si="3"/>
        <v>0</v>
      </c>
      <c r="U19" s="150">
        <f t="shared" si="2"/>
        <v>0</v>
      </c>
    </row>
    <row r="20" spans="1:21" s="111" customFormat="1" ht="15.75" x14ac:dyDescent="0.25">
      <c r="A20" s="147">
        <v>11</v>
      </c>
      <c r="B20" s="135">
        <f>кафедра!B16</f>
        <v>0</v>
      </c>
      <c r="C20" s="136">
        <f>кафедра!C16</f>
        <v>0</v>
      </c>
      <c r="D20" s="136">
        <f>кафедра!D16</f>
        <v>0</v>
      </c>
      <c r="E20" s="145">
        <f>кафедра!E16</f>
        <v>0</v>
      </c>
      <c r="F20" s="136"/>
      <c r="G20" s="204"/>
      <c r="H20" s="205"/>
      <c r="I20" s="206"/>
      <c r="J20" s="207"/>
      <c r="K20" s="208"/>
      <c r="L20" s="209"/>
      <c r="M20" s="207"/>
      <c r="N20" s="210"/>
      <c r="O20" s="206"/>
      <c r="P20" s="205"/>
      <c r="Q20" s="204"/>
      <c r="R20" s="205"/>
      <c r="S20" s="149">
        <f t="shared" si="0"/>
        <v>0</v>
      </c>
      <c r="T20" s="149">
        <f t="shared" si="3"/>
        <v>0</v>
      </c>
      <c r="U20" s="150">
        <f t="shared" si="2"/>
        <v>0</v>
      </c>
    </row>
    <row r="21" spans="1:21" s="111" customFormat="1" ht="15.75" x14ac:dyDescent="0.25">
      <c r="A21" s="147">
        <v>12</v>
      </c>
      <c r="B21" s="135">
        <f>кафедра!B17</f>
        <v>0</v>
      </c>
      <c r="C21" s="136">
        <f>кафедра!C17</f>
        <v>0</v>
      </c>
      <c r="D21" s="136">
        <f>кафедра!D17</f>
        <v>0</v>
      </c>
      <c r="E21" s="145">
        <f>кафедра!E17</f>
        <v>0</v>
      </c>
      <c r="F21" s="136"/>
      <c r="G21" s="204"/>
      <c r="H21" s="205"/>
      <c r="I21" s="206"/>
      <c r="J21" s="207"/>
      <c r="K21" s="208"/>
      <c r="L21" s="209"/>
      <c r="M21" s="207"/>
      <c r="N21" s="210"/>
      <c r="O21" s="206"/>
      <c r="P21" s="205"/>
      <c r="Q21" s="204"/>
      <c r="R21" s="205"/>
      <c r="S21" s="149">
        <f t="shared" si="0"/>
        <v>0</v>
      </c>
      <c r="T21" s="149">
        <f t="shared" si="1"/>
        <v>0</v>
      </c>
      <c r="U21" s="150">
        <f t="shared" si="2"/>
        <v>0</v>
      </c>
    </row>
    <row r="22" spans="1:21" s="111" customFormat="1" ht="15.75" x14ac:dyDescent="0.25">
      <c r="A22" s="147">
        <v>13</v>
      </c>
      <c r="B22" s="135">
        <f>кафедра!B18</f>
        <v>0</v>
      </c>
      <c r="C22" s="136">
        <f>кафедра!C18</f>
        <v>0</v>
      </c>
      <c r="D22" s="136">
        <f>кафедра!D18</f>
        <v>0</v>
      </c>
      <c r="E22" s="145">
        <f>кафедра!E18</f>
        <v>0</v>
      </c>
      <c r="F22" s="136"/>
      <c r="G22" s="204"/>
      <c r="H22" s="205"/>
      <c r="I22" s="206"/>
      <c r="J22" s="207"/>
      <c r="K22" s="208"/>
      <c r="L22" s="209"/>
      <c r="M22" s="207"/>
      <c r="N22" s="210"/>
      <c r="O22" s="206"/>
      <c r="P22" s="205"/>
      <c r="Q22" s="204"/>
      <c r="R22" s="205"/>
      <c r="S22" s="149">
        <f t="shared" si="0"/>
        <v>0</v>
      </c>
      <c r="T22" s="149">
        <f t="shared" si="1"/>
        <v>0</v>
      </c>
      <c r="U22" s="150">
        <f t="shared" si="2"/>
        <v>0</v>
      </c>
    </row>
    <row r="23" spans="1:21" s="111" customFormat="1" ht="15.75" x14ac:dyDescent="0.25">
      <c r="A23" s="147">
        <v>14</v>
      </c>
      <c r="B23" s="135">
        <f>кафедра!B19</f>
        <v>0</v>
      </c>
      <c r="C23" s="136">
        <f>кафедра!C19</f>
        <v>0</v>
      </c>
      <c r="D23" s="136">
        <f>кафедра!D19</f>
        <v>0</v>
      </c>
      <c r="E23" s="145">
        <f>кафедра!E19</f>
        <v>0</v>
      </c>
      <c r="F23" s="136"/>
      <c r="G23" s="204"/>
      <c r="H23" s="205"/>
      <c r="I23" s="206"/>
      <c r="J23" s="207"/>
      <c r="K23" s="208"/>
      <c r="L23" s="209"/>
      <c r="M23" s="207"/>
      <c r="N23" s="210"/>
      <c r="O23" s="206"/>
      <c r="P23" s="205"/>
      <c r="Q23" s="204"/>
      <c r="R23" s="205"/>
      <c r="S23" s="149">
        <f t="shared" si="0"/>
        <v>0</v>
      </c>
      <c r="T23" s="149">
        <f t="shared" si="1"/>
        <v>0</v>
      </c>
      <c r="U23" s="150">
        <f t="shared" si="2"/>
        <v>0</v>
      </c>
    </row>
    <row r="24" spans="1:21" s="111" customFormat="1" ht="15.75" x14ac:dyDescent="0.25">
      <c r="A24" s="147">
        <v>15</v>
      </c>
      <c r="B24" s="135">
        <f>кафедра!B20</f>
        <v>0</v>
      </c>
      <c r="C24" s="136">
        <f>кафедра!C20</f>
        <v>0</v>
      </c>
      <c r="D24" s="136">
        <f>кафедра!D20</f>
        <v>0</v>
      </c>
      <c r="E24" s="145">
        <f>кафедра!E20</f>
        <v>0</v>
      </c>
      <c r="F24" s="136"/>
      <c r="G24" s="204"/>
      <c r="H24" s="205"/>
      <c r="I24" s="206"/>
      <c r="J24" s="207"/>
      <c r="K24" s="208"/>
      <c r="L24" s="209"/>
      <c r="M24" s="207"/>
      <c r="N24" s="210"/>
      <c r="O24" s="206"/>
      <c r="P24" s="205"/>
      <c r="Q24" s="204"/>
      <c r="R24" s="205"/>
      <c r="S24" s="152">
        <f t="shared" si="0"/>
        <v>0</v>
      </c>
      <c r="T24" s="152">
        <f>SUM(L24:R24)</f>
        <v>0</v>
      </c>
      <c r="U24" s="153">
        <f t="shared" si="2"/>
        <v>0</v>
      </c>
    </row>
    <row r="25" spans="1:21" s="111" customFormat="1" ht="15.75" x14ac:dyDescent="0.25">
      <c r="A25" s="147">
        <v>16</v>
      </c>
      <c r="B25" s="135">
        <f>кафедра!B21</f>
        <v>0</v>
      </c>
      <c r="C25" s="136">
        <f>кафедра!C21</f>
        <v>0</v>
      </c>
      <c r="D25" s="136">
        <f>кафедра!D21</f>
        <v>0</v>
      </c>
      <c r="E25" s="145">
        <f>кафедра!E21</f>
        <v>0</v>
      </c>
      <c r="F25" s="136"/>
      <c r="G25" s="204"/>
      <c r="H25" s="205"/>
      <c r="I25" s="206"/>
      <c r="J25" s="207"/>
      <c r="K25" s="208"/>
      <c r="L25" s="209"/>
      <c r="M25" s="207"/>
      <c r="N25" s="210"/>
      <c r="O25" s="206"/>
      <c r="P25" s="205"/>
      <c r="Q25" s="204"/>
      <c r="R25" s="205"/>
      <c r="S25" s="149">
        <f t="shared" si="0"/>
        <v>0</v>
      </c>
      <c r="T25" s="149">
        <f t="shared" si="1"/>
        <v>0</v>
      </c>
      <c r="U25" s="150">
        <f t="shared" si="2"/>
        <v>0</v>
      </c>
    </row>
    <row r="26" spans="1:21" s="111" customFormat="1" ht="15.75" x14ac:dyDescent="0.25">
      <c r="A26" s="147">
        <v>17</v>
      </c>
      <c r="B26" s="135">
        <f>кафедра!B22</f>
        <v>0</v>
      </c>
      <c r="C26" s="136">
        <f>кафедра!C22</f>
        <v>0</v>
      </c>
      <c r="D26" s="136">
        <f>кафедра!D22</f>
        <v>0</v>
      </c>
      <c r="E26" s="145">
        <f>кафедра!E22</f>
        <v>0</v>
      </c>
      <c r="F26" s="136"/>
      <c r="G26" s="204"/>
      <c r="H26" s="205"/>
      <c r="I26" s="206"/>
      <c r="J26" s="207"/>
      <c r="K26" s="208"/>
      <c r="L26" s="209"/>
      <c r="M26" s="207"/>
      <c r="N26" s="210"/>
      <c r="O26" s="206"/>
      <c r="P26" s="205"/>
      <c r="Q26" s="204"/>
      <c r="R26" s="205"/>
      <c r="S26" s="152">
        <f t="shared" si="0"/>
        <v>0</v>
      </c>
      <c r="T26" s="152">
        <f>SUM(L26:R26)</f>
        <v>0</v>
      </c>
      <c r="U26" s="153">
        <f t="shared" si="2"/>
        <v>0</v>
      </c>
    </row>
    <row r="27" spans="1:21" s="111" customFormat="1" ht="15.75" x14ac:dyDescent="0.25">
      <c r="A27" s="147">
        <v>18</v>
      </c>
      <c r="B27" s="135">
        <f>кафедра!B23</f>
        <v>0</v>
      </c>
      <c r="C27" s="136">
        <f>кафедра!C23</f>
        <v>0</v>
      </c>
      <c r="D27" s="136">
        <f>кафедра!D23</f>
        <v>0</v>
      </c>
      <c r="E27" s="145">
        <f>кафедра!E23</f>
        <v>0</v>
      </c>
      <c r="F27" s="136"/>
      <c r="G27" s="204"/>
      <c r="H27" s="205"/>
      <c r="I27" s="206"/>
      <c r="J27" s="207"/>
      <c r="K27" s="208"/>
      <c r="L27" s="209"/>
      <c r="M27" s="207"/>
      <c r="N27" s="210"/>
      <c r="O27" s="206"/>
      <c r="P27" s="205"/>
      <c r="Q27" s="204"/>
      <c r="R27" s="205"/>
      <c r="S27" s="149">
        <f t="shared" si="0"/>
        <v>0</v>
      </c>
      <c r="T27" s="149">
        <f t="shared" ref="T27:T29" si="4">SUM(L27:R27)</f>
        <v>0</v>
      </c>
      <c r="U27" s="150">
        <f t="shared" si="2"/>
        <v>0</v>
      </c>
    </row>
    <row r="28" spans="1:21" s="111" customFormat="1" ht="15.75" x14ac:dyDescent="0.25">
      <c r="A28" s="147">
        <v>19</v>
      </c>
      <c r="B28" s="135">
        <f>кафедра!B24</f>
        <v>0</v>
      </c>
      <c r="C28" s="136">
        <f>кафедра!C24</f>
        <v>0</v>
      </c>
      <c r="D28" s="136">
        <f>кафедра!D24</f>
        <v>0</v>
      </c>
      <c r="E28" s="145">
        <f>кафедра!E24</f>
        <v>0</v>
      </c>
      <c r="F28" s="136"/>
      <c r="G28" s="204"/>
      <c r="H28" s="205"/>
      <c r="I28" s="206"/>
      <c r="J28" s="207"/>
      <c r="K28" s="208"/>
      <c r="L28" s="209"/>
      <c r="M28" s="207"/>
      <c r="N28" s="210"/>
      <c r="O28" s="206"/>
      <c r="P28" s="205"/>
      <c r="Q28" s="204"/>
      <c r="R28" s="205"/>
      <c r="S28" s="149">
        <f t="shared" si="0"/>
        <v>0</v>
      </c>
      <c r="T28" s="149">
        <f t="shared" si="4"/>
        <v>0</v>
      </c>
      <c r="U28" s="150">
        <f t="shared" si="2"/>
        <v>0</v>
      </c>
    </row>
    <row r="29" spans="1:21" s="111" customFormat="1" ht="15.75" x14ac:dyDescent="0.25">
      <c r="A29" s="147">
        <v>20</v>
      </c>
      <c r="B29" s="135">
        <f>кафедра!B25</f>
        <v>0</v>
      </c>
      <c r="C29" s="136">
        <f>кафедра!C25</f>
        <v>0</v>
      </c>
      <c r="D29" s="136">
        <f>кафедра!D25</f>
        <v>0</v>
      </c>
      <c r="E29" s="145">
        <f>кафедра!E25</f>
        <v>0</v>
      </c>
      <c r="F29" s="136"/>
      <c r="G29" s="204"/>
      <c r="H29" s="205"/>
      <c r="I29" s="206"/>
      <c r="J29" s="207"/>
      <c r="K29" s="208"/>
      <c r="L29" s="209"/>
      <c r="M29" s="207"/>
      <c r="N29" s="210"/>
      <c r="O29" s="206"/>
      <c r="P29" s="205"/>
      <c r="Q29" s="204"/>
      <c r="R29" s="205"/>
      <c r="S29" s="149">
        <f t="shared" si="0"/>
        <v>0</v>
      </c>
      <c r="T29" s="149">
        <f t="shared" si="4"/>
        <v>0</v>
      </c>
      <c r="U29" s="150">
        <f>SUM(S29:T29)</f>
        <v>0</v>
      </c>
    </row>
    <row r="30" spans="1:21" s="111" customFormat="1" ht="15.75" x14ac:dyDescent="0.25">
      <c r="A30" s="147">
        <v>21</v>
      </c>
      <c r="B30" s="135">
        <f>кафедра!B26</f>
        <v>0</v>
      </c>
      <c r="C30" s="136">
        <f>кафедра!C26</f>
        <v>0</v>
      </c>
      <c r="D30" s="136">
        <f>кафедра!D26</f>
        <v>0</v>
      </c>
      <c r="E30" s="145">
        <f>кафедра!E26</f>
        <v>0</v>
      </c>
      <c r="F30" s="136"/>
      <c r="G30" s="204"/>
      <c r="H30" s="205"/>
      <c r="I30" s="206"/>
      <c r="J30" s="207"/>
      <c r="K30" s="208"/>
      <c r="L30" s="209"/>
      <c r="M30" s="207"/>
      <c r="N30" s="210"/>
      <c r="O30" s="206"/>
      <c r="P30" s="205"/>
      <c r="Q30" s="204"/>
      <c r="R30" s="205"/>
      <c r="S30" s="152">
        <f t="shared" si="0"/>
        <v>0</v>
      </c>
      <c r="T30" s="152">
        <f>SUM(L30:R30)</f>
        <v>0</v>
      </c>
      <c r="U30" s="153">
        <f>SUM(S30:T30)</f>
        <v>0</v>
      </c>
    </row>
    <row r="31" spans="1:21" s="111" customFormat="1" ht="15.75" x14ac:dyDescent="0.25">
      <c r="A31" s="147">
        <v>22</v>
      </c>
      <c r="B31" s="135">
        <f>кафедра!B27</f>
        <v>0</v>
      </c>
      <c r="C31" s="136">
        <f>кафедра!C27</f>
        <v>0</v>
      </c>
      <c r="D31" s="136">
        <f>кафедра!D27</f>
        <v>0</v>
      </c>
      <c r="E31" s="145">
        <f>кафедра!E27</f>
        <v>0</v>
      </c>
      <c r="F31" s="136"/>
      <c r="G31" s="204"/>
      <c r="H31" s="205"/>
      <c r="I31" s="206"/>
      <c r="J31" s="207"/>
      <c r="K31" s="208"/>
      <c r="L31" s="209"/>
      <c r="M31" s="207"/>
      <c r="N31" s="210"/>
      <c r="O31" s="206"/>
      <c r="P31" s="205"/>
      <c r="Q31" s="204"/>
      <c r="R31" s="205"/>
      <c r="S31" s="149">
        <f t="shared" si="0"/>
        <v>0</v>
      </c>
      <c r="T31" s="149">
        <f t="shared" ref="T31" si="5">SUM(L31:R31)</f>
        <v>0</v>
      </c>
      <c r="U31" s="150">
        <f t="shared" ref="U31" si="6">SUM(S31:T31)</f>
        <v>0</v>
      </c>
    </row>
    <row r="32" spans="1:21" s="111" customFormat="1" ht="15.75" x14ac:dyDescent="0.25">
      <c r="A32" s="147">
        <v>23</v>
      </c>
      <c r="B32" s="135">
        <f>кафедра!B28</f>
        <v>0</v>
      </c>
      <c r="C32" s="136">
        <f>кафедра!C28</f>
        <v>0</v>
      </c>
      <c r="D32" s="136">
        <f>кафедра!D28</f>
        <v>0</v>
      </c>
      <c r="E32" s="145">
        <f>кафедра!E28</f>
        <v>0</v>
      </c>
      <c r="F32" s="136"/>
      <c r="G32" s="204"/>
      <c r="H32" s="205"/>
      <c r="I32" s="206"/>
      <c r="J32" s="207"/>
      <c r="K32" s="208"/>
      <c r="L32" s="209"/>
      <c r="M32" s="207"/>
      <c r="N32" s="210"/>
      <c r="O32" s="206"/>
      <c r="P32" s="205"/>
      <c r="Q32" s="204"/>
      <c r="R32" s="205"/>
      <c r="S32" s="152">
        <f t="shared" si="0"/>
        <v>0</v>
      </c>
      <c r="T32" s="152">
        <f>SUM(L32:R32)</f>
        <v>0</v>
      </c>
      <c r="U32" s="153">
        <f t="shared" si="2"/>
        <v>0</v>
      </c>
    </row>
    <row r="33" spans="1:21" s="111" customFormat="1" ht="15.75" x14ac:dyDescent="0.25">
      <c r="A33" s="147">
        <v>24</v>
      </c>
      <c r="B33" s="135">
        <f>кафедра!B29</f>
        <v>0</v>
      </c>
      <c r="C33" s="136">
        <f>кафедра!C29</f>
        <v>0</v>
      </c>
      <c r="D33" s="136">
        <f>кафедра!D29</f>
        <v>0</v>
      </c>
      <c r="E33" s="145">
        <f>кафедра!E29</f>
        <v>0</v>
      </c>
      <c r="F33" s="136"/>
      <c r="G33" s="204"/>
      <c r="H33" s="205"/>
      <c r="I33" s="206"/>
      <c r="J33" s="207"/>
      <c r="K33" s="208"/>
      <c r="L33" s="209"/>
      <c r="M33" s="207"/>
      <c r="N33" s="210"/>
      <c r="O33" s="206"/>
      <c r="P33" s="205"/>
      <c r="Q33" s="204"/>
      <c r="R33" s="205"/>
      <c r="S33" s="149">
        <f t="shared" si="0"/>
        <v>0</v>
      </c>
      <c r="T33" s="149">
        <f t="shared" si="1"/>
        <v>0</v>
      </c>
      <c r="U33" s="150">
        <f t="shared" si="2"/>
        <v>0</v>
      </c>
    </row>
    <row r="34" spans="1:21" s="111" customFormat="1" ht="16.5" thickBot="1" x14ac:dyDescent="0.3">
      <c r="A34" s="147">
        <v>25</v>
      </c>
      <c r="B34" s="135">
        <f>кафедра!B30</f>
        <v>0</v>
      </c>
      <c r="C34" s="136">
        <f>кафедра!C30</f>
        <v>0</v>
      </c>
      <c r="D34" s="136">
        <f>кафедра!D30</f>
        <v>0</v>
      </c>
      <c r="E34" s="145">
        <f>кафедра!E30</f>
        <v>0</v>
      </c>
      <c r="F34" s="136"/>
      <c r="G34" s="204"/>
      <c r="H34" s="205"/>
      <c r="I34" s="206"/>
      <c r="J34" s="207"/>
      <c r="K34" s="208"/>
      <c r="L34" s="209"/>
      <c r="M34" s="207"/>
      <c r="N34" s="210"/>
      <c r="O34" s="206"/>
      <c r="P34" s="205"/>
      <c r="Q34" s="204"/>
      <c r="R34" s="205"/>
      <c r="S34" s="152">
        <f t="shared" si="0"/>
        <v>0</v>
      </c>
      <c r="T34" s="152">
        <f>SUM(L34:R34)</f>
        <v>0</v>
      </c>
      <c r="U34" s="153">
        <f>SUM(S34:T34)</f>
        <v>0</v>
      </c>
    </row>
    <row r="35" spans="1:21" s="183" customFormat="1" ht="16.5" thickBot="1" x14ac:dyDescent="0.3">
      <c r="A35" s="154"/>
      <c r="B35" s="263" t="s">
        <v>21</v>
      </c>
      <c r="C35" s="264"/>
      <c r="D35" s="264"/>
      <c r="E35" s="265"/>
      <c r="F35" s="155"/>
      <c r="G35" s="156">
        <f>SUM(G10:G34)</f>
        <v>0</v>
      </c>
      <c r="H35" s="157">
        <f t="shared" ref="H35:O35" si="7">SUM(H10:H34)</f>
        <v>0</v>
      </c>
      <c r="I35" s="158">
        <f t="shared" si="7"/>
        <v>0</v>
      </c>
      <c r="J35" s="159">
        <f>SUM(J10:J34)</f>
        <v>0</v>
      </c>
      <c r="K35" s="160">
        <f t="shared" si="7"/>
        <v>0</v>
      </c>
      <c r="L35" s="161">
        <f t="shared" si="7"/>
        <v>0</v>
      </c>
      <c r="M35" s="162">
        <f t="shared" si="7"/>
        <v>0</v>
      </c>
      <c r="N35" s="163">
        <f>SUM(N10:N34)</f>
        <v>0</v>
      </c>
      <c r="O35" s="158">
        <f t="shared" si="7"/>
        <v>0</v>
      </c>
      <c r="P35" s="157">
        <f t="shared" ref="P35:U35" si="8">SUM(P10:P34)</f>
        <v>0</v>
      </c>
      <c r="Q35" s="156">
        <f t="shared" si="8"/>
        <v>0</v>
      </c>
      <c r="R35" s="156">
        <f t="shared" si="8"/>
        <v>0</v>
      </c>
      <c r="S35" s="165">
        <f t="shared" si="8"/>
        <v>0</v>
      </c>
      <c r="T35" s="166">
        <f t="shared" si="8"/>
        <v>0</v>
      </c>
      <c r="U35" s="167">
        <f t="shared" si="8"/>
        <v>0</v>
      </c>
    </row>
    <row r="36" spans="1:21" x14ac:dyDescent="0.25">
      <c r="B36" s="3"/>
      <c r="C36" s="3"/>
      <c r="D36" s="19"/>
      <c r="E36" s="17"/>
      <c r="F36" s="5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87"/>
      <c r="R36" s="17"/>
      <c r="S36" s="17"/>
      <c r="T36" s="17"/>
      <c r="U36" s="17"/>
    </row>
    <row r="37" spans="1:21" x14ac:dyDescent="0.25">
      <c r="B37" s="3"/>
      <c r="C37" s="3"/>
      <c r="D37" s="19"/>
      <c r="E37" s="17"/>
      <c r="F37" s="5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87"/>
      <c r="R37" s="17"/>
      <c r="S37" s="17"/>
      <c r="T37" s="17"/>
      <c r="U37" s="17"/>
    </row>
    <row r="38" spans="1:21" x14ac:dyDescent="0.25">
      <c r="B38" s="3"/>
      <c r="C38" s="3"/>
      <c r="D38" s="19"/>
      <c r="E38" s="17"/>
      <c r="F38" s="5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87"/>
      <c r="R38" s="17"/>
      <c r="S38" s="17"/>
      <c r="T38" s="17"/>
      <c r="U38" s="17"/>
    </row>
    <row r="39" spans="1:21" x14ac:dyDescent="0.25">
      <c r="B39" s="3"/>
      <c r="C39" s="3"/>
      <c r="D39" s="19"/>
      <c r="E39" s="17"/>
      <c r="F39" s="5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87"/>
      <c r="R39" s="17"/>
      <c r="S39" s="17"/>
      <c r="T39" s="17"/>
      <c r="U39" s="17"/>
    </row>
    <row r="40" spans="1:21" x14ac:dyDescent="0.25">
      <c r="B40" s="3"/>
      <c r="C40" s="3"/>
      <c r="D40" s="19"/>
      <c r="E40" s="17"/>
      <c r="F40" s="5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87"/>
      <c r="R40" s="17"/>
      <c r="S40" s="17"/>
      <c r="T40" s="17"/>
      <c r="U40" s="17"/>
    </row>
    <row r="41" spans="1:21" x14ac:dyDescent="0.25">
      <c r="B41" s="3"/>
      <c r="C41" s="3"/>
      <c r="D41" s="19"/>
      <c r="E41" s="17"/>
      <c r="F41" s="5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87"/>
      <c r="R41" s="17"/>
      <c r="S41" s="17"/>
      <c r="T41" s="17"/>
      <c r="U41" s="17"/>
    </row>
    <row r="42" spans="1:21" x14ac:dyDescent="0.25">
      <c r="B42" s="3"/>
      <c r="C42" s="3"/>
      <c r="D42" s="19"/>
      <c r="E42" s="17"/>
      <c r="F42" s="5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87"/>
      <c r="R42" s="17"/>
      <c r="S42" s="17"/>
      <c r="T42" s="17"/>
      <c r="U42" s="17"/>
    </row>
    <row r="43" spans="1:21" x14ac:dyDescent="0.25">
      <c r="B43" s="3"/>
      <c r="C43" s="3"/>
      <c r="D43" s="19"/>
      <c r="E43" s="17"/>
      <c r="F43" s="5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87"/>
      <c r="R43" s="17"/>
      <c r="S43" s="17"/>
      <c r="T43" s="17"/>
      <c r="U43" s="17"/>
    </row>
    <row r="44" spans="1:21" x14ac:dyDescent="0.25">
      <c r="B44" s="3"/>
      <c r="C44" s="3"/>
      <c r="D44" s="19"/>
      <c r="E44" s="17"/>
      <c r="F44" s="5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87"/>
      <c r="R44" s="17"/>
      <c r="S44" s="17"/>
      <c r="T44" s="17"/>
      <c r="U44" s="17"/>
    </row>
    <row r="45" spans="1:21" x14ac:dyDescent="0.25">
      <c r="B45" s="3"/>
      <c r="C45" s="3"/>
      <c r="D45" s="19"/>
      <c r="E45" s="17"/>
      <c r="F45" s="5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87"/>
      <c r="R45" s="17"/>
      <c r="S45" s="17"/>
      <c r="T45" s="17"/>
      <c r="U45" s="17"/>
    </row>
    <row r="46" spans="1:21" x14ac:dyDescent="0.25">
      <c r="B46" s="3"/>
      <c r="C46" s="3"/>
      <c r="D46" s="19"/>
      <c r="E46" s="17"/>
      <c r="F46" s="5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87"/>
      <c r="R46" s="17"/>
      <c r="S46" s="17"/>
      <c r="T46" s="17"/>
      <c r="U46" s="17"/>
    </row>
    <row r="47" spans="1:21" x14ac:dyDescent="0.25">
      <c r="B47" s="3"/>
      <c r="C47" s="3"/>
      <c r="D47" s="19"/>
      <c r="E47" s="17"/>
      <c r="F47" s="5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87"/>
      <c r="R47" s="17"/>
      <c r="S47" s="17"/>
      <c r="T47" s="17"/>
      <c r="U47" s="17"/>
    </row>
    <row r="48" spans="1:21" x14ac:dyDescent="0.25">
      <c r="B48" s="3"/>
      <c r="C48" s="3"/>
      <c r="D48" s="19"/>
      <c r="E48" s="17"/>
      <c r="F48" s="5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87"/>
      <c r="R48" s="17"/>
      <c r="S48" s="17"/>
      <c r="T48" s="17"/>
      <c r="U48" s="17"/>
    </row>
    <row r="49" spans="2:21" x14ac:dyDescent="0.25">
      <c r="B49" s="3"/>
      <c r="C49" s="3"/>
      <c r="D49" s="19"/>
      <c r="E49" s="17"/>
      <c r="F49" s="5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87"/>
      <c r="R49" s="17"/>
      <c r="S49" s="17"/>
      <c r="T49" s="17"/>
      <c r="U49" s="17"/>
    </row>
    <row r="50" spans="2:21" x14ac:dyDescent="0.25">
      <c r="B50" s="3"/>
      <c r="C50" s="3"/>
      <c r="D50" s="19"/>
      <c r="E50" s="17"/>
      <c r="F50" s="5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87"/>
      <c r="R50" s="17"/>
      <c r="S50" s="17"/>
      <c r="T50" s="17"/>
      <c r="U50" s="17"/>
    </row>
    <row r="51" spans="2:21" x14ac:dyDescent="0.25">
      <c r="B51" s="3"/>
      <c r="C51" s="3"/>
      <c r="D51" s="19"/>
      <c r="E51" s="17"/>
      <c r="F51" s="5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87"/>
      <c r="R51" s="17"/>
      <c r="S51" s="17"/>
      <c r="T51" s="17"/>
      <c r="U51" s="17"/>
    </row>
    <row r="52" spans="2:21" x14ac:dyDescent="0.25">
      <c r="B52" s="3"/>
      <c r="C52" s="3"/>
      <c r="D52" s="19"/>
      <c r="E52" s="17"/>
      <c r="F52" s="5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87"/>
      <c r="R52" s="17"/>
      <c r="S52" s="17"/>
      <c r="T52" s="17"/>
      <c r="U52" s="17"/>
    </row>
    <row r="53" spans="2:21" x14ac:dyDescent="0.25">
      <c r="B53" s="3"/>
      <c r="C53" s="3"/>
      <c r="D53" s="19"/>
      <c r="E53" s="17"/>
      <c r="F53" s="5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87"/>
      <c r="R53" s="17"/>
      <c r="S53" s="17"/>
      <c r="T53" s="17"/>
      <c r="U53" s="17"/>
    </row>
    <row r="54" spans="2:21" x14ac:dyDescent="0.25">
      <c r="B54" s="3"/>
      <c r="C54" s="3"/>
      <c r="D54" s="19"/>
      <c r="E54" s="17"/>
      <c r="F54" s="5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87"/>
      <c r="R54" s="17"/>
      <c r="S54" s="17"/>
      <c r="T54" s="17"/>
      <c r="U54" s="17"/>
    </row>
    <row r="55" spans="2:21" x14ac:dyDescent="0.25">
      <c r="B55" s="3"/>
      <c r="C55" s="3"/>
      <c r="D55" s="19"/>
      <c r="E55" s="17"/>
      <c r="F55" s="5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87"/>
      <c r="R55" s="17"/>
      <c r="S55" s="17"/>
      <c r="T55" s="17"/>
      <c r="U55" s="17"/>
    </row>
  </sheetData>
  <sheetProtection password="C101" sheet="1" objects="1" scenarios="1" sort="0" autoFilter="0"/>
  <protectedRanges>
    <protectedRange sqref="F10:F34" name="Диапазон3"/>
    <protectedRange sqref="A3:XFD3" name="Диапазон2"/>
    <protectedRange sqref="G10:R34" name="Диапазон1"/>
  </protectedRanges>
  <mergeCells count="16">
    <mergeCell ref="A8:A9"/>
    <mergeCell ref="B8:B9"/>
    <mergeCell ref="C8:C9"/>
    <mergeCell ref="D8:D9"/>
    <mergeCell ref="E8:E9"/>
    <mergeCell ref="U8:U9"/>
    <mergeCell ref="B35:E35"/>
    <mergeCell ref="F8:F9"/>
    <mergeCell ref="D6:K6"/>
    <mergeCell ref="D2:R2"/>
    <mergeCell ref="G8:K8"/>
    <mergeCell ref="L8:R8"/>
    <mergeCell ref="S8:S9"/>
    <mergeCell ref="T8:T9"/>
    <mergeCell ref="D3:K3"/>
    <mergeCell ref="D4:K4"/>
  </mergeCells>
  <dataValidations count="1">
    <dataValidation type="list" allowBlank="1" showInputMessage="1" showErrorMessage="1" sqref="D3:K3">
      <formula1>факультет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5</vt:i4>
      </vt:variant>
    </vt:vector>
  </HeadingPairs>
  <TitlesOfParts>
    <vt:vector size="26" baseType="lpstr">
      <vt:lpstr>кафедра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осенний</vt:lpstr>
      <vt:lpstr>весенний</vt:lpstr>
      <vt:lpstr>уч.год</vt:lpstr>
      <vt:lpstr>раскрыв.списки</vt:lpstr>
      <vt:lpstr>дисциплина</vt:lpstr>
      <vt:lpstr>должность</vt:lpstr>
      <vt:lpstr>ученая_степень</vt:lpstr>
      <vt:lpstr>ученая_степень_звание</vt:lpstr>
      <vt:lpstr>факультет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2024-09-17T12:34:27Z</dcterms:modified>
</cp:coreProperties>
</file>