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workbookProtection lockStructure="1"/>
  <bookViews>
    <workbookView xWindow="0" yWindow="735" windowWidth="29040" windowHeight="16440" tabRatio="979" activeTab="8"/>
  </bookViews>
  <sheets>
    <sheet name="План" sheetId="1" r:id="rId1"/>
    <sheet name="раскрыв.списки" sheetId="57" state="hidden" r:id="rId2"/>
    <sheet name="Сентябрь" sheetId="2" r:id="rId3"/>
    <sheet name="Октябрь" sheetId="46" r:id="rId4"/>
    <sheet name="Ноябрь" sheetId="47" r:id="rId5"/>
    <sheet name="Декабрь" sheetId="48" r:id="rId6"/>
    <sheet name="Январь" sheetId="49" r:id="rId7"/>
    <sheet name="Отчет полгода по видам работ" sheetId="30" r:id="rId8"/>
    <sheet name="Полгода справка" sheetId="31" r:id="rId9"/>
    <sheet name="Февраль" sheetId="50" r:id="rId10"/>
    <sheet name="Март" sheetId="55" r:id="rId11"/>
    <sheet name="Апрель" sheetId="54" r:id="rId12"/>
    <sheet name="Май" sheetId="53" r:id="rId13"/>
    <sheet name="Июнь" sheetId="52" r:id="rId14"/>
    <sheet name="Июль" sheetId="51" r:id="rId15"/>
    <sheet name="Август" sheetId="56" r:id="rId16"/>
    <sheet name="Годовой отчет по видам работ" sheetId="45" r:id="rId17"/>
    <sheet name="Годовой отчет по месяцам" sheetId="16" r:id="rId18"/>
    <sheet name="Годовой отчет по месяцам (общ)" sheetId="32" r:id="rId19"/>
    <sheet name="Справка" sheetId="29" r:id="rId20"/>
  </sheets>
  <definedNames>
    <definedName name="должность">раскрыв.списки!$B$2:$B$12</definedName>
    <definedName name="_xlnm.Print_Area" localSheetId="15">Август!$A$1:$AJ$164</definedName>
    <definedName name="_xlnm.Print_Area" localSheetId="11">Апрель!$A$1:$AJ$164</definedName>
    <definedName name="_xlnm.Print_Area" localSheetId="16">'Годовой отчет по видам работ'!$A$1:$AJ$166</definedName>
    <definedName name="_xlnm.Print_Area" localSheetId="17">'Годовой отчет по месяцам'!$A$1:$AQ$167</definedName>
    <definedName name="_xlnm.Print_Area" localSheetId="18">'Годовой отчет по месяцам (общ)'!$A$1:$R$39</definedName>
    <definedName name="_xlnm.Print_Area" localSheetId="5">Декабрь!$A$1:$AJ$164</definedName>
    <definedName name="_xlnm.Print_Area" localSheetId="14">Июль!$A$1:$AJ$164</definedName>
    <definedName name="_xlnm.Print_Area" localSheetId="13">Июнь!$A$1:$AJ$164</definedName>
    <definedName name="_xlnm.Print_Area" localSheetId="12">Май!$A$1:$AJ$164</definedName>
    <definedName name="_xlnm.Print_Area" localSheetId="10">Март!$A$1:$AJ$164</definedName>
    <definedName name="_xlnm.Print_Area" localSheetId="4">Ноябрь!$A$1:$AJ$164</definedName>
    <definedName name="_xlnm.Print_Area" localSheetId="3">Октябрь!$A$1:$AJ$164</definedName>
    <definedName name="_xlnm.Print_Area" localSheetId="7">'Отчет полгода по видам работ'!$A$1:$AJ$166</definedName>
    <definedName name="_xlnm.Print_Area" localSheetId="8">'Полгода справка'!$A$1:$I$39</definedName>
    <definedName name="_xlnm.Print_Area" localSheetId="2">Сентябрь!$A$1:$AJ$164</definedName>
    <definedName name="_xlnm.Print_Area" localSheetId="19">Справка!$A$1:$I$39</definedName>
    <definedName name="_xlnm.Print_Area" localSheetId="9">Февраль!$A$1:$AJ$164</definedName>
    <definedName name="_xlnm.Print_Area" localSheetId="6">Январь!$A$1:$AJ$164</definedName>
    <definedName name="специальность">раскрыв.списки!$B$16:$B$33</definedName>
    <definedName name="ученая_степень_звание">раскрыв.списки!$B$38:$B$43</definedName>
  </definedNames>
  <calcPr calcId="14562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3" i="31" l="1"/>
  <c r="O8" i="32" l="1"/>
  <c r="P9" i="1" l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G27" i="31" l="1"/>
  <c r="G26" i="31"/>
  <c r="G25" i="31"/>
  <c r="G24" i="31"/>
  <c r="G23" i="31"/>
  <c r="G22" i="31"/>
  <c r="G21" i="31"/>
  <c r="G20" i="31"/>
  <c r="G19" i="31"/>
  <c r="G18" i="31"/>
  <c r="G17" i="31"/>
  <c r="G16" i="31"/>
  <c r="G15" i="31"/>
  <c r="G14" i="31"/>
  <c r="G12" i="31"/>
  <c r="G11" i="31"/>
  <c r="G10" i="31"/>
  <c r="G9" i="31"/>
  <c r="B9" i="31"/>
  <c r="C9" i="31"/>
  <c r="D9" i="31"/>
  <c r="E9" i="31"/>
  <c r="F9" i="31"/>
  <c r="H9" i="31" s="1"/>
  <c r="B10" i="31"/>
  <c r="C10" i="31"/>
  <c r="D10" i="31"/>
  <c r="E10" i="31"/>
  <c r="F10" i="31"/>
  <c r="H10" i="31" s="1"/>
  <c r="B11" i="31"/>
  <c r="C11" i="31"/>
  <c r="D11" i="31"/>
  <c r="E11" i="31"/>
  <c r="F11" i="31"/>
  <c r="H11" i="31"/>
  <c r="B12" i="31"/>
  <c r="C12" i="31"/>
  <c r="D12" i="31"/>
  <c r="E12" i="31"/>
  <c r="F12" i="31"/>
  <c r="B13" i="31"/>
  <c r="C13" i="31"/>
  <c r="D13" i="31"/>
  <c r="E13" i="31"/>
  <c r="F13" i="31"/>
  <c r="H13" i="31" s="1"/>
  <c r="B14" i="31"/>
  <c r="C14" i="31"/>
  <c r="D14" i="31"/>
  <c r="E14" i="31"/>
  <c r="F14" i="31"/>
  <c r="H14" i="31" s="1"/>
  <c r="B15" i="31"/>
  <c r="C15" i="31"/>
  <c r="D15" i="31"/>
  <c r="E15" i="31"/>
  <c r="F15" i="31"/>
  <c r="H15" i="31" s="1"/>
  <c r="B16" i="31"/>
  <c r="C16" i="31"/>
  <c r="D16" i="31"/>
  <c r="E16" i="31"/>
  <c r="F16" i="31"/>
  <c r="H16" i="31" s="1"/>
  <c r="B17" i="31"/>
  <c r="C17" i="31"/>
  <c r="D17" i="31"/>
  <c r="E17" i="31"/>
  <c r="F17" i="31"/>
  <c r="H17" i="31" s="1"/>
  <c r="B18" i="31"/>
  <c r="C18" i="31"/>
  <c r="D18" i="31"/>
  <c r="E18" i="31"/>
  <c r="F18" i="31"/>
  <c r="H18" i="31" s="1"/>
  <c r="B19" i="31"/>
  <c r="C19" i="31"/>
  <c r="D19" i="31"/>
  <c r="E19" i="31"/>
  <c r="F19" i="31"/>
  <c r="H19" i="31" s="1"/>
  <c r="B20" i="31"/>
  <c r="C20" i="31"/>
  <c r="D20" i="31"/>
  <c r="E20" i="31"/>
  <c r="F20" i="31"/>
  <c r="H20" i="31" s="1"/>
  <c r="B21" i="31"/>
  <c r="C21" i="31"/>
  <c r="D21" i="31"/>
  <c r="E21" i="31"/>
  <c r="F21" i="31"/>
  <c r="H21" i="31" s="1"/>
  <c r="B22" i="31"/>
  <c r="C22" i="31"/>
  <c r="D22" i="31"/>
  <c r="E22" i="31"/>
  <c r="F22" i="31"/>
  <c r="H22" i="31" s="1"/>
  <c r="B23" i="31"/>
  <c r="C23" i="31"/>
  <c r="D23" i="31"/>
  <c r="E23" i="31"/>
  <c r="F23" i="31"/>
  <c r="H23" i="31" s="1"/>
  <c r="B24" i="31"/>
  <c r="C24" i="31"/>
  <c r="D24" i="31"/>
  <c r="E24" i="31"/>
  <c r="F24" i="31"/>
  <c r="H24" i="31" s="1"/>
  <c r="B25" i="31"/>
  <c r="C25" i="31"/>
  <c r="D25" i="31"/>
  <c r="E25" i="31"/>
  <c r="F25" i="31"/>
  <c r="H25" i="31"/>
  <c r="B26" i="31"/>
  <c r="C26" i="31"/>
  <c r="D26" i="31"/>
  <c r="E26" i="31"/>
  <c r="F26" i="31"/>
  <c r="H26" i="31"/>
  <c r="B27" i="31"/>
  <c r="C27" i="31"/>
  <c r="D27" i="31"/>
  <c r="E27" i="31"/>
  <c r="F27" i="31"/>
  <c r="B28" i="31"/>
  <c r="C28" i="31"/>
  <c r="D28" i="31"/>
  <c r="E28" i="31"/>
  <c r="F28" i="31"/>
  <c r="B29" i="31"/>
  <c r="C29" i="31"/>
  <c r="D29" i="31"/>
  <c r="E29" i="31"/>
  <c r="F29" i="31"/>
  <c r="B30" i="31"/>
  <c r="C30" i="31"/>
  <c r="D30" i="31"/>
  <c r="E30" i="31"/>
  <c r="F30" i="31"/>
  <c r="B31" i="31"/>
  <c r="C31" i="31"/>
  <c r="D31" i="31"/>
  <c r="E31" i="31"/>
  <c r="F31" i="31"/>
  <c r="B32" i="31"/>
  <c r="C32" i="31"/>
  <c r="D32" i="31"/>
  <c r="E32" i="31"/>
  <c r="F32" i="31"/>
  <c r="B33" i="31"/>
  <c r="C33" i="31"/>
  <c r="D33" i="31"/>
  <c r="E33" i="31"/>
  <c r="F33" i="31"/>
  <c r="B34" i="31"/>
  <c r="C34" i="31"/>
  <c r="D34" i="31"/>
  <c r="E34" i="31"/>
  <c r="F34" i="31"/>
  <c r="B35" i="31"/>
  <c r="C35" i="31"/>
  <c r="D35" i="31"/>
  <c r="E35" i="31"/>
  <c r="F35" i="31"/>
  <c r="B36" i="31"/>
  <c r="C36" i="31"/>
  <c r="D36" i="31"/>
  <c r="E36" i="31"/>
  <c r="F36" i="31"/>
  <c r="B37" i="31"/>
  <c r="C37" i="31"/>
  <c r="D37" i="31"/>
  <c r="E37" i="31"/>
  <c r="F37" i="31"/>
  <c r="AA103" i="2"/>
  <c r="B9" i="32"/>
  <c r="B10" i="32"/>
  <c r="B11" i="32"/>
  <c r="B12" i="32"/>
  <c r="B13" i="32"/>
  <c r="B14" i="32"/>
  <c r="B15" i="32"/>
  <c r="B16" i="32"/>
  <c r="B17" i="32"/>
  <c r="B18" i="32"/>
  <c r="B19" i="32"/>
  <c r="B20" i="32"/>
  <c r="B21" i="32"/>
  <c r="B22" i="32"/>
  <c r="B23" i="32"/>
  <c r="E9" i="29"/>
  <c r="G9" i="29"/>
  <c r="E10" i="29"/>
  <c r="G10" i="29"/>
  <c r="E11" i="29"/>
  <c r="G11" i="29"/>
  <c r="E12" i="29"/>
  <c r="E13" i="29"/>
  <c r="G13" i="29"/>
  <c r="E14" i="29"/>
  <c r="E15" i="29"/>
  <c r="G15" i="29"/>
  <c r="E16" i="29"/>
  <c r="G16" i="29"/>
  <c r="E17" i="29"/>
  <c r="E18" i="29"/>
  <c r="G18" i="29"/>
  <c r="E19" i="29"/>
  <c r="G19" i="29"/>
  <c r="E20" i="29"/>
  <c r="G20" i="29"/>
  <c r="E21" i="29"/>
  <c r="F21" i="29"/>
  <c r="E22" i="29"/>
  <c r="F22" i="29"/>
  <c r="E23" i="29"/>
  <c r="F23" i="29"/>
  <c r="E24" i="29"/>
  <c r="F24" i="29"/>
  <c r="E25" i="29"/>
  <c r="F25" i="29"/>
  <c r="E26" i="29"/>
  <c r="F26" i="29"/>
  <c r="E27" i="29"/>
  <c r="F27" i="29"/>
  <c r="D9" i="29"/>
  <c r="D10" i="29"/>
  <c r="D11" i="29"/>
  <c r="D12" i="29"/>
  <c r="D13" i="29"/>
  <c r="D14" i="29"/>
  <c r="D15" i="29"/>
  <c r="D16" i="29"/>
  <c r="D17" i="29"/>
  <c r="D18" i="29"/>
  <c r="D19" i="29"/>
  <c r="D20" i="29"/>
  <c r="D21" i="29"/>
  <c r="D22" i="29"/>
  <c r="D23" i="29"/>
  <c r="C9" i="29"/>
  <c r="C10" i="29"/>
  <c r="C11" i="29"/>
  <c r="C12" i="29"/>
  <c r="C13" i="29"/>
  <c r="C14" i="29"/>
  <c r="C15" i="29"/>
  <c r="C16" i="29"/>
  <c r="C17" i="29"/>
  <c r="C18" i="29"/>
  <c r="C19" i="29"/>
  <c r="C20" i="29"/>
  <c r="C21" i="29"/>
  <c r="C22" i="29"/>
  <c r="C23" i="29"/>
  <c r="B9" i="29"/>
  <c r="B10" i="29"/>
  <c r="B11" i="29"/>
  <c r="B12" i="29"/>
  <c r="B13" i="29"/>
  <c r="B14" i="29"/>
  <c r="B15" i="29"/>
  <c r="B16" i="29"/>
  <c r="B17" i="29"/>
  <c r="B18" i="29"/>
  <c r="B19" i="29"/>
  <c r="B20" i="29"/>
  <c r="B21" i="29"/>
  <c r="B22" i="29"/>
  <c r="B23" i="29"/>
  <c r="B103" i="16"/>
  <c r="B98" i="16"/>
  <c r="B93" i="16"/>
  <c r="B88" i="16"/>
  <c r="B83" i="16"/>
  <c r="B78" i="16"/>
  <c r="B73" i="16"/>
  <c r="B68" i="16"/>
  <c r="B63" i="16"/>
  <c r="B58" i="16"/>
  <c r="B53" i="16"/>
  <c r="B48" i="16"/>
  <c r="B43" i="16"/>
  <c r="B38" i="16"/>
  <c r="B33" i="16"/>
  <c r="B28" i="16"/>
  <c r="B23" i="16"/>
  <c r="B18" i="16"/>
  <c r="B13" i="16"/>
  <c r="B8" i="16"/>
  <c r="B103" i="45"/>
  <c r="B98" i="45"/>
  <c r="B93" i="45"/>
  <c r="B88" i="45"/>
  <c r="B83" i="45"/>
  <c r="B78" i="45"/>
  <c r="B73" i="45"/>
  <c r="B68" i="45"/>
  <c r="B63" i="45"/>
  <c r="B58" i="45"/>
  <c r="B53" i="45"/>
  <c r="B48" i="45"/>
  <c r="B43" i="45"/>
  <c r="B38" i="45"/>
  <c r="B33" i="45"/>
  <c r="B28" i="45"/>
  <c r="B23" i="45"/>
  <c r="B18" i="45"/>
  <c r="B13" i="45"/>
  <c r="B8" i="45"/>
  <c r="B103" i="56"/>
  <c r="B98" i="56"/>
  <c r="B93" i="56"/>
  <c r="B88" i="56"/>
  <c r="B83" i="56"/>
  <c r="B78" i="56"/>
  <c r="B73" i="56"/>
  <c r="B68" i="56"/>
  <c r="B63" i="56"/>
  <c r="B58" i="56"/>
  <c r="B53" i="56"/>
  <c r="B48" i="56"/>
  <c r="B43" i="56"/>
  <c r="B38" i="56"/>
  <c r="B33" i="56"/>
  <c r="B28" i="56"/>
  <c r="B23" i="56"/>
  <c r="B18" i="56"/>
  <c r="B13" i="56"/>
  <c r="B8" i="56"/>
  <c r="B103" i="51"/>
  <c r="B98" i="51"/>
  <c r="B93" i="51"/>
  <c r="B88" i="51"/>
  <c r="B83" i="51"/>
  <c r="B78" i="51"/>
  <c r="B73" i="51"/>
  <c r="B68" i="51"/>
  <c r="B63" i="51"/>
  <c r="B58" i="51"/>
  <c r="B53" i="51"/>
  <c r="B48" i="51"/>
  <c r="B43" i="51"/>
  <c r="B38" i="51"/>
  <c r="B33" i="51"/>
  <c r="B28" i="51"/>
  <c r="B23" i="51"/>
  <c r="B18" i="51"/>
  <c r="B13" i="51"/>
  <c r="B8" i="51"/>
  <c r="B103" i="52"/>
  <c r="B98" i="52"/>
  <c r="B93" i="52"/>
  <c r="B88" i="52"/>
  <c r="B83" i="52"/>
  <c r="B78" i="52"/>
  <c r="B73" i="52"/>
  <c r="B68" i="52"/>
  <c r="B63" i="52"/>
  <c r="B58" i="52"/>
  <c r="B53" i="52"/>
  <c r="B48" i="52"/>
  <c r="B43" i="52"/>
  <c r="B38" i="52"/>
  <c r="B33" i="52"/>
  <c r="B28" i="52"/>
  <c r="B23" i="52"/>
  <c r="B18" i="52"/>
  <c r="B13" i="52"/>
  <c r="B8" i="52"/>
  <c r="B103" i="53"/>
  <c r="B98" i="53"/>
  <c r="B93" i="53"/>
  <c r="B88" i="53"/>
  <c r="B83" i="53"/>
  <c r="B78" i="53"/>
  <c r="B73" i="53"/>
  <c r="B68" i="53"/>
  <c r="B63" i="53"/>
  <c r="B58" i="53"/>
  <c r="B53" i="53"/>
  <c r="B48" i="53"/>
  <c r="B43" i="53"/>
  <c r="B38" i="53"/>
  <c r="B33" i="53"/>
  <c r="B28" i="53"/>
  <c r="B23" i="53"/>
  <c r="B18" i="53"/>
  <c r="B13" i="53"/>
  <c r="B8" i="53"/>
  <c r="B103" i="54"/>
  <c r="B98" i="54"/>
  <c r="B93" i="54"/>
  <c r="B88" i="54"/>
  <c r="B83" i="54"/>
  <c r="B78" i="54"/>
  <c r="B73" i="54"/>
  <c r="B68" i="54"/>
  <c r="B63" i="54"/>
  <c r="B58" i="54"/>
  <c r="B53" i="54"/>
  <c r="B48" i="54"/>
  <c r="B43" i="54"/>
  <c r="B38" i="54"/>
  <c r="B33" i="54"/>
  <c r="B28" i="54"/>
  <c r="B23" i="54"/>
  <c r="B18" i="54"/>
  <c r="B13" i="54"/>
  <c r="B8" i="54"/>
  <c r="B103" i="55"/>
  <c r="B98" i="55"/>
  <c r="B93" i="55"/>
  <c r="B88" i="55"/>
  <c r="B83" i="55"/>
  <c r="B78" i="55"/>
  <c r="B73" i="55"/>
  <c r="B68" i="55"/>
  <c r="B63" i="55"/>
  <c r="B58" i="55"/>
  <c r="B53" i="55"/>
  <c r="B48" i="55"/>
  <c r="B43" i="55"/>
  <c r="B38" i="55"/>
  <c r="B33" i="55"/>
  <c r="B28" i="55"/>
  <c r="B23" i="55"/>
  <c r="B18" i="55"/>
  <c r="B13" i="55"/>
  <c r="B8" i="55"/>
  <c r="B103" i="50"/>
  <c r="B98" i="50"/>
  <c r="B93" i="50"/>
  <c r="B88" i="50"/>
  <c r="B83" i="50"/>
  <c r="B78" i="50"/>
  <c r="B73" i="50"/>
  <c r="B68" i="50"/>
  <c r="B63" i="50"/>
  <c r="B58" i="50"/>
  <c r="B53" i="50"/>
  <c r="B48" i="50"/>
  <c r="B43" i="50"/>
  <c r="B38" i="50"/>
  <c r="B33" i="50"/>
  <c r="B28" i="50"/>
  <c r="B23" i="50"/>
  <c r="B18" i="50"/>
  <c r="B13" i="50"/>
  <c r="B8" i="50"/>
  <c r="B103" i="30"/>
  <c r="B98" i="30"/>
  <c r="B93" i="30"/>
  <c r="B88" i="30"/>
  <c r="B83" i="30"/>
  <c r="B78" i="30"/>
  <c r="B73" i="30"/>
  <c r="B68" i="30"/>
  <c r="B63" i="30"/>
  <c r="B58" i="30"/>
  <c r="B53" i="30"/>
  <c r="B48" i="30"/>
  <c r="B43" i="30"/>
  <c r="B38" i="30"/>
  <c r="B33" i="30"/>
  <c r="B28" i="30"/>
  <c r="B23" i="30"/>
  <c r="B18" i="30"/>
  <c r="B13" i="30"/>
  <c r="B8" i="30"/>
  <c r="B103" i="49"/>
  <c r="B98" i="49"/>
  <c r="B93" i="49"/>
  <c r="B88" i="49"/>
  <c r="B83" i="49"/>
  <c r="B78" i="49"/>
  <c r="B73" i="49"/>
  <c r="B68" i="49"/>
  <c r="B63" i="49"/>
  <c r="B58" i="49"/>
  <c r="B53" i="49"/>
  <c r="B48" i="49"/>
  <c r="B43" i="49"/>
  <c r="B38" i="49"/>
  <c r="B33" i="49"/>
  <c r="B28" i="49"/>
  <c r="B23" i="49"/>
  <c r="B18" i="49"/>
  <c r="B13" i="49"/>
  <c r="B8" i="49"/>
  <c r="B103" i="48"/>
  <c r="B98" i="48"/>
  <c r="B93" i="48"/>
  <c r="B88" i="48"/>
  <c r="B83" i="48"/>
  <c r="B78" i="48"/>
  <c r="B73" i="48"/>
  <c r="B68" i="48"/>
  <c r="B63" i="48"/>
  <c r="B58" i="48"/>
  <c r="B53" i="48"/>
  <c r="B48" i="48"/>
  <c r="B43" i="48"/>
  <c r="B38" i="48"/>
  <c r="B33" i="48"/>
  <c r="B28" i="48"/>
  <c r="B23" i="48"/>
  <c r="B18" i="48"/>
  <c r="B13" i="48"/>
  <c r="B8" i="48"/>
  <c r="B103" i="47"/>
  <c r="B98" i="47"/>
  <c r="B93" i="47"/>
  <c r="B88" i="47"/>
  <c r="B83" i="47"/>
  <c r="B78" i="47"/>
  <c r="B73" i="47"/>
  <c r="B68" i="47"/>
  <c r="B63" i="47"/>
  <c r="B58" i="47"/>
  <c r="B53" i="47"/>
  <c r="B48" i="47"/>
  <c r="B43" i="47"/>
  <c r="B38" i="47"/>
  <c r="B33" i="47"/>
  <c r="B28" i="47"/>
  <c r="B23" i="47"/>
  <c r="B18" i="47"/>
  <c r="B13" i="47"/>
  <c r="B8" i="47"/>
  <c r="B103" i="46"/>
  <c r="B98" i="46"/>
  <c r="B93" i="46"/>
  <c r="B88" i="46"/>
  <c r="B83" i="46"/>
  <c r="B78" i="46"/>
  <c r="B73" i="46"/>
  <c r="B68" i="46"/>
  <c r="B63" i="46"/>
  <c r="B58" i="46"/>
  <c r="B53" i="46"/>
  <c r="B48" i="46"/>
  <c r="B43" i="46"/>
  <c r="B38" i="46"/>
  <c r="B33" i="46"/>
  <c r="B28" i="46"/>
  <c r="B23" i="46"/>
  <c r="B18" i="46"/>
  <c r="B13" i="46"/>
  <c r="B8" i="46"/>
  <c r="B68" i="2"/>
  <c r="B63" i="2"/>
  <c r="B58" i="2"/>
  <c r="B53" i="2"/>
  <c r="B48" i="2"/>
  <c r="B43" i="2"/>
  <c r="B38" i="2"/>
  <c r="H27" i="31" l="1"/>
  <c r="H12" i="31"/>
  <c r="AF9" i="50"/>
  <c r="AG9" i="50"/>
  <c r="AH9" i="50"/>
  <c r="AJ9" i="50"/>
  <c r="AF10" i="50"/>
  <c r="AG10" i="50"/>
  <c r="AH10" i="50"/>
  <c r="AJ10" i="50"/>
  <c r="C39" i="29"/>
  <c r="B39" i="29"/>
  <c r="C39" i="32"/>
  <c r="B39" i="32"/>
  <c r="C167" i="16"/>
  <c r="B167" i="16"/>
  <c r="C166" i="45"/>
  <c r="B166" i="45"/>
  <c r="C164" i="56"/>
  <c r="B164" i="56"/>
  <c r="C164" i="51"/>
  <c r="B164" i="51"/>
  <c r="C164" i="52"/>
  <c r="B164" i="52"/>
  <c r="C164" i="53"/>
  <c r="B164" i="53"/>
  <c r="C164" i="54"/>
  <c r="B164" i="54"/>
  <c r="C164" i="55"/>
  <c r="B164" i="55"/>
  <c r="C164" i="50"/>
  <c r="B164" i="50"/>
  <c r="C39" i="31"/>
  <c r="B39" i="31"/>
  <c r="D166" i="30"/>
  <c r="B166" i="30"/>
  <c r="AI10" i="50" l="1"/>
  <c r="AI9" i="50"/>
  <c r="C164" i="49"/>
  <c r="B164" i="49"/>
  <c r="C164" i="48"/>
  <c r="B164" i="48"/>
  <c r="C164" i="47"/>
  <c r="B164" i="47"/>
  <c r="C164" i="46"/>
  <c r="B164" i="46"/>
  <c r="C164" i="2"/>
  <c r="B164" i="2"/>
  <c r="AF85" i="53" l="1"/>
  <c r="AA85" i="16" s="1"/>
  <c r="Z110" i="45"/>
  <c r="K85" i="45"/>
  <c r="K160" i="53"/>
  <c r="Z160" i="50"/>
  <c r="AF110" i="50"/>
  <c r="R110" i="16" s="1"/>
  <c r="AF109" i="50"/>
  <c r="R109" i="16" s="1"/>
  <c r="AH109" i="50"/>
  <c r="T109" i="16" s="1"/>
  <c r="AG109" i="50"/>
  <c r="S109" i="16" s="1"/>
  <c r="AI109" i="50" l="1"/>
  <c r="H160" i="54"/>
  <c r="H75" i="45"/>
  <c r="AF75" i="54"/>
  <c r="X75" i="16" s="1"/>
  <c r="AF74" i="54"/>
  <c r="X74" i="16" s="1"/>
  <c r="E32" i="29"/>
  <c r="B153" i="16" l="1"/>
  <c r="B148" i="16"/>
  <c r="B143" i="16"/>
  <c r="B138" i="16"/>
  <c r="B133" i="16"/>
  <c r="B128" i="16"/>
  <c r="B123" i="16"/>
  <c r="B118" i="16"/>
  <c r="B113" i="16"/>
  <c r="B108" i="16"/>
  <c r="B153" i="45"/>
  <c r="B148" i="45"/>
  <c r="B143" i="45"/>
  <c r="B138" i="45"/>
  <c r="B133" i="45"/>
  <c r="B128" i="45"/>
  <c r="B123" i="45"/>
  <c r="B118" i="45"/>
  <c r="B113" i="45"/>
  <c r="B108" i="45"/>
  <c r="B153" i="56"/>
  <c r="B148" i="56"/>
  <c r="B143" i="56"/>
  <c r="B138" i="56"/>
  <c r="B133" i="56"/>
  <c r="B128" i="56"/>
  <c r="B123" i="56"/>
  <c r="B118" i="56"/>
  <c r="B113" i="56"/>
  <c r="B108" i="56"/>
  <c r="B153" i="51"/>
  <c r="B148" i="51"/>
  <c r="B143" i="51"/>
  <c r="B138" i="51"/>
  <c r="B133" i="51"/>
  <c r="B128" i="51"/>
  <c r="B123" i="51"/>
  <c r="B118" i="51"/>
  <c r="B113" i="51"/>
  <c r="B108" i="51"/>
  <c r="B153" i="52"/>
  <c r="B148" i="52"/>
  <c r="B143" i="52"/>
  <c r="B138" i="52"/>
  <c r="B133" i="52"/>
  <c r="B128" i="52"/>
  <c r="B123" i="52"/>
  <c r="B118" i="52"/>
  <c r="B113" i="52"/>
  <c r="B108" i="52"/>
  <c r="B153" i="53"/>
  <c r="B148" i="53"/>
  <c r="B143" i="53"/>
  <c r="B138" i="53"/>
  <c r="B133" i="53"/>
  <c r="B128" i="53"/>
  <c r="B123" i="53"/>
  <c r="B118" i="53"/>
  <c r="B113" i="53"/>
  <c r="B108" i="53"/>
  <c r="B153" i="54"/>
  <c r="B148" i="54"/>
  <c r="B143" i="54"/>
  <c r="B138" i="54"/>
  <c r="B133" i="54"/>
  <c r="B128" i="54"/>
  <c r="B123" i="54"/>
  <c r="B118" i="54"/>
  <c r="B113" i="54"/>
  <c r="B108" i="54"/>
  <c r="B153" i="55"/>
  <c r="B148" i="55"/>
  <c r="B143" i="55"/>
  <c r="B138" i="55"/>
  <c r="B133" i="55"/>
  <c r="B128" i="55"/>
  <c r="B123" i="55"/>
  <c r="B118" i="55"/>
  <c r="B113" i="55"/>
  <c r="B108" i="55"/>
  <c r="B153" i="50"/>
  <c r="B148" i="50"/>
  <c r="B143" i="50"/>
  <c r="B138" i="50"/>
  <c r="B133" i="50"/>
  <c r="B128" i="50"/>
  <c r="B123" i="50"/>
  <c r="B118" i="50"/>
  <c r="B113" i="50"/>
  <c r="B108" i="50"/>
  <c r="B153" i="30"/>
  <c r="B148" i="30"/>
  <c r="B143" i="30"/>
  <c r="B138" i="30"/>
  <c r="B133" i="30"/>
  <c r="B128" i="30"/>
  <c r="B123" i="30"/>
  <c r="B118" i="30"/>
  <c r="B113" i="30"/>
  <c r="B108" i="30"/>
  <c r="B153" i="49"/>
  <c r="B148" i="49"/>
  <c r="B143" i="49"/>
  <c r="B138" i="49"/>
  <c r="B133" i="49"/>
  <c r="B128" i="49"/>
  <c r="B123" i="49"/>
  <c r="B118" i="49"/>
  <c r="B113" i="49"/>
  <c r="B108" i="49"/>
  <c r="B153" i="48"/>
  <c r="B148" i="48"/>
  <c r="B143" i="48"/>
  <c r="B138" i="48"/>
  <c r="B133" i="48"/>
  <c r="B128" i="48"/>
  <c r="B123" i="48"/>
  <c r="B118" i="48"/>
  <c r="B113" i="48"/>
  <c r="B108" i="48"/>
  <c r="B153" i="47"/>
  <c r="B148" i="47"/>
  <c r="B143" i="47"/>
  <c r="B138" i="47"/>
  <c r="B133" i="47"/>
  <c r="B128" i="47"/>
  <c r="B123" i="47"/>
  <c r="B118" i="47"/>
  <c r="B113" i="47"/>
  <c r="B108" i="47"/>
  <c r="B153" i="46"/>
  <c r="B148" i="46"/>
  <c r="B143" i="46"/>
  <c r="B138" i="46"/>
  <c r="B133" i="46"/>
  <c r="B128" i="46"/>
  <c r="B123" i="46"/>
  <c r="B118" i="46"/>
  <c r="B113" i="46"/>
  <c r="B108" i="46"/>
  <c r="B153" i="2"/>
  <c r="B148" i="2"/>
  <c r="B143" i="2"/>
  <c r="B138" i="2"/>
  <c r="B133" i="2"/>
  <c r="B128" i="2"/>
  <c r="B123" i="2"/>
  <c r="B118" i="2"/>
  <c r="B113" i="2"/>
  <c r="B108" i="2"/>
  <c r="B103" i="2"/>
  <c r="B98" i="2"/>
  <c r="B93" i="2"/>
  <c r="E93" i="2"/>
  <c r="AH19" i="2" l="1"/>
  <c r="C163" i="2"/>
  <c r="C163" i="46"/>
  <c r="D159" i="45"/>
  <c r="D160" i="45"/>
  <c r="D161" i="45"/>
  <c r="D162" i="45"/>
  <c r="C162" i="45"/>
  <c r="C160" i="45"/>
  <c r="C161" i="45"/>
  <c r="C159" i="45"/>
  <c r="E37" i="29"/>
  <c r="D37" i="29"/>
  <c r="C37" i="29"/>
  <c r="B37" i="29"/>
  <c r="E36" i="29"/>
  <c r="D36" i="29"/>
  <c r="C36" i="29"/>
  <c r="B36" i="29"/>
  <c r="E35" i="29"/>
  <c r="D35" i="29"/>
  <c r="C35" i="29"/>
  <c r="B35" i="29"/>
  <c r="E34" i="29"/>
  <c r="D34" i="29"/>
  <c r="C34" i="29"/>
  <c r="B34" i="29"/>
  <c r="E33" i="29"/>
  <c r="D33" i="29"/>
  <c r="C33" i="29"/>
  <c r="B33" i="29"/>
  <c r="D32" i="29"/>
  <c r="C32" i="29"/>
  <c r="B32" i="29"/>
  <c r="E31" i="29"/>
  <c r="D31" i="29"/>
  <c r="C31" i="29"/>
  <c r="B31" i="29"/>
  <c r="E30" i="29"/>
  <c r="D30" i="29"/>
  <c r="C30" i="29"/>
  <c r="B30" i="29"/>
  <c r="E29" i="29"/>
  <c r="D29" i="29"/>
  <c r="C29" i="29"/>
  <c r="B29" i="29"/>
  <c r="E28" i="29"/>
  <c r="D28" i="29"/>
  <c r="C28" i="29"/>
  <c r="B28" i="29"/>
  <c r="D27" i="29"/>
  <c r="C27" i="29"/>
  <c r="B27" i="29"/>
  <c r="D26" i="29"/>
  <c r="C26" i="29"/>
  <c r="B26" i="29"/>
  <c r="B37" i="32"/>
  <c r="B36" i="32"/>
  <c r="B35" i="32"/>
  <c r="B34" i="32"/>
  <c r="B33" i="32"/>
  <c r="B32" i="32"/>
  <c r="B31" i="32"/>
  <c r="B30" i="32"/>
  <c r="B29" i="32"/>
  <c r="B28" i="32"/>
  <c r="B27" i="32"/>
  <c r="B26" i="32"/>
  <c r="E154" i="45"/>
  <c r="F154" i="45"/>
  <c r="G154" i="45"/>
  <c r="H154" i="45"/>
  <c r="I154" i="45"/>
  <c r="J154" i="45"/>
  <c r="E155" i="45"/>
  <c r="F155" i="45"/>
  <c r="G155" i="45"/>
  <c r="H155" i="45"/>
  <c r="I155" i="45"/>
  <c r="J155" i="45"/>
  <c r="E156" i="45"/>
  <c r="F156" i="45"/>
  <c r="G156" i="45"/>
  <c r="H156" i="45"/>
  <c r="I156" i="45"/>
  <c r="J156" i="45"/>
  <c r="E157" i="45"/>
  <c r="F157" i="45"/>
  <c r="G157" i="45"/>
  <c r="H157" i="45"/>
  <c r="I157" i="45"/>
  <c r="J157" i="45"/>
  <c r="E149" i="45"/>
  <c r="F149" i="45"/>
  <c r="G149" i="45"/>
  <c r="H149" i="45"/>
  <c r="I149" i="45"/>
  <c r="J149" i="45"/>
  <c r="E150" i="45"/>
  <c r="F150" i="45"/>
  <c r="G150" i="45"/>
  <c r="H150" i="45"/>
  <c r="I150" i="45"/>
  <c r="J150" i="45"/>
  <c r="E151" i="45"/>
  <c r="F151" i="45"/>
  <c r="G151" i="45"/>
  <c r="H151" i="45"/>
  <c r="I151" i="45"/>
  <c r="J151" i="45"/>
  <c r="E152" i="45"/>
  <c r="F152" i="45"/>
  <c r="G152" i="45"/>
  <c r="H152" i="45"/>
  <c r="I152" i="45"/>
  <c r="J152" i="45"/>
  <c r="E144" i="45"/>
  <c r="F144" i="45"/>
  <c r="G144" i="45"/>
  <c r="H144" i="45"/>
  <c r="I144" i="45"/>
  <c r="J144" i="45"/>
  <c r="E145" i="45"/>
  <c r="F145" i="45"/>
  <c r="G145" i="45"/>
  <c r="H145" i="45"/>
  <c r="I145" i="45"/>
  <c r="J145" i="45"/>
  <c r="E146" i="45"/>
  <c r="F146" i="45"/>
  <c r="G146" i="45"/>
  <c r="H146" i="45"/>
  <c r="I146" i="45"/>
  <c r="J146" i="45"/>
  <c r="E147" i="45"/>
  <c r="F147" i="45"/>
  <c r="G147" i="45"/>
  <c r="H147" i="45"/>
  <c r="I147" i="45"/>
  <c r="J147" i="45"/>
  <c r="E139" i="45"/>
  <c r="F139" i="45"/>
  <c r="G139" i="45"/>
  <c r="H139" i="45"/>
  <c r="I139" i="45"/>
  <c r="J139" i="45"/>
  <c r="E140" i="45"/>
  <c r="F140" i="45"/>
  <c r="G140" i="45"/>
  <c r="H140" i="45"/>
  <c r="I140" i="45"/>
  <c r="J140" i="45"/>
  <c r="E141" i="45"/>
  <c r="F141" i="45"/>
  <c r="G141" i="45"/>
  <c r="H141" i="45"/>
  <c r="I141" i="45"/>
  <c r="J141" i="45"/>
  <c r="E142" i="45"/>
  <c r="F142" i="45"/>
  <c r="G142" i="45"/>
  <c r="H142" i="45"/>
  <c r="I142" i="45"/>
  <c r="J142" i="45"/>
  <c r="E134" i="45"/>
  <c r="F134" i="45"/>
  <c r="G134" i="45"/>
  <c r="H134" i="45"/>
  <c r="I134" i="45"/>
  <c r="J134" i="45"/>
  <c r="E135" i="45"/>
  <c r="F135" i="45"/>
  <c r="G135" i="45"/>
  <c r="H135" i="45"/>
  <c r="I135" i="45"/>
  <c r="J135" i="45"/>
  <c r="E136" i="45"/>
  <c r="F136" i="45"/>
  <c r="G136" i="45"/>
  <c r="H136" i="45"/>
  <c r="I136" i="45"/>
  <c r="J136" i="45"/>
  <c r="E137" i="45"/>
  <c r="F137" i="45"/>
  <c r="G137" i="45"/>
  <c r="H137" i="45"/>
  <c r="I137" i="45"/>
  <c r="J137" i="45"/>
  <c r="E129" i="45"/>
  <c r="F129" i="45"/>
  <c r="G129" i="45"/>
  <c r="H129" i="45"/>
  <c r="I129" i="45"/>
  <c r="J129" i="45"/>
  <c r="E130" i="45"/>
  <c r="F130" i="45"/>
  <c r="G130" i="45"/>
  <c r="H130" i="45"/>
  <c r="I130" i="45"/>
  <c r="J130" i="45"/>
  <c r="E131" i="45"/>
  <c r="F131" i="45"/>
  <c r="G131" i="45"/>
  <c r="H131" i="45"/>
  <c r="I131" i="45"/>
  <c r="J131" i="45"/>
  <c r="E132" i="45"/>
  <c r="F132" i="45"/>
  <c r="G132" i="45"/>
  <c r="H132" i="45"/>
  <c r="I132" i="45"/>
  <c r="J132" i="45"/>
  <c r="E124" i="45"/>
  <c r="F124" i="45"/>
  <c r="G124" i="45"/>
  <c r="H124" i="45"/>
  <c r="I124" i="45"/>
  <c r="J124" i="45"/>
  <c r="E125" i="45"/>
  <c r="F125" i="45"/>
  <c r="G125" i="45"/>
  <c r="H125" i="45"/>
  <c r="I125" i="45"/>
  <c r="J125" i="45"/>
  <c r="E126" i="45"/>
  <c r="F126" i="45"/>
  <c r="G126" i="45"/>
  <c r="H126" i="45"/>
  <c r="I126" i="45"/>
  <c r="J126" i="45"/>
  <c r="E127" i="45"/>
  <c r="F127" i="45"/>
  <c r="G127" i="45"/>
  <c r="H127" i="45"/>
  <c r="I127" i="45"/>
  <c r="J127" i="45"/>
  <c r="E119" i="45"/>
  <c r="F119" i="45"/>
  <c r="G119" i="45"/>
  <c r="H119" i="45"/>
  <c r="I119" i="45"/>
  <c r="J119" i="45"/>
  <c r="E120" i="45"/>
  <c r="F120" i="45"/>
  <c r="G120" i="45"/>
  <c r="H120" i="45"/>
  <c r="I120" i="45"/>
  <c r="J120" i="45"/>
  <c r="E121" i="45"/>
  <c r="F121" i="45"/>
  <c r="G121" i="45"/>
  <c r="H121" i="45"/>
  <c r="I121" i="45"/>
  <c r="J121" i="45"/>
  <c r="E122" i="45"/>
  <c r="F122" i="45"/>
  <c r="G122" i="45"/>
  <c r="H122" i="45"/>
  <c r="I122" i="45"/>
  <c r="J122" i="45"/>
  <c r="E114" i="45"/>
  <c r="F114" i="45"/>
  <c r="G114" i="45"/>
  <c r="H114" i="45"/>
  <c r="I114" i="45"/>
  <c r="J114" i="45"/>
  <c r="E115" i="45"/>
  <c r="F115" i="45"/>
  <c r="G115" i="45"/>
  <c r="H115" i="45"/>
  <c r="I115" i="45"/>
  <c r="J115" i="45"/>
  <c r="E116" i="45"/>
  <c r="F116" i="45"/>
  <c r="G116" i="45"/>
  <c r="H116" i="45"/>
  <c r="I116" i="45"/>
  <c r="J116" i="45"/>
  <c r="E117" i="45"/>
  <c r="F117" i="45"/>
  <c r="G117" i="45"/>
  <c r="H117" i="45"/>
  <c r="I117" i="45"/>
  <c r="J117" i="45"/>
  <c r="E109" i="45"/>
  <c r="F109" i="45"/>
  <c r="G109" i="45"/>
  <c r="H109" i="45"/>
  <c r="I109" i="45"/>
  <c r="J109" i="45"/>
  <c r="E110" i="45"/>
  <c r="F110" i="45"/>
  <c r="G110" i="45"/>
  <c r="H110" i="45"/>
  <c r="I110" i="45"/>
  <c r="J110" i="45"/>
  <c r="E111" i="45"/>
  <c r="F111" i="45"/>
  <c r="G111" i="45"/>
  <c r="H111" i="45"/>
  <c r="I111" i="45"/>
  <c r="J111" i="45"/>
  <c r="E112" i="45"/>
  <c r="F112" i="45"/>
  <c r="G112" i="45"/>
  <c r="H112" i="45"/>
  <c r="I112" i="45"/>
  <c r="J112" i="45"/>
  <c r="E104" i="45"/>
  <c r="F104" i="45"/>
  <c r="G104" i="45"/>
  <c r="H104" i="45"/>
  <c r="I104" i="45"/>
  <c r="J104" i="45"/>
  <c r="E105" i="45"/>
  <c r="F105" i="45"/>
  <c r="G105" i="45"/>
  <c r="H105" i="45"/>
  <c r="I105" i="45"/>
  <c r="J105" i="45"/>
  <c r="E106" i="45"/>
  <c r="F106" i="45"/>
  <c r="G106" i="45"/>
  <c r="H106" i="45"/>
  <c r="I106" i="45"/>
  <c r="J106" i="45"/>
  <c r="E107" i="45"/>
  <c r="F107" i="45"/>
  <c r="G107" i="45"/>
  <c r="H107" i="45"/>
  <c r="I107" i="45"/>
  <c r="J107" i="45"/>
  <c r="E94" i="45"/>
  <c r="E95" i="45"/>
  <c r="E96" i="45"/>
  <c r="E97" i="45"/>
  <c r="E99" i="45"/>
  <c r="F99" i="45"/>
  <c r="G99" i="45"/>
  <c r="H99" i="45"/>
  <c r="I99" i="45"/>
  <c r="J99" i="45"/>
  <c r="E100" i="45"/>
  <c r="F100" i="45"/>
  <c r="G100" i="45"/>
  <c r="H100" i="45"/>
  <c r="I100" i="45"/>
  <c r="J100" i="45"/>
  <c r="E101" i="45"/>
  <c r="F101" i="45"/>
  <c r="G101" i="45"/>
  <c r="H101" i="45"/>
  <c r="I101" i="45"/>
  <c r="J101" i="45"/>
  <c r="E102" i="45"/>
  <c r="F102" i="45"/>
  <c r="G102" i="45"/>
  <c r="H102" i="45"/>
  <c r="I102" i="45"/>
  <c r="J102" i="45"/>
  <c r="F94" i="45"/>
  <c r="G94" i="45"/>
  <c r="H94" i="45"/>
  <c r="I94" i="45"/>
  <c r="J94" i="45"/>
  <c r="F95" i="45"/>
  <c r="G95" i="45"/>
  <c r="H95" i="45"/>
  <c r="I95" i="45"/>
  <c r="J95" i="45"/>
  <c r="F96" i="45"/>
  <c r="G96" i="45"/>
  <c r="H96" i="45"/>
  <c r="I96" i="45"/>
  <c r="J96" i="45"/>
  <c r="F97" i="45"/>
  <c r="G97" i="45"/>
  <c r="H97" i="45"/>
  <c r="I97" i="45"/>
  <c r="J97" i="45"/>
  <c r="E89" i="45"/>
  <c r="F89" i="45"/>
  <c r="G89" i="45"/>
  <c r="H89" i="45"/>
  <c r="I89" i="45"/>
  <c r="J89" i="45"/>
  <c r="E90" i="45"/>
  <c r="F90" i="45"/>
  <c r="G90" i="45"/>
  <c r="H90" i="45"/>
  <c r="I90" i="45"/>
  <c r="J90" i="45"/>
  <c r="E91" i="45"/>
  <c r="F91" i="45"/>
  <c r="G91" i="45"/>
  <c r="H91" i="45"/>
  <c r="I91" i="45"/>
  <c r="J91" i="45"/>
  <c r="E92" i="45"/>
  <c r="F92" i="45"/>
  <c r="G92" i="45"/>
  <c r="H92" i="45"/>
  <c r="I92" i="45"/>
  <c r="J92" i="45"/>
  <c r="E84" i="45"/>
  <c r="F84" i="45"/>
  <c r="G84" i="45"/>
  <c r="H84" i="45"/>
  <c r="I84" i="45"/>
  <c r="J84" i="45"/>
  <c r="E85" i="45"/>
  <c r="F85" i="45"/>
  <c r="G85" i="45"/>
  <c r="H85" i="45"/>
  <c r="I85" i="45"/>
  <c r="J85" i="45"/>
  <c r="E86" i="45"/>
  <c r="F86" i="45"/>
  <c r="G86" i="45"/>
  <c r="H86" i="45"/>
  <c r="I86" i="45"/>
  <c r="J86" i="45"/>
  <c r="E87" i="45"/>
  <c r="F87" i="45"/>
  <c r="G87" i="45"/>
  <c r="H87" i="45"/>
  <c r="I87" i="45"/>
  <c r="J87" i="45"/>
  <c r="E79" i="45"/>
  <c r="F79" i="45"/>
  <c r="G79" i="45"/>
  <c r="H79" i="45"/>
  <c r="I79" i="45"/>
  <c r="J79" i="45"/>
  <c r="E80" i="45"/>
  <c r="F80" i="45"/>
  <c r="G80" i="45"/>
  <c r="H80" i="45"/>
  <c r="I80" i="45"/>
  <c r="J80" i="45"/>
  <c r="E81" i="45"/>
  <c r="F81" i="45"/>
  <c r="G81" i="45"/>
  <c r="H81" i="45"/>
  <c r="I81" i="45"/>
  <c r="J81" i="45"/>
  <c r="E82" i="45"/>
  <c r="F82" i="45"/>
  <c r="G82" i="45"/>
  <c r="H82" i="45"/>
  <c r="I82" i="45"/>
  <c r="J82" i="45"/>
  <c r="E74" i="45"/>
  <c r="F74" i="45"/>
  <c r="G74" i="45"/>
  <c r="H74" i="45"/>
  <c r="I74" i="45"/>
  <c r="J74" i="45"/>
  <c r="E75" i="45"/>
  <c r="F75" i="45"/>
  <c r="G75" i="45"/>
  <c r="I75" i="45"/>
  <c r="J75" i="45"/>
  <c r="E76" i="45"/>
  <c r="F76" i="45"/>
  <c r="G76" i="45"/>
  <c r="H76" i="45"/>
  <c r="I76" i="45"/>
  <c r="J76" i="45"/>
  <c r="E77" i="45"/>
  <c r="F77" i="45"/>
  <c r="G77" i="45"/>
  <c r="H77" i="45"/>
  <c r="I77" i="45"/>
  <c r="J77" i="45"/>
  <c r="E69" i="45"/>
  <c r="F69" i="45"/>
  <c r="G69" i="45"/>
  <c r="H69" i="45"/>
  <c r="I69" i="45"/>
  <c r="J69" i="45"/>
  <c r="E70" i="45"/>
  <c r="F70" i="45"/>
  <c r="G70" i="45"/>
  <c r="H70" i="45"/>
  <c r="I70" i="45"/>
  <c r="J70" i="45"/>
  <c r="E71" i="45"/>
  <c r="F71" i="45"/>
  <c r="G71" i="45"/>
  <c r="H71" i="45"/>
  <c r="I71" i="45"/>
  <c r="J71" i="45"/>
  <c r="E72" i="45"/>
  <c r="F72" i="45"/>
  <c r="G72" i="45"/>
  <c r="H72" i="45"/>
  <c r="I72" i="45"/>
  <c r="J72" i="45"/>
  <c r="E64" i="45"/>
  <c r="E65" i="45"/>
  <c r="E66" i="45"/>
  <c r="E67" i="45"/>
  <c r="F64" i="45"/>
  <c r="G64" i="45"/>
  <c r="H64" i="45"/>
  <c r="I64" i="45"/>
  <c r="J64" i="45"/>
  <c r="F65" i="45"/>
  <c r="G65" i="45"/>
  <c r="H65" i="45"/>
  <c r="I65" i="45"/>
  <c r="J65" i="45"/>
  <c r="F66" i="45"/>
  <c r="G66" i="45"/>
  <c r="H66" i="45"/>
  <c r="I66" i="45"/>
  <c r="J66" i="45"/>
  <c r="F67" i="45"/>
  <c r="G67" i="45"/>
  <c r="H67" i="45"/>
  <c r="I67" i="45"/>
  <c r="J67" i="45"/>
  <c r="E59" i="45"/>
  <c r="F59" i="45"/>
  <c r="G59" i="45"/>
  <c r="H59" i="45"/>
  <c r="I59" i="45"/>
  <c r="J59" i="45"/>
  <c r="E60" i="45"/>
  <c r="F60" i="45"/>
  <c r="G60" i="45"/>
  <c r="H60" i="45"/>
  <c r="I60" i="45"/>
  <c r="J60" i="45"/>
  <c r="E61" i="45"/>
  <c r="F61" i="45"/>
  <c r="G61" i="45"/>
  <c r="H61" i="45"/>
  <c r="I61" i="45"/>
  <c r="J61" i="45"/>
  <c r="E62" i="45"/>
  <c r="F62" i="45"/>
  <c r="G62" i="45"/>
  <c r="H62" i="45"/>
  <c r="I62" i="45"/>
  <c r="J62" i="45"/>
  <c r="E54" i="45"/>
  <c r="F54" i="45"/>
  <c r="G54" i="45"/>
  <c r="H54" i="45"/>
  <c r="I54" i="45"/>
  <c r="J54" i="45"/>
  <c r="E55" i="45"/>
  <c r="F55" i="45"/>
  <c r="G55" i="45"/>
  <c r="H55" i="45"/>
  <c r="I55" i="45"/>
  <c r="J55" i="45"/>
  <c r="E56" i="45"/>
  <c r="F56" i="45"/>
  <c r="G56" i="45"/>
  <c r="H56" i="45"/>
  <c r="I56" i="45"/>
  <c r="J56" i="45"/>
  <c r="E57" i="45"/>
  <c r="F57" i="45"/>
  <c r="G57" i="45"/>
  <c r="H57" i="45"/>
  <c r="I57" i="45"/>
  <c r="J57" i="45"/>
  <c r="E49" i="45"/>
  <c r="F49" i="45"/>
  <c r="G49" i="45"/>
  <c r="H49" i="45"/>
  <c r="I49" i="45"/>
  <c r="J49" i="45"/>
  <c r="E50" i="45"/>
  <c r="F50" i="45"/>
  <c r="G50" i="45"/>
  <c r="H50" i="45"/>
  <c r="I50" i="45"/>
  <c r="J50" i="45"/>
  <c r="E51" i="45"/>
  <c r="F51" i="45"/>
  <c r="G51" i="45"/>
  <c r="H51" i="45"/>
  <c r="I51" i="45"/>
  <c r="J51" i="45"/>
  <c r="E52" i="45"/>
  <c r="F52" i="45"/>
  <c r="G52" i="45"/>
  <c r="H52" i="45"/>
  <c r="I52" i="45"/>
  <c r="J52" i="45"/>
  <c r="E44" i="45"/>
  <c r="F44" i="45"/>
  <c r="G44" i="45"/>
  <c r="H44" i="45"/>
  <c r="I44" i="45"/>
  <c r="J44" i="45"/>
  <c r="E45" i="45"/>
  <c r="F45" i="45"/>
  <c r="G45" i="45"/>
  <c r="H45" i="45"/>
  <c r="I45" i="45"/>
  <c r="J45" i="45"/>
  <c r="E46" i="45"/>
  <c r="F46" i="45"/>
  <c r="G46" i="45"/>
  <c r="H46" i="45"/>
  <c r="I46" i="45"/>
  <c r="J46" i="45"/>
  <c r="E47" i="45"/>
  <c r="F47" i="45"/>
  <c r="G47" i="45"/>
  <c r="H47" i="45"/>
  <c r="I47" i="45"/>
  <c r="J47" i="45"/>
  <c r="E39" i="45"/>
  <c r="F39" i="45"/>
  <c r="G39" i="45"/>
  <c r="H39" i="45"/>
  <c r="I39" i="45"/>
  <c r="J39" i="45"/>
  <c r="E40" i="45"/>
  <c r="F40" i="45"/>
  <c r="G40" i="45"/>
  <c r="H40" i="45"/>
  <c r="I40" i="45"/>
  <c r="J40" i="45"/>
  <c r="E41" i="45"/>
  <c r="F41" i="45"/>
  <c r="G41" i="45"/>
  <c r="H41" i="45"/>
  <c r="I41" i="45"/>
  <c r="J41" i="45"/>
  <c r="E42" i="45"/>
  <c r="F42" i="45"/>
  <c r="G42" i="45"/>
  <c r="H42" i="45"/>
  <c r="I42" i="45"/>
  <c r="J42" i="45"/>
  <c r="E34" i="45"/>
  <c r="F34" i="45"/>
  <c r="G34" i="45"/>
  <c r="H34" i="45"/>
  <c r="I34" i="45"/>
  <c r="J34" i="45"/>
  <c r="E35" i="45"/>
  <c r="F35" i="45"/>
  <c r="G35" i="45"/>
  <c r="H35" i="45"/>
  <c r="I35" i="45"/>
  <c r="J35" i="45"/>
  <c r="E36" i="45"/>
  <c r="F36" i="45"/>
  <c r="G36" i="45"/>
  <c r="H36" i="45"/>
  <c r="I36" i="45"/>
  <c r="J36" i="45"/>
  <c r="E37" i="45"/>
  <c r="F37" i="45"/>
  <c r="G37" i="45"/>
  <c r="H37" i="45"/>
  <c r="I37" i="45"/>
  <c r="J37" i="45"/>
  <c r="E29" i="45"/>
  <c r="F29" i="45"/>
  <c r="G29" i="45"/>
  <c r="H29" i="45"/>
  <c r="I29" i="45"/>
  <c r="J29" i="45"/>
  <c r="E30" i="45"/>
  <c r="F30" i="45"/>
  <c r="G30" i="45"/>
  <c r="H30" i="45"/>
  <c r="I30" i="45"/>
  <c r="J30" i="45"/>
  <c r="E31" i="45"/>
  <c r="F31" i="45"/>
  <c r="G31" i="45"/>
  <c r="H31" i="45"/>
  <c r="I31" i="45"/>
  <c r="J31" i="45"/>
  <c r="E32" i="45"/>
  <c r="F32" i="45"/>
  <c r="G32" i="45"/>
  <c r="H32" i="45"/>
  <c r="I32" i="45"/>
  <c r="J32" i="45"/>
  <c r="E24" i="45"/>
  <c r="F24" i="45"/>
  <c r="G24" i="45"/>
  <c r="H24" i="45"/>
  <c r="I24" i="45"/>
  <c r="J24" i="45"/>
  <c r="E25" i="45"/>
  <c r="F25" i="45"/>
  <c r="G25" i="45"/>
  <c r="H25" i="45"/>
  <c r="I25" i="45"/>
  <c r="J25" i="45"/>
  <c r="E26" i="45"/>
  <c r="F26" i="45"/>
  <c r="G26" i="45"/>
  <c r="H26" i="45"/>
  <c r="I26" i="45"/>
  <c r="J26" i="45"/>
  <c r="E27" i="45"/>
  <c r="F27" i="45"/>
  <c r="G27" i="45"/>
  <c r="H27" i="45"/>
  <c r="I27" i="45"/>
  <c r="J27" i="45"/>
  <c r="E19" i="45"/>
  <c r="F19" i="45"/>
  <c r="G19" i="45"/>
  <c r="H19" i="45"/>
  <c r="I19" i="45"/>
  <c r="J19" i="45"/>
  <c r="E20" i="45"/>
  <c r="F20" i="45"/>
  <c r="G20" i="45"/>
  <c r="H20" i="45"/>
  <c r="I20" i="45"/>
  <c r="J20" i="45"/>
  <c r="E21" i="45"/>
  <c r="F21" i="45"/>
  <c r="G21" i="45"/>
  <c r="H21" i="45"/>
  <c r="I21" i="45"/>
  <c r="J21" i="45"/>
  <c r="E22" i="45"/>
  <c r="F22" i="45"/>
  <c r="G22" i="45"/>
  <c r="H22" i="45"/>
  <c r="I22" i="45"/>
  <c r="J22" i="45"/>
  <c r="C153" i="45"/>
  <c r="C18" i="45"/>
  <c r="D18" i="45"/>
  <c r="C23" i="45"/>
  <c r="D23" i="45"/>
  <c r="C28" i="45"/>
  <c r="D28" i="45"/>
  <c r="C33" i="45"/>
  <c r="D33" i="45"/>
  <c r="C38" i="45"/>
  <c r="D38" i="45"/>
  <c r="C43" i="45"/>
  <c r="D43" i="45"/>
  <c r="C48" i="45"/>
  <c r="D48" i="45"/>
  <c r="C53" i="45"/>
  <c r="D53" i="45"/>
  <c r="C58" i="45"/>
  <c r="D58" i="45"/>
  <c r="C63" i="45"/>
  <c r="D63" i="45"/>
  <c r="C68" i="45"/>
  <c r="D68" i="45"/>
  <c r="C73" i="45"/>
  <c r="D73" i="45"/>
  <c r="C78" i="45"/>
  <c r="D78" i="45"/>
  <c r="C83" i="45"/>
  <c r="D83" i="45"/>
  <c r="C88" i="45"/>
  <c r="D88" i="45"/>
  <c r="C93" i="45"/>
  <c r="D93" i="45"/>
  <c r="C98" i="45"/>
  <c r="D98" i="45"/>
  <c r="C103" i="45"/>
  <c r="D103" i="45"/>
  <c r="C108" i="45"/>
  <c r="D108" i="45"/>
  <c r="C113" i="45"/>
  <c r="D113" i="45"/>
  <c r="C118" i="45"/>
  <c r="D118" i="45"/>
  <c r="C123" i="45"/>
  <c r="D123" i="45"/>
  <c r="C128" i="45"/>
  <c r="D128" i="45"/>
  <c r="C133" i="45"/>
  <c r="D133" i="45"/>
  <c r="C138" i="45"/>
  <c r="D138" i="45"/>
  <c r="C143" i="45"/>
  <c r="D143" i="45"/>
  <c r="C148" i="45"/>
  <c r="D148" i="45"/>
  <c r="D153" i="45"/>
  <c r="C13" i="45"/>
  <c r="D13" i="45"/>
  <c r="E14" i="45"/>
  <c r="F14" i="45"/>
  <c r="G14" i="45"/>
  <c r="H14" i="45"/>
  <c r="I14" i="45"/>
  <c r="J14" i="45"/>
  <c r="E15" i="45"/>
  <c r="F15" i="45"/>
  <c r="G15" i="45"/>
  <c r="H15" i="45"/>
  <c r="I15" i="45"/>
  <c r="J15" i="45"/>
  <c r="E16" i="45"/>
  <c r="F16" i="45"/>
  <c r="G16" i="45"/>
  <c r="H16" i="45"/>
  <c r="I16" i="45"/>
  <c r="J16" i="45"/>
  <c r="E17" i="45"/>
  <c r="F17" i="45"/>
  <c r="G17" i="45"/>
  <c r="H17" i="45"/>
  <c r="I17" i="45"/>
  <c r="J17" i="45"/>
  <c r="D8" i="45"/>
  <c r="C8" i="45"/>
  <c r="E10" i="45"/>
  <c r="F10" i="45"/>
  <c r="G10" i="45"/>
  <c r="H10" i="45"/>
  <c r="I10" i="45"/>
  <c r="J10" i="45"/>
  <c r="E11" i="45"/>
  <c r="F11" i="45"/>
  <c r="G11" i="45"/>
  <c r="H11" i="45"/>
  <c r="I11" i="45"/>
  <c r="J11" i="45"/>
  <c r="E12" i="45"/>
  <c r="F12" i="45"/>
  <c r="G12" i="45"/>
  <c r="H12" i="45"/>
  <c r="I12" i="45"/>
  <c r="J12" i="45"/>
  <c r="E9" i="45"/>
  <c r="F9" i="45"/>
  <c r="G9" i="45"/>
  <c r="H9" i="45"/>
  <c r="I9" i="45"/>
  <c r="J9" i="45"/>
  <c r="X151" i="45"/>
  <c r="AE157" i="45"/>
  <c r="AD157" i="45"/>
  <c r="AC157" i="45"/>
  <c r="AB157" i="45"/>
  <c r="AA157" i="45"/>
  <c r="Z157" i="45"/>
  <c r="Y157" i="45"/>
  <c r="X157" i="45"/>
  <c r="W157" i="45"/>
  <c r="V157" i="45"/>
  <c r="U157" i="45"/>
  <c r="T157" i="45"/>
  <c r="S157" i="45"/>
  <c r="R157" i="45"/>
  <c r="Q157" i="45"/>
  <c r="P157" i="45"/>
  <c r="O157" i="45"/>
  <c r="N157" i="45"/>
  <c r="M157" i="45"/>
  <c r="L157" i="45"/>
  <c r="K157" i="45"/>
  <c r="AE156" i="45"/>
  <c r="AD156" i="45"/>
  <c r="AC156" i="45"/>
  <c r="AB156" i="45"/>
  <c r="AA156" i="45"/>
  <c r="Z156" i="45"/>
  <c r="Y156" i="45"/>
  <c r="X156" i="45"/>
  <c r="W156" i="45"/>
  <c r="V156" i="45"/>
  <c r="U156" i="45"/>
  <c r="T156" i="45"/>
  <c r="S156" i="45"/>
  <c r="R156" i="45"/>
  <c r="Q156" i="45"/>
  <c r="P156" i="45"/>
  <c r="O156" i="45"/>
  <c r="N156" i="45"/>
  <c r="M156" i="45"/>
  <c r="L156" i="45"/>
  <c r="K156" i="45"/>
  <c r="AE155" i="45"/>
  <c r="AD155" i="45"/>
  <c r="AC155" i="45"/>
  <c r="AB155" i="45"/>
  <c r="AA155" i="45"/>
  <c r="Z155" i="45"/>
  <c r="Y155" i="45"/>
  <c r="X155" i="45"/>
  <c r="W155" i="45"/>
  <c r="V155" i="45"/>
  <c r="U155" i="45"/>
  <c r="T155" i="45"/>
  <c r="S155" i="45"/>
  <c r="R155" i="45"/>
  <c r="Q155" i="45"/>
  <c r="P155" i="45"/>
  <c r="O155" i="45"/>
  <c r="N155" i="45"/>
  <c r="M155" i="45"/>
  <c r="L155" i="45"/>
  <c r="K155" i="45"/>
  <c r="AE154" i="45"/>
  <c r="AD154" i="45"/>
  <c r="AC154" i="45"/>
  <c r="AB154" i="45"/>
  <c r="AA154" i="45"/>
  <c r="Z154" i="45"/>
  <c r="Y154" i="45"/>
  <c r="X154" i="45"/>
  <c r="W154" i="45"/>
  <c r="V154" i="45"/>
  <c r="U154" i="45"/>
  <c r="T154" i="45"/>
  <c r="S154" i="45"/>
  <c r="R154" i="45"/>
  <c r="Q154" i="45"/>
  <c r="P154" i="45"/>
  <c r="O154" i="45"/>
  <c r="N154" i="45"/>
  <c r="M154" i="45"/>
  <c r="L154" i="45"/>
  <c r="K154" i="45"/>
  <c r="AE152" i="45"/>
  <c r="AD152" i="45"/>
  <c r="AC152" i="45"/>
  <c r="AB152" i="45"/>
  <c r="AA152" i="45"/>
  <c r="Z152" i="45"/>
  <c r="Y152" i="45"/>
  <c r="X152" i="45"/>
  <c r="W152" i="45"/>
  <c r="V152" i="45"/>
  <c r="U152" i="45"/>
  <c r="T152" i="45"/>
  <c r="S152" i="45"/>
  <c r="R152" i="45"/>
  <c r="Q152" i="45"/>
  <c r="P152" i="45"/>
  <c r="O152" i="45"/>
  <c r="N152" i="45"/>
  <c r="M152" i="45"/>
  <c r="L152" i="45"/>
  <c r="K152" i="45"/>
  <c r="AE151" i="45"/>
  <c r="AD151" i="45"/>
  <c r="AC151" i="45"/>
  <c r="AB151" i="45"/>
  <c r="AA151" i="45"/>
  <c r="Z151" i="45"/>
  <c r="Y151" i="45"/>
  <c r="W151" i="45"/>
  <c r="V151" i="45"/>
  <c r="U151" i="45"/>
  <c r="T151" i="45"/>
  <c r="S151" i="45"/>
  <c r="R151" i="45"/>
  <c r="Q151" i="45"/>
  <c r="P151" i="45"/>
  <c r="O151" i="45"/>
  <c r="N151" i="45"/>
  <c r="M151" i="45"/>
  <c r="L151" i="45"/>
  <c r="K151" i="45"/>
  <c r="AE150" i="45"/>
  <c r="AD150" i="45"/>
  <c r="AC150" i="45"/>
  <c r="AB150" i="45"/>
  <c r="AA150" i="45"/>
  <c r="Z150" i="45"/>
  <c r="Y150" i="45"/>
  <c r="X150" i="45"/>
  <c r="W150" i="45"/>
  <c r="V150" i="45"/>
  <c r="U150" i="45"/>
  <c r="T150" i="45"/>
  <c r="S150" i="45"/>
  <c r="R150" i="45"/>
  <c r="Q150" i="45"/>
  <c r="P150" i="45"/>
  <c r="O150" i="45"/>
  <c r="N150" i="45"/>
  <c r="M150" i="45"/>
  <c r="L150" i="45"/>
  <c r="K150" i="45"/>
  <c r="AE149" i="45"/>
  <c r="AD149" i="45"/>
  <c r="AC149" i="45"/>
  <c r="AB149" i="45"/>
  <c r="AA149" i="45"/>
  <c r="Z149" i="45"/>
  <c r="Y149" i="45"/>
  <c r="X149" i="45"/>
  <c r="W149" i="45"/>
  <c r="V149" i="45"/>
  <c r="U149" i="45"/>
  <c r="T149" i="45"/>
  <c r="S149" i="45"/>
  <c r="R149" i="45"/>
  <c r="Q149" i="45"/>
  <c r="P149" i="45"/>
  <c r="O149" i="45"/>
  <c r="N149" i="45"/>
  <c r="M149" i="45"/>
  <c r="L149" i="45"/>
  <c r="K149" i="45"/>
  <c r="AE147" i="45"/>
  <c r="AD147" i="45"/>
  <c r="AC147" i="45"/>
  <c r="AB147" i="45"/>
  <c r="AA147" i="45"/>
  <c r="Z147" i="45"/>
  <c r="Y147" i="45"/>
  <c r="X147" i="45"/>
  <c r="W147" i="45"/>
  <c r="V147" i="45"/>
  <c r="U147" i="45"/>
  <c r="T147" i="45"/>
  <c r="S147" i="45"/>
  <c r="R147" i="45"/>
  <c r="Q147" i="45"/>
  <c r="P147" i="45"/>
  <c r="O147" i="45"/>
  <c r="N147" i="45"/>
  <c r="M147" i="45"/>
  <c r="L147" i="45"/>
  <c r="K147" i="45"/>
  <c r="AE146" i="45"/>
  <c r="AD146" i="45"/>
  <c r="AC146" i="45"/>
  <c r="AB146" i="45"/>
  <c r="AA146" i="45"/>
  <c r="Z146" i="45"/>
  <c r="Y146" i="45"/>
  <c r="X146" i="45"/>
  <c r="W146" i="45"/>
  <c r="V146" i="45"/>
  <c r="U146" i="45"/>
  <c r="T146" i="45"/>
  <c r="S146" i="45"/>
  <c r="R146" i="45"/>
  <c r="Q146" i="45"/>
  <c r="P146" i="45"/>
  <c r="O146" i="45"/>
  <c r="N146" i="45"/>
  <c r="M146" i="45"/>
  <c r="L146" i="45"/>
  <c r="K146" i="45"/>
  <c r="AE145" i="45"/>
  <c r="AD145" i="45"/>
  <c r="AC145" i="45"/>
  <c r="AB145" i="45"/>
  <c r="AA145" i="45"/>
  <c r="Z145" i="45"/>
  <c r="Y145" i="45"/>
  <c r="X145" i="45"/>
  <c r="W145" i="45"/>
  <c r="V145" i="45"/>
  <c r="U145" i="45"/>
  <c r="T145" i="45"/>
  <c r="S145" i="45"/>
  <c r="R145" i="45"/>
  <c r="Q145" i="45"/>
  <c r="P145" i="45"/>
  <c r="O145" i="45"/>
  <c r="N145" i="45"/>
  <c r="M145" i="45"/>
  <c r="L145" i="45"/>
  <c r="K145" i="45"/>
  <c r="AE144" i="45"/>
  <c r="AD144" i="45"/>
  <c r="AC144" i="45"/>
  <c r="AB144" i="45"/>
  <c r="AA144" i="45"/>
  <c r="Z144" i="45"/>
  <c r="Y144" i="45"/>
  <c r="X144" i="45"/>
  <c r="W144" i="45"/>
  <c r="V144" i="45"/>
  <c r="U144" i="45"/>
  <c r="T144" i="45"/>
  <c r="S144" i="45"/>
  <c r="R144" i="45"/>
  <c r="Q144" i="45"/>
  <c r="P144" i="45"/>
  <c r="O144" i="45"/>
  <c r="N144" i="45"/>
  <c r="M144" i="45"/>
  <c r="L144" i="45"/>
  <c r="K144" i="45"/>
  <c r="AE142" i="45"/>
  <c r="AD142" i="45"/>
  <c r="AC142" i="45"/>
  <c r="AB142" i="45"/>
  <c r="AA142" i="45"/>
  <c r="Z142" i="45"/>
  <c r="Y142" i="45"/>
  <c r="X142" i="45"/>
  <c r="W142" i="45"/>
  <c r="V142" i="45"/>
  <c r="U142" i="45"/>
  <c r="T142" i="45"/>
  <c r="S142" i="45"/>
  <c r="R142" i="45"/>
  <c r="Q142" i="45"/>
  <c r="P142" i="45"/>
  <c r="O142" i="45"/>
  <c r="N142" i="45"/>
  <c r="M142" i="45"/>
  <c r="L142" i="45"/>
  <c r="K142" i="45"/>
  <c r="AE141" i="45"/>
  <c r="AD141" i="45"/>
  <c r="AC141" i="45"/>
  <c r="AB141" i="45"/>
  <c r="AA141" i="45"/>
  <c r="Z141" i="45"/>
  <c r="Y141" i="45"/>
  <c r="X141" i="45"/>
  <c r="W141" i="45"/>
  <c r="V141" i="45"/>
  <c r="U141" i="45"/>
  <c r="T141" i="45"/>
  <c r="S141" i="45"/>
  <c r="R141" i="45"/>
  <c r="Q141" i="45"/>
  <c r="P141" i="45"/>
  <c r="O141" i="45"/>
  <c r="N141" i="45"/>
  <c r="M141" i="45"/>
  <c r="L141" i="45"/>
  <c r="K141" i="45"/>
  <c r="AE140" i="45"/>
  <c r="AD140" i="45"/>
  <c r="AC140" i="45"/>
  <c r="AB140" i="45"/>
  <c r="AA140" i="45"/>
  <c r="Z140" i="45"/>
  <c r="Y140" i="45"/>
  <c r="X140" i="45"/>
  <c r="W140" i="45"/>
  <c r="V140" i="45"/>
  <c r="U140" i="45"/>
  <c r="T140" i="45"/>
  <c r="S140" i="45"/>
  <c r="R140" i="45"/>
  <c r="Q140" i="45"/>
  <c r="P140" i="45"/>
  <c r="O140" i="45"/>
  <c r="N140" i="45"/>
  <c r="M140" i="45"/>
  <c r="L140" i="45"/>
  <c r="K140" i="45"/>
  <c r="AE139" i="45"/>
  <c r="AD139" i="45"/>
  <c r="AC139" i="45"/>
  <c r="AB139" i="45"/>
  <c r="AA139" i="45"/>
  <c r="Z139" i="45"/>
  <c r="Y139" i="45"/>
  <c r="X139" i="45"/>
  <c r="W139" i="45"/>
  <c r="V139" i="45"/>
  <c r="U139" i="45"/>
  <c r="T139" i="45"/>
  <c r="S139" i="45"/>
  <c r="R139" i="45"/>
  <c r="Q139" i="45"/>
  <c r="P139" i="45"/>
  <c r="O139" i="45"/>
  <c r="N139" i="45"/>
  <c r="M139" i="45"/>
  <c r="L139" i="45"/>
  <c r="K139" i="45"/>
  <c r="AE137" i="45"/>
  <c r="AD137" i="45"/>
  <c r="AC137" i="45"/>
  <c r="AB137" i="45"/>
  <c r="AA137" i="45"/>
  <c r="Z137" i="45"/>
  <c r="Y137" i="45"/>
  <c r="X137" i="45"/>
  <c r="W137" i="45"/>
  <c r="V137" i="45"/>
  <c r="U137" i="45"/>
  <c r="T137" i="45"/>
  <c r="S137" i="45"/>
  <c r="R137" i="45"/>
  <c r="Q137" i="45"/>
  <c r="P137" i="45"/>
  <c r="O137" i="45"/>
  <c r="N137" i="45"/>
  <c r="M137" i="45"/>
  <c r="L137" i="45"/>
  <c r="K137" i="45"/>
  <c r="AE136" i="45"/>
  <c r="AD136" i="45"/>
  <c r="AC136" i="45"/>
  <c r="AB136" i="45"/>
  <c r="AA136" i="45"/>
  <c r="Z136" i="45"/>
  <c r="Y136" i="45"/>
  <c r="X136" i="45"/>
  <c r="W136" i="45"/>
  <c r="V136" i="45"/>
  <c r="U136" i="45"/>
  <c r="T136" i="45"/>
  <c r="S136" i="45"/>
  <c r="R136" i="45"/>
  <c r="Q136" i="45"/>
  <c r="P136" i="45"/>
  <c r="O136" i="45"/>
  <c r="N136" i="45"/>
  <c r="M136" i="45"/>
  <c r="L136" i="45"/>
  <c r="K136" i="45"/>
  <c r="AE135" i="45"/>
  <c r="AD135" i="45"/>
  <c r="AC135" i="45"/>
  <c r="AB135" i="45"/>
  <c r="AA135" i="45"/>
  <c r="Z135" i="45"/>
  <c r="Y135" i="45"/>
  <c r="X135" i="45"/>
  <c r="W135" i="45"/>
  <c r="V135" i="45"/>
  <c r="U135" i="45"/>
  <c r="T135" i="45"/>
  <c r="S135" i="45"/>
  <c r="R135" i="45"/>
  <c r="Q135" i="45"/>
  <c r="P135" i="45"/>
  <c r="O135" i="45"/>
  <c r="N135" i="45"/>
  <c r="M135" i="45"/>
  <c r="L135" i="45"/>
  <c r="K135" i="45"/>
  <c r="AE134" i="45"/>
  <c r="AD134" i="45"/>
  <c r="AC134" i="45"/>
  <c r="AB134" i="45"/>
  <c r="AA134" i="45"/>
  <c r="Z134" i="45"/>
  <c r="Y134" i="45"/>
  <c r="X134" i="45"/>
  <c r="W134" i="45"/>
  <c r="V134" i="45"/>
  <c r="U134" i="45"/>
  <c r="T134" i="45"/>
  <c r="S134" i="45"/>
  <c r="R134" i="45"/>
  <c r="Q134" i="45"/>
  <c r="P134" i="45"/>
  <c r="O134" i="45"/>
  <c r="N134" i="45"/>
  <c r="M134" i="45"/>
  <c r="L134" i="45"/>
  <c r="K134" i="45"/>
  <c r="AE132" i="45"/>
  <c r="AD132" i="45"/>
  <c r="AC132" i="45"/>
  <c r="AB132" i="45"/>
  <c r="AA132" i="45"/>
  <c r="Z132" i="45"/>
  <c r="Y132" i="45"/>
  <c r="X132" i="45"/>
  <c r="W132" i="45"/>
  <c r="V132" i="45"/>
  <c r="U132" i="45"/>
  <c r="T132" i="45"/>
  <c r="S132" i="45"/>
  <c r="R132" i="45"/>
  <c r="Q132" i="45"/>
  <c r="P132" i="45"/>
  <c r="O132" i="45"/>
  <c r="N132" i="45"/>
  <c r="M132" i="45"/>
  <c r="L132" i="45"/>
  <c r="K132" i="45"/>
  <c r="AE131" i="45"/>
  <c r="AD131" i="45"/>
  <c r="AC131" i="45"/>
  <c r="AB131" i="45"/>
  <c r="AA131" i="45"/>
  <c r="Z131" i="45"/>
  <c r="Y131" i="45"/>
  <c r="X131" i="45"/>
  <c r="W131" i="45"/>
  <c r="V131" i="45"/>
  <c r="U131" i="45"/>
  <c r="T131" i="45"/>
  <c r="S131" i="45"/>
  <c r="R131" i="45"/>
  <c r="Q131" i="45"/>
  <c r="P131" i="45"/>
  <c r="O131" i="45"/>
  <c r="N131" i="45"/>
  <c r="M131" i="45"/>
  <c r="L131" i="45"/>
  <c r="K131" i="45"/>
  <c r="AE130" i="45"/>
  <c r="AD130" i="45"/>
  <c r="AC130" i="45"/>
  <c r="AB130" i="45"/>
  <c r="AA130" i="45"/>
  <c r="Z130" i="45"/>
  <c r="Y130" i="45"/>
  <c r="X130" i="45"/>
  <c r="W130" i="45"/>
  <c r="V130" i="45"/>
  <c r="U130" i="45"/>
  <c r="T130" i="45"/>
  <c r="S130" i="45"/>
  <c r="R130" i="45"/>
  <c r="Q130" i="45"/>
  <c r="P130" i="45"/>
  <c r="O130" i="45"/>
  <c r="N130" i="45"/>
  <c r="M130" i="45"/>
  <c r="L130" i="45"/>
  <c r="K130" i="45"/>
  <c r="AE129" i="45"/>
  <c r="AD129" i="45"/>
  <c r="AC129" i="45"/>
  <c r="AB129" i="45"/>
  <c r="AA129" i="45"/>
  <c r="Z129" i="45"/>
  <c r="Y129" i="45"/>
  <c r="X129" i="45"/>
  <c r="W129" i="45"/>
  <c r="V129" i="45"/>
  <c r="U129" i="45"/>
  <c r="T129" i="45"/>
  <c r="S129" i="45"/>
  <c r="R129" i="45"/>
  <c r="Q129" i="45"/>
  <c r="P129" i="45"/>
  <c r="O129" i="45"/>
  <c r="N129" i="45"/>
  <c r="M129" i="45"/>
  <c r="L129" i="45"/>
  <c r="K129" i="45"/>
  <c r="AE127" i="45"/>
  <c r="AD127" i="45"/>
  <c r="AC127" i="45"/>
  <c r="AB127" i="45"/>
  <c r="AA127" i="45"/>
  <c r="Z127" i="45"/>
  <c r="Y127" i="45"/>
  <c r="X127" i="45"/>
  <c r="W127" i="45"/>
  <c r="V127" i="45"/>
  <c r="U127" i="45"/>
  <c r="T127" i="45"/>
  <c r="S127" i="45"/>
  <c r="R127" i="45"/>
  <c r="Q127" i="45"/>
  <c r="P127" i="45"/>
  <c r="O127" i="45"/>
  <c r="N127" i="45"/>
  <c r="M127" i="45"/>
  <c r="L127" i="45"/>
  <c r="K127" i="45"/>
  <c r="AE126" i="45"/>
  <c r="AD126" i="45"/>
  <c r="AC126" i="45"/>
  <c r="AB126" i="45"/>
  <c r="AA126" i="45"/>
  <c r="Z126" i="45"/>
  <c r="Y126" i="45"/>
  <c r="X126" i="45"/>
  <c r="W126" i="45"/>
  <c r="V126" i="45"/>
  <c r="U126" i="45"/>
  <c r="T126" i="45"/>
  <c r="S126" i="45"/>
  <c r="R126" i="45"/>
  <c r="Q126" i="45"/>
  <c r="P126" i="45"/>
  <c r="O126" i="45"/>
  <c r="N126" i="45"/>
  <c r="M126" i="45"/>
  <c r="L126" i="45"/>
  <c r="K126" i="45"/>
  <c r="AE125" i="45"/>
  <c r="AD125" i="45"/>
  <c r="AC125" i="45"/>
  <c r="AB125" i="45"/>
  <c r="AA125" i="45"/>
  <c r="Z125" i="45"/>
  <c r="Y125" i="45"/>
  <c r="X125" i="45"/>
  <c r="W125" i="45"/>
  <c r="V125" i="45"/>
  <c r="U125" i="45"/>
  <c r="T125" i="45"/>
  <c r="S125" i="45"/>
  <c r="R125" i="45"/>
  <c r="Q125" i="45"/>
  <c r="P125" i="45"/>
  <c r="O125" i="45"/>
  <c r="N125" i="45"/>
  <c r="M125" i="45"/>
  <c r="L125" i="45"/>
  <c r="K125" i="45"/>
  <c r="AE124" i="45"/>
  <c r="AD124" i="45"/>
  <c r="AC124" i="45"/>
  <c r="AB124" i="45"/>
  <c r="AA124" i="45"/>
  <c r="Z124" i="45"/>
  <c r="Y124" i="45"/>
  <c r="X124" i="45"/>
  <c r="W124" i="45"/>
  <c r="V124" i="45"/>
  <c r="U124" i="45"/>
  <c r="T124" i="45"/>
  <c r="S124" i="45"/>
  <c r="R124" i="45"/>
  <c r="Q124" i="45"/>
  <c r="P124" i="45"/>
  <c r="O124" i="45"/>
  <c r="N124" i="45"/>
  <c r="M124" i="45"/>
  <c r="L124" i="45"/>
  <c r="K124" i="45"/>
  <c r="AE122" i="45"/>
  <c r="AD122" i="45"/>
  <c r="AC122" i="45"/>
  <c r="AB122" i="45"/>
  <c r="AA122" i="45"/>
  <c r="Z122" i="45"/>
  <c r="Y122" i="45"/>
  <c r="X122" i="45"/>
  <c r="W122" i="45"/>
  <c r="V122" i="45"/>
  <c r="U122" i="45"/>
  <c r="T122" i="45"/>
  <c r="S122" i="45"/>
  <c r="R122" i="45"/>
  <c r="Q122" i="45"/>
  <c r="P122" i="45"/>
  <c r="O122" i="45"/>
  <c r="N122" i="45"/>
  <c r="M122" i="45"/>
  <c r="L122" i="45"/>
  <c r="K122" i="45"/>
  <c r="AE121" i="45"/>
  <c r="AD121" i="45"/>
  <c r="AC121" i="45"/>
  <c r="AB121" i="45"/>
  <c r="AA121" i="45"/>
  <c r="Z121" i="45"/>
  <c r="Y121" i="45"/>
  <c r="X121" i="45"/>
  <c r="W121" i="45"/>
  <c r="V121" i="45"/>
  <c r="U121" i="45"/>
  <c r="T121" i="45"/>
  <c r="S121" i="45"/>
  <c r="R121" i="45"/>
  <c r="Q121" i="45"/>
  <c r="P121" i="45"/>
  <c r="O121" i="45"/>
  <c r="N121" i="45"/>
  <c r="M121" i="45"/>
  <c r="L121" i="45"/>
  <c r="K121" i="45"/>
  <c r="AE120" i="45"/>
  <c r="AD120" i="45"/>
  <c r="AC120" i="45"/>
  <c r="AB120" i="45"/>
  <c r="AA120" i="45"/>
  <c r="Z120" i="45"/>
  <c r="Y120" i="45"/>
  <c r="X120" i="45"/>
  <c r="W120" i="45"/>
  <c r="V120" i="45"/>
  <c r="U120" i="45"/>
  <c r="T120" i="45"/>
  <c r="S120" i="45"/>
  <c r="R120" i="45"/>
  <c r="Q120" i="45"/>
  <c r="P120" i="45"/>
  <c r="O120" i="45"/>
  <c r="N120" i="45"/>
  <c r="M120" i="45"/>
  <c r="L120" i="45"/>
  <c r="K120" i="45"/>
  <c r="AE119" i="45"/>
  <c r="AD119" i="45"/>
  <c r="AC119" i="45"/>
  <c r="AB119" i="45"/>
  <c r="AA119" i="45"/>
  <c r="Z119" i="45"/>
  <c r="Y119" i="45"/>
  <c r="X119" i="45"/>
  <c r="W119" i="45"/>
  <c r="V119" i="45"/>
  <c r="U119" i="45"/>
  <c r="T119" i="45"/>
  <c r="S119" i="45"/>
  <c r="R119" i="45"/>
  <c r="Q119" i="45"/>
  <c r="P119" i="45"/>
  <c r="O119" i="45"/>
  <c r="N119" i="45"/>
  <c r="M119" i="45"/>
  <c r="L119" i="45"/>
  <c r="K119" i="45"/>
  <c r="AE117" i="45"/>
  <c r="AD117" i="45"/>
  <c r="AC117" i="45"/>
  <c r="AB117" i="45"/>
  <c r="AA117" i="45"/>
  <c r="Z117" i="45"/>
  <c r="Y117" i="45"/>
  <c r="X117" i="45"/>
  <c r="W117" i="45"/>
  <c r="V117" i="45"/>
  <c r="U117" i="45"/>
  <c r="T117" i="45"/>
  <c r="S117" i="45"/>
  <c r="R117" i="45"/>
  <c r="Q117" i="45"/>
  <c r="P117" i="45"/>
  <c r="O117" i="45"/>
  <c r="N117" i="45"/>
  <c r="M117" i="45"/>
  <c r="L117" i="45"/>
  <c r="K117" i="45"/>
  <c r="AE116" i="45"/>
  <c r="AD116" i="45"/>
  <c r="AC116" i="45"/>
  <c r="AB116" i="45"/>
  <c r="AA116" i="45"/>
  <c r="Z116" i="45"/>
  <c r="Y116" i="45"/>
  <c r="X116" i="45"/>
  <c r="W116" i="45"/>
  <c r="V116" i="45"/>
  <c r="U116" i="45"/>
  <c r="T116" i="45"/>
  <c r="S116" i="45"/>
  <c r="R116" i="45"/>
  <c r="Q116" i="45"/>
  <c r="P116" i="45"/>
  <c r="O116" i="45"/>
  <c r="N116" i="45"/>
  <c r="M116" i="45"/>
  <c r="L116" i="45"/>
  <c r="K116" i="45"/>
  <c r="AE115" i="45"/>
  <c r="AD115" i="45"/>
  <c r="AC115" i="45"/>
  <c r="AB115" i="45"/>
  <c r="AA115" i="45"/>
  <c r="Z115" i="45"/>
  <c r="Y115" i="45"/>
  <c r="X115" i="45"/>
  <c r="W115" i="45"/>
  <c r="V115" i="45"/>
  <c r="U115" i="45"/>
  <c r="T115" i="45"/>
  <c r="S115" i="45"/>
  <c r="R115" i="45"/>
  <c r="Q115" i="45"/>
  <c r="P115" i="45"/>
  <c r="O115" i="45"/>
  <c r="N115" i="45"/>
  <c r="M115" i="45"/>
  <c r="L115" i="45"/>
  <c r="K115" i="45"/>
  <c r="AE114" i="45"/>
  <c r="AD114" i="45"/>
  <c r="AC114" i="45"/>
  <c r="AB114" i="45"/>
  <c r="AA114" i="45"/>
  <c r="Z114" i="45"/>
  <c r="Y114" i="45"/>
  <c r="X114" i="45"/>
  <c r="W114" i="45"/>
  <c r="V114" i="45"/>
  <c r="U114" i="45"/>
  <c r="T114" i="45"/>
  <c r="S114" i="45"/>
  <c r="R114" i="45"/>
  <c r="Q114" i="45"/>
  <c r="P114" i="45"/>
  <c r="O114" i="45"/>
  <c r="N114" i="45"/>
  <c r="M114" i="45"/>
  <c r="L114" i="45"/>
  <c r="K114" i="45"/>
  <c r="AE112" i="45"/>
  <c r="AD112" i="45"/>
  <c r="AC112" i="45"/>
  <c r="AB112" i="45"/>
  <c r="AA112" i="45"/>
  <c r="Z112" i="45"/>
  <c r="Y112" i="45"/>
  <c r="X112" i="45"/>
  <c r="W112" i="45"/>
  <c r="V112" i="45"/>
  <c r="U112" i="45"/>
  <c r="T112" i="45"/>
  <c r="S112" i="45"/>
  <c r="R112" i="45"/>
  <c r="Q112" i="45"/>
  <c r="P112" i="45"/>
  <c r="O112" i="45"/>
  <c r="N112" i="45"/>
  <c r="M112" i="45"/>
  <c r="L112" i="45"/>
  <c r="K112" i="45"/>
  <c r="AE111" i="45"/>
  <c r="AD111" i="45"/>
  <c r="AC111" i="45"/>
  <c r="AB111" i="45"/>
  <c r="AA111" i="45"/>
  <c r="Z111" i="45"/>
  <c r="Y111" i="45"/>
  <c r="X111" i="45"/>
  <c r="W111" i="45"/>
  <c r="V111" i="45"/>
  <c r="U111" i="45"/>
  <c r="T111" i="45"/>
  <c r="S111" i="45"/>
  <c r="R111" i="45"/>
  <c r="Q111" i="45"/>
  <c r="P111" i="45"/>
  <c r="O111" i="45"/>
  <c r="N111" i="45"/>
  <c r="M111" i="45"/>
  <c r="L111" i="45"/>
  <c r="K111" i="45"/>
  <c r="AE110" i="45"/>
  <c r="AD110" i="45"/>
  <c r="AC110" i="45"/>
  <c r="AB110" i="45"/>
  <c r="AA110" i="45"/>
  <c r="Y110" i="45"/>
  <c r="X110" i="45"/>
  <c r="W110" i="45"/>
  <c r="V110" i="45"/>
  <c r="U110" i="45"/>
  <c r="T110" i="45"/>
  <c r="S110" i="45"/>
  <c r="R110" i="45"/>
  <c r="Q110" i="45"/>
  <c r="P110" i="45"/>
  <c r="O110" i="45"/>
  <c r="N110" i="45"/>
  <c r="M110" i="45"/>
  <c r="L110" i="45"/>
  <c r="K110" i="45"/>
  <c r="AE109" i="45"/>
  <c r="AD109" i="45"/>
  <c r="AC109" i="45"/>
  <c r="AB109" i="45"/>
  <c r="AA109" i="45"/>
  <c r="Z109" i="45"/>
  <c r="Y109" i="45"/>
  <c r="X109" i="45"/>
  <c r="W109" i="45"/>
  <c r="V109" i="45"/>
  <c r="U109" i="45"/>
  <c r="T109" i="45"/>
  <c r="S109" i="45"/>
  <c r="R109" i="45"/>
  <c r="Q109" i="45"/>
  <c r="P109" i="45"/>
  <c r="O109" i="45"/>
  <c r="N109" i="45"/>
  <c r="M109" i="45"/>
  <c r="L109" i="45"/>
  <c r="K109" i="45"/>
  <c r="AE107" i="45"/>
  <c r="AD107" i="45"/>
  <c r="AC107" i="45"/>
  <c r="AB107" i="45"/>
  <c r="AA107" i="45"/>
  <c r="Z107" i="45"/>
  <c r="Y107" i="45"/>
  <c r="X107" i="45"/>
  <c r="W107" i="45"/>
  <c r="V107" i="45"/>
  <c r="U107" i="45"/>
  <c r="T107" i="45"/>
  <c r="S107" i="45"/>
  <c r="R107" i="45"/>
  <c r="Q107" i="45"/>
  <c r="P107" i="45"/>
  <c r="O107" i="45"/>
  <c r="N107" i="45"/>
  <c r="M107" i="45"/>
  <c r="L107" i="45"/>
  <c r="K107" i="45"/>
  <c r="AE106" i="45"/>
  <c r="AD106" i="45"/>
  <c r="AC106" i="45"/>
  <c r="AB106" i="45"/>
  <c r="AA106" i="45"/>
  <c r="Z106" i="45"/>
  <c r="Y106" i="45"/>
  <c r="X106" i="45"/>
  <c r="W106" i="45"/>
  <c r="V106" i="45"/>
  <c r="U106" i="45"/>
  <c r="T106" i="45"/>
  <c r="S106" i="45"/>
  <c r="R106" i="45"/>
  <c r="Q106" i="45"/>
  <c r="P106" i="45"/>
  <c r="O106" i="45"/>
  <c r="N106" i="45"/>
  <c r="M106" i="45"/>
  <c r="L106" i="45"/>
  <c r="K106" i="45"/>
  <c r="AE105" i="45"/>
  <c r="AD105" i="45"/>
  <c r="AC105" i="45"/>
  <c r="AB105" i="45"/>
  <c r="AA105" i="45"/>
  <c r="Z105" i="45"/>
  <c r="Y105" i="45"/>
  <c r="X105" i="45"/>
  <c r="W105" i="45"/>
  <c r="V105" i="45"/>
  <c r="U105" i="45"/>
  <c r="T105" i="45"/>
  <c r="S105" i="45"/>
  <c r="R105" i="45"/>
  <c r="Q105" i="45"/>
  <c r="P105" i="45"/>
  <c r="O105" i="45"/>
  <c r="N105" i="45"/>
  <c r="M105" i="45"/>
  <c r="L105" i="45"/>
  <c r="K105" i="45"/>
  <c r="AE104" i="45"/>
  <c r="AD104" i="45"/>
  <c r="AC104" i="45"/>
  <c r="AB104" i="45"/>
  <c r="AA104" i="45"/>
  <c r="Z104" i="45"/>
  <c r="Y104" i="45"/>
  <c r="X104" i="45"/>
  <c r="W104" i="45"/>
  <c r="V104" i="45"/>
  <c r="U104" i="45"/>
  <c r="T104" i="45"/>
  <c r="S104" i="45"/>
  <c r="R104" i="45"/>
  <c r="Q104" i="45"/>
  <c r="P104" i="45"/>
  <c r="O104" i="45"/>
  <c r="N104" i="45"/>
  <c r="M104" i="45"/>
  <c r="L104" i="45"/>
  <c r="K104" i="45"/>
  <c r="AE102" i="45"/>
  <c r="AD102" i="45"/>
  <c r="AC102" i="45"/>
  <c r="AB102" i="45"/>
  <c r="AA102" i="45"/>
  <c r="Z102" i="45"/>
  <c r="Y102" i="45"/>
  <c r="X102" i="45"/>
  <c r="W102" i="45"/>
  <c r="V102" i="45"/>
  <c r="U102" i="45"/>
  <c r="T102" i="45"/>
  <c r="S102" i="45"/>
  <c r="R102" i="45"/>
  <c r="Q102" i="45"/>
  <c r="P102" i="45"/>
  <c r="O102" i="45"/>
  <c r="N102" i="45"/>
  <c r="M102" i="45"/>
  <c r="L102" i="45"/>
  <c r="K102" i="45"/>
  <c r="AE101" i="45"/>
  <c r="AD101" i="45"/>
  <c r="AC101" i="45"/>
  <c r="AB101" i="45"/>
  <c r="AA101" i="45"/>
  <c r="Z101" i="45"/>
  <c r="Y101" i="45"/>
  <c r="X101" i="45"/>
  <c r="W101" i="45"/>
  <c r="V101" i="45"/>
  <c r="U101" i="45"/>
  <c r="T101" i="45"/>
  <c r="S101" i="45"/>
  <c r="R101" i="45"/>
  <c r="Q101" i="45"/>
  <c r="P101" i="45"/>
  <c r="O101" i="45"/>
  <c r="N101" i="45"/>
  <c r="M101" i="45"/>
  <c r="L101" i="45"/>
  <c r="K101" i="45"/>
  <c r="AE100" i="45"/>
  <c r="AD100" i="45"/>
  <c r="AC100" i="45"/>
  <c r="AB100" i="45"/>
  <c r="AA100" i="45"/>
  <c r="Z100" i="45"/>
  <c r="Y100" i="45"/>
  <c r="X100" i="45"/>
  <c r="W100" i="45"/>
  <c r="V100" i="45"/>
  <c r="U100" i="45"/>
  <c r="T100" i="45"/>
  <c r="S100" i="45"/>
  <c r="R100" i="45"/>
  <c r="Q100" i="45"/>
  <c r="P100" i="45"/>
  <c r="O100" i="45"/>
  <c r="N100" i="45"/>
  <c r="M100" i="45"/>
  <c r="L100" i="45"/>
  <c r="K100" i="45"/>
  <c r="AE99" i="45"/>
  <c r="AD99" i="45"/>
  <c r="AC99" i="45"/>
  <c r="AB99" i="45"/>
  <c r="AA99" i="45"/>
  <c r="Z99" i="45"/>
  <c r="Y99" i="45"/>
  <c r="X99" i="45"/>
  <c r="W99" i="45"/>
  <c r="V99" i="45"/>
  <c r="U99" i="45"/>
  <c r="T99" i="45"/>
  <c r="S99" i="45"/>
  <c r="R99" i="45"/>
  <c r="Q99" i="45"/>
  <c r="P99" i="45"/>
  <c r="O99" i="45"/>
  <c r="N99" i="45"/>
  <c r="M99" i="45"/>
  <c r="L99" i="45"/>
  <c r="K99" i="45"/>
  <c r="AE97" i="45"/>
  <c r="AD97" i="45"/>
  <c r="AC97" i="45"/>
  <c r="AB97" i="45"/>
  <c r="AA97" i="45"/>
  <c r="Z97" i="45"/>
  <c r="Y97" i="45"/>
  <c r="X97" i="45"/>
  <c r="W97" i="45"/>
  <c r="V97" i="45"/>
  <c r="U97" i="45"/>
  <c r="T97" i="45"/>
  <c r="S97" i="45"/>
  <c r="R97" i="45"/>
  <c r="Q97" i="45"/>
  <c r="P97" i="45"/>
  <c r="O97" i="45"/>
  <c r="N97" i="45"/>
  <c r="M97" i="45"/>
  <c r="L97" i="45"/>
  <c r="K97" i="45"/>
  <c r="AE96" i="45"/>
  <c r="AD96" i="45"/>
  <c r="AC96" i="45"/>
  <c r="AB96" i="45"/>
  <c r="AA96" i="45"/>
  <c r="Z96" i="45"/>
  <c r="Y96" i="45"/>
  <c r="X96" i="45"/>
  <c r="W96" i="45"/>
  <c r="V96" i="45"/>
  <c r="U96" i="45"/>
  <c r="T96" i="45"/>
  <c r="S96" i="45"/>
  <c r="R96" i="45"/>
  <c r="Q96" i="45"/>
  <c r="P96" i="45"/>
  <c r="O96" i="45"/>
  <c r="N96" i="45"/>
  <c r="M96" i="45"/>
  <c r="L96" i="45"/>
  <c r="K96" i="45"/>
  <c r="AE95" i="45"/>
  <c r="AD95" i="45"/>
  <c r="AC95" i="45"/>
  <c r="AB95" i="45"/>
  <c r="AA95" i="45"/>
  <c r="Z95" i="45"/>
  <c r="Y95" i="45"/>
  <c r="X95" i="45"/>
  <c r="W95" i="45"/>
  <c r="V95" i="45"/>
  <c r="U95" i="45"/>
  <c r="T95" i="45"/>
  <c r="S95" i="45"/>
  <c r="R95" i="45"/>
  <c r="Q95" i="45"/>
  <c r="P95" i="45"/>
  <c r="O95" i="45"/>
  <c r="N95" i="45"/>
  <c r="M95" i="45"/>
  <c r="L95" i="45"/>
  <c r="K95" i="45"/>
  <c r="AE94" i="45"/>
  <c r="AD94" i="45"/>
  <c r="AC94" i="45"/>
  <c r="AB94" i="45"/>
  <c r="AA94" i="45"/>
  <c r="Z94" i="45"/>
  <c r="Y94" i="45"/>
  <c r="X94" i="45"/>
  <c r="W94" i="45"/>
  <c r="V94" i="45"/>
  <c r="U94" i="45"/>
  <c r="T94" i="45"/>
  <c r="S94" i="45"/>
  <c r="R94" i="45"/>
  <c r="Q94" i="45"/>
  <c r="P94" i="45"/>
  <c r="O94" i="45"/>
  <c r="N94" i="45"/>
  <c r="M94" i="45"/>
  <c r="L94" i="45"/>
  <c r="K94" i="45"/>
  <c r="AE92" i="45"/>
  <c r="AD92" i="45"/>
  <c r="AC92" i="45"/>
  <c r="AB92" i="45"/>
  <c r="AA92" i="45"/>
  <c r="Z92" i="45"/>
  <c r="Y92" i="45"/>
  <c r="X92" i="45"/>
  <c r="W92" i="45"/>
  <c r="V92" i="45"/>
  <c r="U92" i="45"/>
  <c r="T92" i="45"/>
  <c r="S92" i="45"/>
  <c r="R92" i="45"/>
  <c r="Q92" i="45"/>
  <c r="P92" i="45"/>
  <c r="O92" i="45"/>
  <c r="N92" i="45"/>
  <c r="M92" i="45"/>
  <c r="L92" i="45"/>
  <c r="K92" i="45"/>
  <c r="AE91" i="45"/>
  <c r="AD91" i="45"/>
  <c r="AC91" i="45"/>
  <c r="AB91" i="45"/>
  <c r="AA91" i="45"/>
  <c r="Z91" i="45"/>
  <c r="Y91" i="45"/>
  <c r="X91" i="45"/>
  <c r="W91" i="45"/>
  <c r="V91" i="45"/>
  <c r="U91" i="45"/>
  <c r="T91" i="45"/>
  <c r="S91" i="45"/>
  <c r="R91" i="45"/>
  <c r="Q91" i="45"/>
  <c r="P91" i="45"/>
  <c r="O91" i="45"/>
  <c r="N91" i="45"/>
  <c r="M91" i="45"/>
  <c r="L91" i="45"/>
  <c r="K91" i="45"/>
  <c r="AE90" i="45"/>
  <c r="AD90" i="45"/>
  <c r="AC90" i="45"/>
  <c r="AB90" i="45"/>
  <c r="AA90" i="45"/>
  <c r="Z90" i="45"/>
  <c r="Y90" i="45"/>
  <c r="X90" i="45"/>
  <c r="W90" i="45"/>
  <c r="V90" i="45"/>
  <c r="U90" i="45"/>
  <c r="T90" i="45"/>
  <c r="S90" i="45"/>
  <c r="R90" i="45"/>
  <c r="Q90" i="45"/>
  <c r="P90" i="45"/>
  <c r="O90" i="45"/>
  <c r="N90" i="45"/>
  <c r="M90" i="45"/>
  <c r="L90" i="45"/>
  <c r="K90" i="45"/>
  <c r="AE89" i="45"/>
  <c r="AD89" i="45"/>
  <c r="AC89" i="45"/>
  <c r="AB89" i="45"/>
  <c r="AA89" i="45"/>
  <c r="Z89" i="45"/>
  <c r="Y89" i="45"/>
  <c r="X89" i="45"/>
  <c r="W89" i="45"/>
  <c r="V89" i="45"/>
  <c r="U89" i="45"/>
  <c r="T89" i="45"/>
  <c r="S89" i="45"/>
  <c r="R89" i="45"/>
  <c r="Q89" i="45"/>
  <c r="P89" i="45"/>
  <c r="O89" i="45"/>
  <c r="N89" i="45"/>
  <c r="M89" i="45"/>
  <c r="L89" i="45"/>
  <c r="K89" i="45"/>
  <c r="AE87" i="45"/>
  <c r="AD87" i="45"/>
  <c r="AC87" i="45"/>
  <c r="AB87" i="45"/>
  <c r="AA87" i="45"/>
  <c r="Z87" i="45"/>
  <c r="Y87" i="45"/>
  <c r="X87" i="45"/>
  <c r="W87" i="45"/>
  <c r="V87" i="45"/>
  <c r="U87" i="45"/>
  <c r="T87" i="45"/>
  <c r="S87" i="45"/>
  <c r="R87" i="45"/>
  <c r="Q87" i="45"/>
  <c r="P87" i="45"/>
  <c r="O87" i="45"/>
  <c r="N87" i="45"/>
  <c r="M87" i="45"/>
  <c r="L87" i="45"/>
  <c r="K87" i="45"/>
  <c r="AE86" i="45"/>
  <c r="AD86" i="45"/>
  <c r="AC86" i="45"/>
  <c r="AB86" i="45"/>
  <c r="AA86" i="45"/>
  <c r="Z86" i="45"/>
  <c r="Y86" i="45"/>
  <c r="X86" i="45"/>
  <c r="W86" i="45"/>
  <c r="V86" i="45"/>
  <c r="U86" i="45"/>
  <c r="T86" i="45"/>
  <c r="S86" i="45"/>
  <c r="R86" i="45"/>
  <c r="Q86" i="45"/>
  <c r="P86" i="45"/>
  <c r="O86" i="45"/>
  <c r="N86" i="45"/>
  <c r="M86" i="45"/>
  <c r="L86" i="45"/>
  <c r="K86" i="45"/>
  <c r="AE85" i="45"/>
  <c r="AD85" i="45"/>
  <c r="AC85" i="45"/>
  <c r="AB85" i="45"/>
  <c r="AA85" i="45"/>
  <c r="Z85" i="45"/>
  <c r="Y85" i="45"/>
  <c r="X85" i="45"/>
  <c r="W85" i="45"/>
  <c r="V85" i="45"/>
  <c r="U85" i="45"/>
  <c r="T85" i="45"/>
  <c r="S85" i="45"/>
  <c r="R85" i="45"/>
  <c r="Q85" i="45"/>
  <c r="P85" i="45"/>
  <c r="O85" i="45"/>
  <c r="N85" i="45"/>
  <c r="M85" i="45"/>
  <c r="L85" i="45"/>
  <c r="AE84" i="45"/>
  <c r="AD84" i="45"/>
  <c r="AC84" i="45"/>
  <c r="AB84" i="45"/>
  <c r="AA84" i="45"/>
  <c r="Z84" i="45"/>
  <c r="Y84" i="45"/>
  <c r="X84" i="45"/>
  <c r="W84" i="45"/>
  <c r="V84" i="45"/>
  <c r="U84" i="45"/>
  <c r="T84" i="45"/>
  <c r="S84" i="45"/>
  <c r="R84" i="45"/>
  <c r="Q84" i="45"/>
  <c r="P84" i="45"/>
  <c r="O84" i="45"/>
  <c r="N84" i="45"/>
  <c r="M84" i="45"/>
  <c r="L84" i="45"/>
  <c r="K84" i="45"/>
  <c r="AE82" i="45"/>
  <c r="AD82" i="45"/>
  <c r="AC82" i="45"/>
  <c r="AB82" i="45"/>
  <c r="AA82" i="45"/>
  <c r="Z82" i="45"/>
  <c r="Y82" i="45"/>
  <c r="X82" i="45"/>
  <c r="W82" i="45"/>
  <c r="V82" i="45"/>
  <c r="U82" i="45"/>
  <c r="T82" i="45"/>
  <c r="S82" i="45"/>
  <c r="R82" i="45"/>
  <c r="Q82" i="45"/>
  <c r="P82" i="45"/>
  <c r="O82" i="45"/>
  <c r="N82" i="45"/>
  <c r="M82" i="45"/>
  <c r="L82" i="45"/>
  <c r="K82" i="45"/>
  <c r="AE81" i="45"/>
  <c r="AD81" i="45"/>
  <c r="AC81" i="45"/>
  <c r="AB81" i="45"/>
  <c r="AA81" i="45"/>
  <c r="Z81" i="45"/>
  <c r="Y81" i="45"/>
  <c r="X81" i="45"/>
  <c r="W81" i="45"/>
  <c r="V81" i="45"/>
  <c r="U81" i="45"/>
  <c r="T81" i="45"/>
  <c r="S81" i="45"/>
  <c r="R81" i="45"/>
  <c r="Q81" i="45"/>
  <c r="P81" i="45"/>
  <c r="O81" i="45"/>
  <c r="N81" i="45"/>
  <c r="M81" i="45"/>
  <c r="L81" i="45"/>
  <c r="K81" i="45"/>
  <c r="AE80" i="45"/>
  <c r="AD80" i="45"/>
  <c r="AC80" i="45"/>
  <c r="AB80" i="45"/>
  <c r="AA80" i="45"/>
  <c r="Z80" i="45"/>
  <c r="Y80" i="45"/>
  <c r="X80" i="45"/>
  <c r="W80" i="45"/>
  <c r="V80" i="45"/>
  <c r="U80" i="45"/>
  <c r="T80" i="45"/>
  <c r="S80" i="45"/>
  <c r="R80" i="45"/>
  <c r="Q80" i="45"/>
  <c r="P80" i="45"/>
  <c r="O80" i="45"/>
  <c r="N80" i="45"/>
  <c r="M80" i="45"/>
  <c r="L80" i="45"/>
  <c r="K80" i="45"/>
  <c r="AE79" i="45"/>
  <c r="AD79" i="45"/>
  <c r="AC79" i="45"/>
  <c r="AB79" i="45"/>
  <c r="AA79" i="45"/>
  <c r="Z79" i="45"/>
  <c r="Y79" i="45"/>
  <c r="X79" i="45"/>
  <c r="W79" i="45"/>
  <c r="V79" i="45"/>
  <c r="U79" i="45"/>
  <c r="T79" i="45"/>
  <c r="S79" i="45"/>
  <c r="R79" i="45"/>
  <c r="Q79" i="45"/>
  <c r="P79" i="45"/>
  <c r="O79" i="45"/>
  <c r="N79" i="45"/>
  <c r="M79" i="45"/>
  <c r="L79" i="45"/>
  <c r="K79" i="45"/>
  <c r="AE77" i="45"/>
  <c r="AD77" i="45"/>
  <c r="AC77" i="45"/>
  <c r="AB77" i="45"/>
  <c r="AA77" i="45"/>
  <c r="Z77" i="45"/>
  <c r="Y77" i="45"/>
  <c r="X77" i="45"/>
  <c r="W77" i="45"/>
  <c r="V77" i="45"/>
  <c r="U77" i="45"/>
  <c r="T77" i="45"/>
  <c r="S77" i="45"/>
  <c r="R77" i="45"/>
  <c r="Q77" i="45"/>
  <c r="P77" i="45"/>
  <c r="O77" i="45"/>
  <c r="N77" i="45"/>
  <c r="M77" i="45"/>
  <c r="L77" i="45"/>
  <c r="K77" i="45"/>
  <c r="AE76" i="45"/>
  <c r="AD76" i="45"/>
  <c r="AC76" i="45"/>
  <c r="AB76" i="45"/>
  <c r="AA76" i="45"/>
  <c r="Z76" i="45"/>
  <c r="Y76" i="45"/>
  <c r="X76" i="45"/>
  <c r="W76" i="45"/>
  <c r="V76" i="45"/>
  <c r="U76" i="45"/>
  <c r="T76" i="45"/>
  <c r="S76" i="45"/>
  <c r="R76" i="45"/>
  <c r="Q76" i="45"/>
  <c r="P76" i="45"/>
  <c r="O76" i="45"/>
  <c r="N76" i="45"/>
  <c r="M76" i="45"/>
  <c r="L76" i="45"/>
  <c r="K76" i="45"/>
  <c r="AE75" i="45"/>
  <c r="AD75" i="45"/>
  <c r="AC75" i="45"/>
  <c r="AB75" i="45"/>
  <c r="AA75" i="45"/>
  <c r="Z75" i="45"/>
  <c r="Y75" i="45"/>
  <c r="X75" i="45"/>
  <c r="W75" i="45"/>
  <c r="V75" i="45"/>
  <c r="U75" i="45"/>
  <c r="T75" i="45"/>
  <c r="S75" i="45"/>
  <c r="R75" i="45"/>
  <c r="Q75" i="45"/>
  <c r="P75" i="45"/>
  <c r="O75" i="45"/>
  <c r="N75" i="45"/>
  <c r="M75" i="45"/>
  <c r="L75" i="45"/>
  <c r="K75" i="45"/>
  <c r="AE74" i="45"/>
  <c r="AD74" i="45"/>
  <c r="AC74" i="45"/>
  <c r="AB74" i="45"/>
  <c r="AA74" i="45"/>
  <c r="Z74" i="45"/>
  <c r="Y74" i="45"/>
  <c r="X74" i="45"/>
  <c r="W74" i="45"/>
  <c r="V74" i="45"/>
  <c r="U74" i="45"/>
  <c r="T74" i="45"/>
  <c r="S74" i="45"/>
  <c r="R74" i="45"/>
  <c r="Q74" i="45"/>
  <c r="P74" i="45"/>
  <c r="O74" i="45"/>
  <c r="N74" i="45"/>
  <c r="M74" i="45"/>
  <c r="L74" i="45"/>
  <c r="K74" i="45"/>
  <c r="AE72" i="45"/>
  <c r="AD72" i="45"/>
  <c r="AC72" i="45"/>
  <c r="AB72" i="45"/>
  <c r="AA72" i="45"/>
  <c r="Z72" i="45"/>
  <c r="Y72" i="45"/>
  <c r="X72" i="45"/>
  <c r="W72" i="45"/>
  <c r="V72" i="45"/>
  <c r="U72" i="45"/>
  <c r="T72" i="45"/>
  <c r="S72" i="45"/>
  <c r="R72" i="45"/>
  <c r="Q72" i="45"/>
  <c r="P72" i="45"/>
  <c r="O72" i="45"/>
  <c r="N72" i="45"/>
  <c r="M72" i="45"/>
  <c r="L72" i="45"/>
  <c r="K72" i="45"/>
  <c r="AE71" i="45"/>
  <c r="AD71" i="45"/>
  <c r="AC71" i="45"/>
  <c r="AB71" i="45"/>
  <c r="AA71" i="45"/>
  <c r="Z71" i="45"/>
  <c r="Y71" i="45"/>
  <c r="X71" i="45"/>
  <c r="W71" i="45"/>
  <c r="V71" i="45"/>
  <c r="U71" i="45"/>
  <c r="T71" i="45"/>
  <c r="S71" i="45"/>
  <c r="R71" i="45"/>
  <c r="Q71" i="45"/>
  <c r="P71" i="45"/>
  <c r="O71" i="45"/>
  <c r="N71" i="45"/>
  <c r="M71" i="45"/>
  <c r="L71" i="45"/>
  <c r="K71" i="45"/>
  <c r="AE70" i="45"/>
  <c r="AD70" i="45"/>
  <c r="AC70" i="45"/>
  <c r="AB70" i="45"/>
  <c r="AA70" i="45"/>
  <c r="Z70" i="45"/>
  <c r="Y70" i="45"/>
  <c r="X70" i="45"/>
  <c r="W70" i="45"/>
  <c r="V70" i="45"/>
  <c r="U70" i="45"/>
  <c r="T70" i="45"/>
  <c r="S70" i="45"/>
  <c r="R70" i="45"/>
  <c r="Q70" i="45"/>
  <c r="P70" i="45"/>
  <c r="O70" i="45"/>
  <c r="N70" i="45"/>
  <c r="M70" i="45"/>
  <c r="L70" i="45"/>
  <c r="K70" i="45"/>
  <c r="AE69" i="45"/>
  <c r="AD69" i="45"/>
  <c r="AC69" i="45"/>
  <c r="AB69" i="45"/>
  <c r="AA69" i="45"/>
  <c r="Z69" i="45"/>
  <c r="Y69" i="45"/>
  <c r="X69" i="45"/>
  <c r="W69" i="45"/>
  <c r="V69" i="45"/>
  <c r="U69" i="45"/>
  <c r="T69" i="45"/>
  <c r="S69" i="45"/>
  <c r="R69" i="45"/>
  <c r="Q69" i="45"/>
  <c r="P69" i="45"/>
  <c r="O69" i="45"/>
  <c r="N69" i="45"/>
  <c r="M69" i="45"/>
  <c r="L69" i="45"/>
  <c r="K69" i="45"/>
  <c r="AE67" i="45"/>
  <c r="AD67" i="45"/>
  <c r="AC67" i="45"/>
  <c r="AB67" i="45"/>
  <c r="AA67" i="45"/>
  <c r="Z67" i="45"/>
  <c r="Y67" i="45"/>
  <c r="X67" i="45"/>
  <c r="W67" i="45"/>
  <c r="V67" i="45"/>
  <c r="U67" i="45"/>
  <c r="T67" i="45"/>
  <c r="S67" i="45"/>
  <c r="R67" i="45"/>
  <c r="Q67" i="45"/>
  <c r="P67" i="45"/>
  <c r="O67" i="45"/>
  <c r="N67" i="45"/>
  <c r="M67" i="45"/>
  <c r="L67" i="45"/>
  <c r="K67" i="45"/>
  <c r="AE66" i="45"/>
  <c r="AD66" i="45"/>
  <c r="AC66" i="45"/>
  <c r="AB66" i="45"/>
  <c r="AA66" i="45"/>
  <c r="Z66" i="45"/>
  <c r="Y66" i="45"/>
  <c r="X66" i="45"/>
  <c r="W66" i="45"/>
  <c r="V66" i="45"/>
  <c r="U66" i="45"/>
  <c r="T66" i="45"/>
  <c r="S66" i="45"/>
  <c r="R66" i="45"/>
  <c r="Q66" i="45"/>
  <c r="P66" i="45"/>
  <c r="O66" i="45"/>
  <c r="N66" i="45"/>
  <c r="M66" i="45"/>
  <c r="L66" i="45"/>
  <c r="K66" i="45"/>
  <c r="AE65" i="45"/>
  <c r="AD65" i="45"/>
  <c r="AC65" i="45"/>
  <c r="AB65" i="45"/>
  <c r="AA65" i="45"/>
  <c r="Z65" i="45"/>
  <c r="Y65" i="45"/>
  <c r="X65" i="45"/>
  <c r="W65" i="45"/>
  <c r="V65" i="45"/>
  <c r="U65" i="45"/>
  <c r="T65" i="45"/>
  <c r="S65" i="45"/>
  <c r="R65" i="45"/>
  <c r="Q65" i="45"/>
  <c r="P65" i="45"/>
  <c r="O65" i="45"/>
  <c r="N65" i="45"/>
  <c r="M65" i="45"/>
  <c r="L65" i="45"/>
  <c r="K65" i="45"/>
  <c r="AE64" i="45"/>
  <c r="AD64" i="45"/>
  <c r="AC64" i="45"/>
  <c r="AB64" i="45"/>
  <c r="AA64" i="45"/>
  <c r="Z64" i="45"/>
  <c r="Y64" i="45"/>
  <c r="X64" i="45"/>
  <c r="W64" i="45"/>
  <c r="V64" i="45"/>
  <c r="U64" i="45"/>
  <c r="T64" i="45"/>
  <c r="S64" i="45"/>
  <c r="R64" i="45"/>
  <c r="Q64" i="45"/>
  <c r="P64" i="45"/>
  <c r="O64" i="45"/>
  <c r="N64" i="45"/>
  <c r="M64" i="45"/>
  <c r="L64" i="45"/>
  <c r="K64" i="45"/>
  <c r="AE62" i="45"/>
  <c r="AD62" i="45"/>
  <c r="AC62" i="45"/>
  <c r="AB62" i="45"/>
  <c r="AA62" i="45"/>
  <c r="Z62" i="45"/>
  <c r="Y62" i="45"/>
  <c r="X62" i="45"/>
  <c r="W62" i="45"/>
  <c r="V62" i="45"/>
  <c r="U62" i="45"/>
  <c r="T62" i="45"/>
  <c r="S62" i="45"/>
  <c r="R62" i="45"/>
  <c r="Q62" i="45"/>
  <c r="P62" i="45"/>
  <c r="O62" i="45"/>
  <c r="N62" i="45"/>
  <c r="M62" i="45"/>
  <c r="L62" i="45"/>
  <c r="K62" i="45"/>
  <c r="AE61" i="45"/>
  <c r="AD61" i="45"/>
  <c r="AC61" i="45"/>
  <c r="AB61" i="45"/>
  <c r="AA61" i="45"/>
  <c r="Z61" i="45"/>
  <c r="Y61" i="45"/>
  <c r="X61" i="45"/>
  <c r="W61" i="45"/>
  <c r="V61" i="45"/>
  <c r="U61" i="45"/>
  <c r="T61" i="45"/>
  <c r="S61" i="45"/>
  <c r="R61" i="45"/>
  <c r="Q61" i="45"/>
  <c r="P61" i="45"/>
  <c r="O61" i="45"/>
  <c r="N61" i="45"/>
  <c r="M61" i="45"/>
  <c r="L61" i="45"/>
  <c r="K61" i="45"/>
  <c r="AE60" i="45"/>
  <c r="AD60" i="45"/>
  <c r="AC60" i="45"/>
  <c r="AB60" i="45"/>
  <c r="AA60" i="45"/>
  <c r="Z60" i="45"/>
  <c r="Y60" i="45"/>
  <c r="X60" i="45"/>
  <c r="W60" i="45"/>
  <c r="V60" i="45"/>
  <c r="U60" i="45"/>
  <c r="T60" i="45"/>
  <c r="S60" i="45"/>
  <c r="R60" i="45"/>
  <c r="Q60" i="45"/>
  <c r="P60" i="45"/>
  <c r="O60" i="45"/>
  <c r="N60" i="45"/>
  <c r="M60" i="45"/>
  <c r="L60" i="45"/>
  <c r="K60" i="45"/>
  <c r="AE59" i="45"/>
  <c r="AD59" i="45"/>
  <c r="AC59" i="45"/>
  <c r="AB59" i="45"/>
  <c r="AA59" i="45"/>
  <c r="Z59" i="45"/>
  <c r="Y59" i="45"/>
  <c r="X59" i="45"/>
  <c r="W59" i="45"/>
  <c r="V59" i="45"/>
  <c r="U59" i="45"/>
  <c r="T59" i="45"/>
  <c r="S59" i="45"/>
  <c r="R59" i="45"/>
  <c r="Q59" i="45"/>
  <c r="P59" i="45"/>
  <c r="O59" i="45"/>
  <c r="N59" i="45"/>
  <c r="M59" i="45"/>
  <c r="L59" i="45"/>
  <c r="K59" i="45"/>
  <c r="AE57" i="45"/>
  <c r="AD57" i="45"/>
  <c r="AC57" i="45"/>
  <c r="AB57" i="45"/>
  <c r="AA57" i="45"/>
  <c r="Z57" i="45"/>
  <c r="Y57" i="45"/>
  <c r="X57" i="45"/>
  <c r="W57" i="45"/>
  <c r="V57" i="45"/>
  <c r="U57" i="45"/>
  <c r="T57" i="45"/>
  <c r="S57" i="45"/>
  <c r="R57" i="45"/>
  <c r="Q57" i="45"/>
  <c r="P57" i="45"/>
  <c r="O57" i="45"/>
  <c r="N57" i="45"/>
  <c r="M57" i="45"/>
  <c r="L57" i="45"/>
  <c r="K57" i="45"/>
  <c r="AE56" i="45"/>
  <c r="AD56" i="45"/>
  <c r="AC56" i="45"/>
  <c r="AB56" i="45"/>
  <c r="AA56" i="45"/>
  <c r="Z56" i="45"/>
  <c r="Y56" i="45"/>
  <c r="X56" i="45"/>
  <c r="W56" i="45"/>
  <c r="V56" i="45"/>
  <c r="U56" i="45"/>
  <c r="T56" i="45"/>
  <c r="S56" i="45"/>
  <c r="R56" i="45"/>
  <c r="Q56" i="45"/>
  <c r="P56" i="45"/>
  <c r="O56" i="45"/>
  <c r="N56" i="45"/>
  <c r="M56" i="45"/>
  <c r="L56" i="45"/>
  <c r="K56" i="45"/>
  <c r="AE55" i="45"/>
  <c r="AD55" i="45"/>
  <c r="AC55" i="45"/>
  <c r="AB55" i="45"/>
  <c r="AA55" i="45"/>
  <c r="Z55" i="45"/>
  <c r="Y55" i="45"/>
  <c r="X55" i="45"/>
  <c r="W55" i="45"/>
  <c r="V55" i="45"/>
  <c r="U55" i="45"/>
  <c r="T55" i="45"/>
  <c r="S55" i="45"/>
  <c r="R55" i="45"/>
  <c r="Q55" i="45"/>
  <c r="P55" i="45"/>
  <c r="O55" i="45"/>
  <c r="N55" i="45"/>
  <c r="M55" i="45"/>
  <c r="L55" i="45"/>
  <c r="K55" i="45"/>
  <c r="AE54" i="45"/>
  <c r="AD54" i="45"/>
  <c r="AC54" i="45"/>
  <c r="AB54" i="45"/>
  <c r="AA54" i="45"/>
  <c r="Z54" i="45"/>
  <c r="Y54" i="45"/>
  <c r="X54" i="45"/>
  <c r="W54" i="45"/>
  <c r="V54" i="45"/>
  <c r="U54" i="45"/>
  <c r="T54" i="45"/>
  <c r="S54" i="45"/>
  <c r="R54" i="45"/>
  <c r="Q54" i="45"/>
  <c r="P54" i="45"/>
  <c r="O54" i="45"/>
  <c r="N54" i="45"/>
  <c r="M54" i="45"/>
  <c r="L54" i="45"/>
  <c r="K54" i="45"/>
  <c r="AE52" i="45"/>
  <c r="AD52" i="45"/>
  <c r="AC52" i="45"/>
  <c r="AB52" i="45"/>
  <c r="AA52" i="45"/>
  <c r="Z52" i="45"/>
  <c r="Y52" i="45"/>
  <c r="X52" i="45"/>
  <c r="W52" i="45"/>
  <c r="V52" i="45"/>
  <c r="U52" i="45"/>
  <c r="T52" i="45"/>
  <c r="S52" i="45"/>
  <c r="R52" i="45"/>
  <c r="Q52" i="45"/>
  <c r="P52" i="45"/>
  <c r="O52" i="45"/>
  <c r="N52" i="45"/>
  <c r="M52" i="45"/>
  <c r="L52" i="45"/>
  <c r="K52" i="45"/>
  <c r="AE51" i="45"/>
  <c r="AD51" i="45"/>
  <c r="AC51" i="45"/>
  <c r="AB51" i="45"/>
  <c r="AA51" i="45"/>
  <c r="Z51" i="45"/>
  <c r="Y51" i="45"/>
  <c r="X51" i="45"/>
  <c r="W51" i="45"/>
  <c r="V51" i="45"/>
  <c r="U51" i="45"/>
  <c r="T51" i="45"/>
  <c r="S51" i="45"/>
  <c r="R51" i="45"/>
  <c r="Q51" i="45"/>
  <c r="P51" i="45"/>
  <c r="O51" i="45"/>
  <c r="N51" i="45"/>
  <c r="M51" i="45"/>
  <c r="L51" i="45"/>
  <c r="K51" i="45"/>
  <c r="AE50" i="45"/>
  <c r="AD50" i="45"/>
  <c r="AC50" i="45"/>
  <c r="AB50" i="45"/>
  <c r="AA50" i="45"/>
  <c r="Z50" i="45"/>
  <c r="Y50" i="45"/>
  <c r="X50" i="45"/>
  <c r="W50" i="45"/>
  <c r="V50" i="45"/>
  <c r="U50" i="45"/>
  <c r="T50" i="45"/>
  <c r="S50" i="45"/>
  <c r="R50" i="45"/>
  <c r="Q50" i="45"/>
  <c r="P50" i="45"/>
  <c r="O50" i="45"/>
  <c r="N50" i="45"/>
  <c r="M50" i="45"/>
  <c r="L50" i="45"/>
  <c r="K50" i="45"/>
  <c r="AE49" i="45"/>
  <c r="AD49" i="45"/>
  <c r="AC49" i="45"/>
  <c r="AB49" i="45"/>
  <c r="AA49" i="45"/>
  <c r="Z49" i="45"/>
  <c r="Y49" i="45"/>
  <c r="X49" i="45"/>
  <c r="W49" i="45"/>
  <c r="V49" i="45"/>
  <c r="U49" i="45"/>
  <c r="T49" i="45"/>
  <c r="S49" i="45"/>
  <c r="R49" i="45"/>
  <c r="Q49" i="45"/>
  <c r="P49" i="45"/>
  <c r="O49" i="45"/>
  <c r="N49" i="45"/>
  <c r="M49" i="45"/>
  <c r="L49" i="45"/>
  <c r="K49" i="45"/>
  <c r="AE47" i="45"/>
  <c r="AD47" i="45"/>
  <c r="AC47" i="45"/>
  <c r="AB47" i="45"/>
  <c r="AA47" i="45"/>
  <c r="Z47" i="45"/>
  <c r="Y47" i="45"/>
  <c r="X47" i="45"/>
  <c r="W47" i="45"/>
  <c r="V47" i="45"/>
  <c r="U47" i="45"/>
  <c r="T47" i="45"/>
  <c r="S47" i="45"/>
  <c r="R47" i="45"/>
  <c r="Q47" i="45"/>
  <c r="P47" i="45"/>
  <c r="O47" i="45"/>
  <c r="N47" i="45"/>
  <c r="M47" i="45"/>
  <c r="L47" i="45"/>
  <c r="K47" i="45"/>
  <c r="AE46" i="45"/>
  <c r="AD46" i="45"/>
  <c r="AC46" i="45"/>
  <c r="AB46" i="45"/>
  <c r="AA46" i="45"/>
  <c r="Z46" i="45"/>
  <c r="Y46" i="45"/>
  <c r="X46" i="45"/>
  <c r="W46" i="45"/>
  <c r="V46" i="45"/>
  <c r="U46" i="45"/>
  <c r="T46" i="45"/>
  <c r="S46" i="45"/>
  <c r="R46" i="45"/>
  <c r="Q46" i="45"/>
  <c r="P46" i="45"/>
  <c r="O46" i="45"/>
  <c r="N46" i="45"/>
  <c r="M46" i="45"/>
  <c r="L46" i="45"/>
  <c r="K46" i="45"/>
  <c r="AE45" i="45"/>
  <c r="AD45" i="45"/>
  <c r="AC45" i="45"/>
  <c r="AB45" i="45"/>
  <c r="AA45" i="45"/>
  <c r="Z45" i="45"/>
  <c r="Y45" i="45"/>
  <c r="X45" i="45"/>
  <c r="W45" i="45"/>
  <c r="V45" i="45"/>
  <c r="U45" i="45"/>
  <c r="T45" i="45"/>
  <c r="S45" i="45"/>
  <c r="R45" i="45"/>
  <c r="Q45" i="45"/>
  <c r="P45" i="45"/>
  <c r="O45" i="45"/>
  <c r="N45" i="45"/>
  <c r="M45" i="45"/>
  <c r="L45" i="45"/>
  <c r="K45" i="45"/>
  <c r="AE44" i="45"/>
  <c r="AD44" i="45"/>
  <c r="AC44" i="45"/>
  <c r="AB44" i="45"/>
  <c r="AA44" i="45"/>
  <c r="Z44" i="45"/>
  <c r="Y44" i="45"/>
  <c r="X44" i="45"/>
  <c r="W44" i="45"/>
  <c r="V44" i="45"/>
  <c r="U44" i="45"/>
  <c r="T44" i="45"/>
  <c r="S44" i="45"/>
  <c r="R44" i="45"/>
  <c r="Q44" i="45"/>
  <c r="P44" i="45"/>
  <c r="O44" i="45"/>
  <c r="N44" i="45"/>
  <c r="M44" i="45"/>
  <c r="L44" i="45"/>
  <c r="K44" i="45"/>
  <c r="AE42" i="45"/>
  <c r="AD42" i="45"/>
  <c r="AC42" i="45"/>
  <c r="AB42" i="45"/>
  <c r="AA42" i="45"/>
  <c r="Z42" i="45"/>
  <c r="Y42" i="45"/>
  <c r="X42" i="45"/>
  <c r="W42" i="45"/>
  <c r="V42" i="45"/>
  <c r="U42" i="45"/>
  <c r="T42" i="45"/>
  <c r="S42" i="45"/>
  <c r="R42" i="45"/>
  <c r="Q42" i="45"/>
  <c r="P42" i="45"/>
  <c r="O42" i="45"/>
  <c r="N42" i="45"/>
  <c r="M42" i="45"/>
  <c r="L42" i="45"/>
  <c r="K42" i="45"/>
  <c r="AE41" i="45"/>
  <c r="AD41" i="45"/>
  <c r="AC41" i="45"/>
  <c r="AB41" i="45"/>
  <c r="AA41" i="45"/>
  <c r="Z41" i="45"/>
  <c r="Y41" i="45"/>
  <c r="X41" i="45"/>
  <c r="W41" i="45"/>
  <c r="V41" i="45"/>
  <c r="U41" i="45"/>
  <c r="T41" i="45"/>
  <c r="S41" i="45"/>
  <c r="R41" i="45"/>
  <c r="Q41" i="45"/>
  <c r="P41" i="45"/>
  <c r="O41" i="45"/>
  <c r="N41" i="45"/>
  <c r="M41" i="45"/>
  <c r="L41" i="45"/>
  <c r="K41" i="45"/>
  <c r="AE40" i="45"/>
  <c r="AD40" i="45"/>
  <c r="AC40" i="45"/>
  <c r="AB40" i="45"/>
  <c r="AA40" i="45"/>
  <c r="Z40" i="45"/>
  <c r="Y40" i="45"/>
  <c r="X40" i="45"/>
  <c r="W40" i="45"/>
  <c r="V40" i="45"/>
  <c r="U40" i="45"/>
  <c r="T40" i="45"/>
  <c r="S40" i="45"/>
  <c r="R40" i="45"/>
  <c r="Q40" i="45"/>
  <c r="P40" i="45"/>
  <c r="O40" i="45"/>
  <c r="N40" i="45"/>
  <c r="M40" i="45"/>
  <c r="L40" i="45"/>
  <c r="K40" i="45"/>
  <c r="AE39" i="45"/>
  <c r="AD39" i="45"/>
  <c r="AC39" i="45"/>
  <c r="AB39" i="45"/>
  <c r="AA39" i="45"/>
  <c r="Z39" i="45"/>
  <c r="Y39" i="45"/>
  <c r="X39" i="45"/>
  <c r="W39" i="45"/>
  <c r="V39" i="45"/>
  <c r="U39" i="45"/>
  <c r="T39" i="45"/>
  <c r="S39" i="45"/>
  <c r="R39" i="45"/>
  <c r="Q39" i="45"/>
  <c r="P39" i="45"/>
  <c r="O39" i="45"/>
  <c r="N39" i="45"/>
  <c r="M39" i="45"/>
  <c r="L39" i="45"/>
  <c r="K39" i="45"/>
  <c r="AE37" i="45"/>
  <c r="AD37" i="45"/>
  <c r="AC37" i="45"/>
  <c r="AB37" i="45"/>
  <c r="AA37" i="45"/>
  <c r="Z37" i="45"/>
  <c r="Y37" i="45"/>
  <c r="X37" i="45"/>
  <c r="W37" i="45"/>
  <c r="V37" i="45"/>
  <c r="U37" i="45"/>
  <c r="T37" i="45"/>
  <c r="S37" i="45"/>
  <c r="R37" i="45"/>
  <c r="Q37" i="45"/>
  <c r="P37" i="45"/>
  <c r="O37" i="45"/>
  <c r="N37" i="45"/>
  <c r="M37" i="45"/>
  <c r="L37" i="45"/>
  <c r="K37" i="45"/>
  <c r="AE36" i="45"/>
  <c r="AD36" i="45"/>
  <c r="AC36" i="45"/>
  <c r="AB36" i="45"/>
  <c r="AA36" i="45"/>
  <c r="Z36" i="45"/>
  <c r="Y36" i="45"/>
  <c r="X36" i="45"/>
  <c r="W36" i="45"/>
  <c r="V36" i="45"/>
  <c r="U36" i="45"/>
  <c r="T36" i="45"/>
  <c r="S36" i="45"/>
  <c r="R36" i="45"/>
  <c r="Q36" i="45"/>
  <c r="P36" i="45"/>
  <c r="O36" i="45"/>
  <c r="N36" i="45"/>
  <c r="M36" i="45"/>
  <c r="L36" i="45"/>
  <c r="K36" i="45"/>
  <c r="AE35" i="45"/>
  <c r="AD35" i="45"/>
  <c r="AC35" i="45"/>
  <c r="AB35" i="45"/>
  <c r="AA35" i="45"/>
  <c r="Z35" i="45"/>
  <c r="Y35" i="45"/>
  <c r="X35" i="45"/>
  <c r="W35" i="45"/>
  <c r="V35" i="45"/>
  <c r="U35" i="45"/>
  <c r="T35" i="45"/>
  <c r="S35" i="45"/>
  <c r="R35" i="45"/>
  <c r="Q35" i="45"/>
  <c r="P35" i="45"/>
  <c r="O35" i="45"/>
  <c r="N35" i="45"/>
  <c r="M35" i="45"/>
  <c r="L35" i="45"/>
  <c r="K35" i="45"/>
  <c r="AE34" i="45"/>
  <c r="AD34" i="45"/>
  <c r="AC34" i="45"/>
  <c r="AB34" i="45"/>
  <c r="AA34" i="45"/>
  <c r="Z34" i="45"/>
  <c r="Y34" i="45"/>
  <c r="X34" i="45"/>
  <c r="W34" i="45"/>
  <c r="V34" i="45"/>
  <c r="U34" i="45"/>
  <c r="T34" i="45"/>
  <c r="S34" i="45"/>
  <c r="R34" i="45"/>
  <c r="Q34" i="45"/>
  <c r="P34" i="45"/>
  <c r="O34" i="45"/>
  <c r="N34" i="45"/>
  <c r="M34" i="45"/>
  <c r="L34" i="45"/>
  <c r="K34" i="45"/>
  <c r="AE32" i="45"/>
  <c r="AD32" i="45"/>
  <c r="AC32" i="45"/>
  <c r="AB32" i="45"/>
  <c r="AA32" i="45"/>
  <c r="Z32" i="45"/>
  <c r="Y32" i="45"/>
  <c r="X32" i="45"/>
  <c r="W32" i="45"/>
  <c r="V32" i="45"/>
  <c r="U32" i="45"/>
  <c r="T32" i="45"/>
  <c r="S32" i="45"/>
  <c r="R32" i="45"/>
  <c r="Q32" i="45"/>
  <c r="P32" i="45"/>
  <c r="O32" i="45"/>
  <c r="N32" i="45"/>
  <c r="M32" i="45"/>
  <c r="L32" i="45"/>
  <c r="K32" i="45"/>
  <c r="AE31" i="45"/>
  <c r="AD31" i="45"/>
  <c r="AC31" i="45"/>
  <c r="AB31" i="45"/>
  <c r="AA31" i="45"/>
  <c r="Z31" i="45"/>
  <c r="Y31" i="45"/>
  <c r="X31" i="45"/>
  <c r="W31" i="45"/>
  <c r="V31" i="45"/>
  <c r="U31" i="45"/>
  <c r="T31" i="45"/>
  <c r="S31" i="45"/>
  <c r="R31" i="45"/>
  <c r="Q31" i="45"/>
  <c r="P31" i="45"/>
  <c r="O31" i="45"/>
  <c r="N31" i="45"/>
  <c r="M31" i="45"/>
  <c r="L31" i="45"/>
  <c r="K31" i="45"/>
  <c r="AE30" i="45"/>
  <c r="AD30" i="45"/>
  <c r="AC30" i="45"/>
  <c r="AB30" i="45"/>
  <c r="AA30" i="45"/>
  <c r="Z30" i="45"/>
  <c r="Y30" i="45"/>
  <c r="X30" i="45"/>
  <c r="W30" i="45"/>
  <c r="V30" i="45"/>
  <c r="U30" i="45"/>
  <c r="T30" i="45"/>
  <c r="S30" i="45"/>
  <c r="R30" i="45"/>
  <c r="Q30" i="45"/>
  <c r="P30" i="45"/>
  <c r="O30" i="45"/>
  <c r="N30" i="45"/>
  <c r="M30" i="45"/>
  <c r="L30" i="45"/>
  <c r="K30" i="45"/>
  <c r="AE29" i="45"/>
  <c r="AD29" i="45"/>
  <c r="AC29" i="45"/>
  <c r="AB29" i="45"/>
  <c r="AA29" i="45"/>
  <c r="Z29" i="45"/>
  <c r="Y29" i="45"/>
  <c r="X29" i="45"/>
  <c r="W29" i="45"/>
  <c r="V29" i="45"/>
  <c r="U29" i="45"/>
  <c r="T29" i="45"/>
  <c r="S29" i="45"/>
  <c r="R29" i="45"/>
  <c r="Q29" i="45"/>
  <c r="P29" i="45"/>
  <c r="O29" i="45"/>
  <c r="N29" i="45"/>
  <c r="M29" i="45"/>
  <c r="L29" i="45"/>
  <c r="K29" i="45"/>
  <c r="AE27" i="45"/>
  <c r="AD27" i="45"/>
  <c r="AC27" i="45"/>
  <c r="AB27" i="45"/>
  <c r="AA27" i="45"/>
  <c r="Z27" i="45"/>
  <c r="Y27" i="45"/>
  <c r="X27" i="45"/>
  <c r="W27" i="45"/>
  <c r="V27" i="45"/>
  <c r="U27" i="45"/>
  <c r="T27" i="45"/>
  <c r="S27" i="45"/>
  <c r="R27" i="45"/>
  <c r="Q27" i="45"/>
  <c r="P27" i="45"/>
  <c r="O27" i="45"/>
  <c r="N27" i="45"/>
  <c r="M27" i="45"/>
  <c r="L27" i="45"/>
  <c r="K27" i="45"/>
  <c r="AE26" i="45"/>
  <c r="AD26" i="45"/>
  <c r="AC26" i="45"/>
  <c r="AB26" i="45"/>
  <c r="AA26" i="45"/>
  <c r="Z26" i="45"/>
  <c r="Y26" i="45"/>
  <c r="X26" i="45"/>
  <c r="W26" i="45"/>
  <c r="V26" i="45"/>
  <c r="U26" i="45"/>
  <c r="T26" i="45"/>
  <c r="S26" i="45"/>
  <c r="R26" i="45"/>
  <c r="Q26" i="45"/>
  <c r="P26" i="45"/>
  <c r="O26" i="45"/>
  <c r="N26" i="45"/>
  <c r="M26" i="45"/>
  <c r="L26" i="45"/>
  <c r="K26" i="45"/>
  <c r="AE25" i="45"/>
  <c r="AD25" i="45"/>
  <c r="AC25" i="45"/>
  <c r="AB25" i="45"/>
  <c r="AA25" i="45"/>
  <c r="Z25" i="45"/>
  <c r="Y25" i="45"/>
  <c r="X25" i="45"/>
  <c r="W25" i="45"/>
  <c r="V25" i="45"/>
  <c r="U25" i="45"/>
  <c r="T25" i="45"/>
  <c r="S25" i="45"/>
  <c r="R25" i="45"/>
  <c r="Q25" i="45"/>
  <c r="P25" i="45"/>
  <c r="O25" i="45"/>
  <c r="N25" i="45"/>
  <c r="M25" i="45"/>
  <c r="L25" i="45"/>
  <c r="K25" i="45"/>
  <c r="AE24" i="45"/>
  <c r="AD24" i="45"/>
  <c r="AC24" i="45"/>
  <c r="AB24" i="45"/>
  <c r="AA24" i="45"/>
  <c r="Z24" i="45"/>
  <c r="Y24" i="45"/>
  <c r="X24" i="45"/>
  <c r="W24" i="45"/>
  <c r="V24" i="45"/>
  <c r="U24" i="45"/>
  <c r="T24" i="45"/>
  <c r="S24" i="45"/>
  <c r="R24" i="45"/>
  <c r="Q24" i="45"/>
  <c r="P24" i="45"/>
  <c r="O24" i="45"/>
  <c r="N24" i="45"/>
  <c r="M24" i="45"/>
  <c r="L24" i="45"/>
  <c r="K24" i="45"/>
  <c r="AE22" i="45"/>
  <c r="AD22" i="45"/>
  <c r="AC22" i="45"/>
  <c r="AB22" i="45"/>
  <c r="AA22" i="45"/>
  <c r="Z22" i="45"/>
  <c r="Y22" i="45"/>
  <c r="X22" i="45"/>
  <c r="W22" i="45"/>
  <c r="V22" i="45"/>
  <c r="U22" i="45"/>
  <c r="T22" i="45"/>
  <c r="S22" i="45"/>
  <c r="R22" i="45"/>
  <c r="Q22" i="45"/>
  <c r="P22" i="45"/>
  <c r="O22" i="45"/>
  <c r="N22" i="45"/>
  <c r="M22" i="45"/>
  <c r="L22" i="45"/>
  <c r="K22" i="45"/>
  <c r="AE21" i="45"/>
  <c r="AD21" i="45"/>
  <c r="AC21" i="45"/>
  <c r="AB21" i="45"/>
  <c r="AA21" i="45"/>
  <c r="Z21" i="45"/>
  <c r="Y21" i="45"/>
  <c r="X21" i="45"/>
  <c r="W21" i="45"/>
  <c r="V21" i="45"/>
  <c r="U21" i="45"/>
  <c r="T21" i="45"/>
  <c r="S21" i="45"/>
  <c r="R21" i="45"/>
  <c r="Q21" i="45"/>
  <c r="P21" i="45"/>
  <c r="O21" i="45"/>
  <c r="N21" i="45"/>
  <c r="M21" i="45"/>
  <c r="L21" i="45"/>
  <c r="K21" i="45"/>
  <c r="AE20" i="45"/>
  <c r="AD20" i="45"/>
  <c r="AC20" i="45"/>
  <c r="AB20" i="45"/>
  <c r="AA20" i="45"/>
  <c r="Z20" i="45"/>
  <c r="Y20" i="45"/>
  <c r="X20" i="45"/>
  <c r="W20" i="45"/>
  <c r="V20" i="45"/>
  <c r="U20" i="45"/>
  <c r="T20" i="45"/>
  <c r="S20" i="45"/>
  <c r="R20" i="45"/>
  <c r="Q20" i="45"/>
  <c r="P20" i="45"/>
  <c r="O20" i="45"/>
  <c r="N20" i="45"/>
  <c r="M20" i="45"/>
  <c r="L20" i="45"/>
  <c r="K20" i="45"/>
  <c r="AE19" i="45"/>
  <c r="AD19" i="45"/>
  <c r="AC19" i="45"/>
  <c r="AB19" i="45"/>
  <c r="AA19" i="45"/>
  <c r="Z19" i="45"/>
  <c r="Y19" i="45"/>
  <c r="X19" i="45"/>
  <c r="W19" i="45"/>
  <c r="V19" i="45"/>
  <c r="U19" i="45"/>
  <c r="T19" i="45"/>
  <c r="S19" i="45"/>
  <c r="R19" i="45"/>
  <c r="Q19" i="45"/>
  <c r="P19" i="45"/>
  <c r="O19" i="45"/>
  <c r="N19" i="45"/>
  <c r="M19" i="45"/>
  <c r="L19" i="45"/>
  <c r="K19" i="45"/>
  <c r="AE17" i="45"/>
  <c r="AD17" i="45"/>
  <c r="AC17" i="45"/>
  <c r="AB17" i="45"/>
  <c r="AA17" i="45"/>
  <c r="Z17" i="45"/>
  <c r="Y17" i="45"/>
  <c r="X17" i="45"/>
  <c r="W17" i="45"/>
  <c r="V17" i="45"/>
  <c r="U17" i="45"/>
  <c r="T17" i="45"/>
  <c r="S17" i="45"/>
  <c r="R17" i="45"/>
  <c r="Q17" i="45"/>
  <c r="P17" i="45"/>
  <c r="O17" i="45"/>
  <c r="N17" i="45"/>
  <c r="M17" i="45"/>
  <c r="L17" i="45"/>
  <c r="K17" i="45"/>
  <c r="AE16" i="45"/>
  <c r="AD16" i="45"/>
  <c r="AC16" i="45"/>
  <c r="AB16" i="45"/>
  <c r="AA16" i="45"/>
  <c r="Z16" i="45"/>
  <c r="Y16" i="45"/>
  <c r="X16" i="45"/>
  <c r="W16" i="45"/>
  <c r="V16" i="45"/>
  <c r="U16" i="45"/>
  <c r="T16" i="45"/>
  <c r="S16" i="45"/>
  <c r="R16" i="45"/>
  <c r="Q16" i="45"/>
  <c r="P16" i="45"/>
  <c r="O16" i="45"/>
  <c r="N16" i="45"/>
  <c r="M16" i="45"/>
  <c r="L16" i="45"/>
  <c r="K16" i="45"/>
  <c r="AE15" i="45"/>
  <c r="AD15" i="45"/>
  <c r="AC15" i="45"/>
  <c r="AB15" i="45"/>
  <c r="AA15" i="45"/>
  <c r="Z15" i="45"/>
  <c r="Y15" i="45"/>
  <c r="X15" i="45"/>
  <c r="W15" i="45"/>
  <c r="V15" i="45"/>
  <c r="U15" i="45"/>
  <c r="T15" i="45"/>
  <c r="S15" i="45"/>
  <c r="R15" i="45"/>
  <c r="Q15" i="45"/>
  <c r="P15" i="45"/>
  <c r="O15" i="45"/>
  <c r="N15" i="45"/>
  <c r="M15" i="45"/>
  <c r="L15" i="45"/>
  <c r="K15" i="45"/>
  <c r="AE14" i="45"/>
  <c r="AD14" i="45"/>
  <c r="AC14" i="45"/>
  <c r="AB14" i="45"/>
  <c r="AA14" i="45"/>
  <c r="Z14" i="45"/>
  <c r="Y14" i="45"/>
  <c r="X14" i="45"/>
  <c r="W14" i="45"/>
  <c r="V14" i="45"/>
  <c r="U14" i="45"/>
  <c r="T14" i="45"/>
  <c r="S14" i="45"/>
  <c r="R14" i="45"/>
  <c r="Q14" i="45"/>
  <c r="P14" i="45"/>
  <c r="O14" i="45"/>
  <c r="N14" i="45"/>
  <c r="M14" i="45"/>
  <c r="L14" i="45"/>
  <c r="K14" i="45"/>
  <c r="AE9" i="45"/>
  <c r="K10" i="45"/>
  <c r="L10" i="45"/>
  <c r="M10" i="45"/>
  <c r="N10" i="45"/>
  <c r="O10" i="45"/>
  <c r="P10" i="45"/>
  <c r="Q10" i="45"/>
  <c r="R10" i="45"/>
  <c r="S10" i="45"/>
  <c r="T10" i="45"/>
  <c r="U10" i="45"/>
  <c r="V10" i="45"/>
  <c r="W10" i="45"/>
  <c r="X10" i="45"/>
  <c r="Y10" i="45"/>
  <c r="Z10" i="45"/>
  <c r="AA10" i="45"/>
  <c r="AB10" i="45"/>
  <c r="AC10" i="45"/>
  <c r="AD10" i="45"/>
  <c r="AE10" i="45"/>
  <c r="K11" i="45"/>
  <c r="L11" i="45"/>
  <c r="M11" i="45"/>
  <c r="N11" i="45"/>
  <c r="O11" i="45"/>
  <c r="P11" i="45"/>
  <c r="Q11" i="45"/>
  <c r="R11" i="45"/>
  <c r="S11" i="45"/>
  <c r="T11" i="45"/>
  <c r="U11" i="45"/>
  <c r="V11" i="45"/>
  <c r="W11" i="45"/>
  <c r="X11" i="45"/>
  <c r="Y11" i="45"/>
  <c r="Z11" i="45"/>
  <c r="AA11" i="45"/>
  <c r="AB11" i="45"/>
  <c r="AC11" i="45"/>
  <c r="AD11" i="45"/>
  <c r="AE11" i="45"/>
  <c r="K12" i="45"/>
  <c r="L12" i="45"/>
  <c r="M12" i="45"/>
  <c r="N12" i="45"/>
  <c r="O12" i="45"/>
  <c r="P12" i="45"/>
  <c r="Q12" i="45"/>
  <c r="R12" i="45"/>
  <c r="S12" i="45"/>
  <c r="T12" i="45"/>
  <c r="U12" i="45"/>
  <c r="V12" i="45"/>
  <c r="W12" i="45"/>
  <c r="X12" i="45"/>
  <c r="Y12" i="45"/>
  <c r="Z12" i="45"/>
  <c r="AA12" i="45"/>
  <c r="AB12" i="45"/>
  <c r="AC12" i="45"/>
  <c r="AD12" i="45"/>
  <c r="AE12" i="45"/>
  <c r="L9" i="45"/>
  <c r="M9" i="45"/>
  <c r="N9" i="45"/>
  <c r="O9" i="45"/>
  <c r="P9" i="45"/>
  <c r="Q9" i="45"/>
  <c r="R9" i="45"/>
  <c r="S9" i="45"/>
  <c r="T9" i="45"/>
  <c r="U9" i="45"/>
  <c r="V9" i="45"/>
  <c r="W9" i="45"/>
  <c r="X9" i="45"/>
  <c r="Y9" i="45"/>
  <c r="Z9" i="45"/>
  <c r="AA9" i="45"/>
  <c r="AB9" i="45"/>
  <c r="AC9" i="45"/>
  <c r="AD9" i="45"/>
  <c r="K9" i="45"/>
  <c r="D163" i="56"/>
  <c r="C163" i="56"/>
  <c r="AE162" i="56"/>
  <c r="AD162" i="56"/>
  <c r="AC162" i="56"/>
  <c r="AB162" i="56"/>
  <c r="AA162" i="56"/>
  <c r="Z162" i="56"/>
  <c r="Y162" i="56"/>
  <c r="X162" i="56"/>
  <c r="W162" i="56"/>
  <c r="V162" i="56"/>
  <c r="U162" i="56"/>
  <c r="T162" i="56"/>
  <c r="S162" i="56"/>
  <c r="R162" i="56"/>
  <c r="Q162" i="56"/>
  <c r="P162" i="56"/>
  <c r="O162" i="56"/>
  <c r="N162" i="56"/>
  <c r="M162" i="56"/>
  <c r="L162" i="56"/>
  <c r="K162" i="56"/>
  <c r="J162" i="56"/>
  <c r="I162" i="56"/>
  <c r="H162" i="56"/>
  <c r="G162" i="56"/>
  <c r="F162" i="56"/>
  <c r="E162" i="56"/>
  <c r="AE161" i="56"/>
  <c r="AD161" i="56"/>
  <c r="AC161" i="56"/>
  <c r="AB161" i="56"/>
  <c r="AA161" i="56"/>
  <c r="Z161" i="56"/>
  <c r="Y161" i="56"/>
  <c r="X161" i="56"/>
  <c r="W161" i="56"/>
  <c r="V161" i="56"/>
  <c r="U161" i="56"/>
  <c r="T161" i="56"/>
  <c r="S161" i="56"/>
  <c r="R161" i="56"/>
  <c r="Q161" i="56"/>
  <c r="P161" i="56"/>
  <c r="O161" i="56"/>
  <c r="N161" i="56"/>
  <c r="M161" i="56"/>
  <c r="L161" i="56"/>
  <c r="K161" i="56"/>
  <c r="J161" i="56"/>
  <c r="I161" i="56"/>
  <c r="H161" i="56"/>
  <c r="G161" i="56"/>
  <c r="F161" i="56"/>
  <c r="E161" i="56"/>
  <c r="AE160" i="56"/>
  <c r="AD160" i="56"/>
  <c r="AC160" i="56"/>
  <c r="AB160" i="56"/>
  <c r="AA160" i="56"/>
  <c r="Z160" i="56"/>
  <c r="Y160" i="56"/>
  <c r="X160" i="56"/>
  <c r="W160" i="56"/>
  <c r="V160" i="56"/>
  <c r="U160" i="56"/>
  <c r="T160" i="56"/>
  <c r="S160" i="56"/>
  <c r="R160" i="56"/>
  <c r="Q160" i="56"/>
  <c r="P160" i="56"/>
  <c r="O160" i="56"/>
  <c r="N160" i="56"/>
  <c r="M160" i="56"/>
  <c r="L160" i="56"/>
  <c r="K160" i="56"/>
  <c r="J160" i="56"/>
  <c r="I160" i="56"/>
  <c r="H160" i="56"/>
  <c r="G160" i="56"/>
  <c r="F160" i="56"/>
  <c r="E160" i="56"/>
  <c r="AE159" i="56"/>
  <c r="AD159" i="56"/>
  <c r="AC159" i="56"/>
  <c r="AB159" i="56"/>
  <c r="AA159" i="56"/>
  <c r="Z159" i="56"/>
  <c r="Y159" i="56"/>
  <c r="X159" i="56"/>
  <c r="W159" i="56"/>
  <c r="V159" i="56"/>
  <c r="U159" i="56"/>
  <c r="T159" i="56"/>
  <c r="S159" i="56"/>
  <c r="R159" i="56"/>
  <c r="Q159" i="56"/>
  <c r="P159" i="56"/>
  <c r="O159" i="56"/>
  <c r="N159" i="56"/>
  <c r="M159" i="56"/>
  <c r="L159" i="56"/>
  <c r="K159" i="56"/>
  <c r="J159" i="56"/>
  <c r="I159" i="56"/>
  <c r="H159" i="56"/>
  <c r="G159" i="56"/>
  <c r="F159" i="56"/>
  <c r="E159" i="56"/>
  <c r="AJ157" i="56"/>
  <c r="AH157" i="56"/>
  <c r="AL157" i="16" s="1"/>
  <c r="AG157" i="56"/>
  <c r="AK157" i="16" s="1"/>
  <c r="AF157" i="56"/>
  <c r="AJ157" i="16" s="1"/>
  <c r="AJ156" i="56"/>
  <c r="AH156" i="56"/>
  <c r="AL156" i="16" s="1"/>
  <c r="AG156" i="56"/>
  <c r="AK156" i="16" s="1"/>
  <c r="AF156" i="56"/>
  <c r="AJ156" i="16" s="1"/>
  <c r="AJ155" i="56"/>
  <c r="AH155" i="56"/>
  <c r="AL155" i="16" s="1"/>
  <c r="AG155" i="56"/>
  <c r="AK155" i="16" s="1"/>
  <c r="AF155" i="56"/>
  <c r="AJ155" i="16" s="1"/>
  <c r="AJ154" i="56"/>
  <c r="AH154" i="56"/>
  <c r="AL154" i="16" s="1"/>
  <c r="AG154" i="56"/>
  <c r="AK154" i="16" s="1"/>
  <c r="AF154" i="56"/>
  <c r="AJ154" i="16" s="1"/>
  <c r="AE153" i="56"/>
  <c r="AD153" i="56"/>
  <c r="AC153" i="56"/>
  <c r="AB153" i="56"/>
  <c r="AA153" i="56"/>
  <c r="Z153" i="56"/>
  <c r="Y153" i="56"/>
  <c r="X153" i="56"/>
  <c r="W153" i="56"/>
  <c r="V153" i="56"/>
  <c r="U153" i="56"/>
  <c r="T153" i="56"/>
  <c r="S153" i="56"/>
  <c r="R153" i="56"/>
  <c r="Q153" i="56"/>
  <c r="P153" i="56"/>
  <c r="O153" i="56"/>
  <c r="N153" i="56"/>
  <c r="M153" i="56"/>
  <c r="L153" i="56"/>
  <c r="K153" i="56"/>
  <c r="J153" i="56"/>
  <c r="I153" i="56"/>
  <c r="H153" i="56"/>
  <c r="G153" i="56"/>
  <c r="F153" i="56"/>
  <c r="E153" i="56"/>
  <c r="AJ152" i="56"/>
  <c r="AH152" i="56"/>
  <c r="AL152" i="16" s="1"/>
  <c r="AG152" i="56"/>
  <c r="AK152" i="16" s="1"/>
  <c r="AF152" i="56"/>
  <c r="AJ152" i="16" s="1"/>
  <c r="AJ151" i="56"/>
  <c r="AH151" i="56"/>
  <c r="AL151" i="16" s="1"/>
  <c r="AG151" i="56"/>
  <c r="AK151" i="16" s="1"/>
  <c r="AF151" i="56"/>
  <c r="AJ151" i="16" s="1"/>
  <c r="AJ150" i="56"/>
  <c r="AH150" i="56"/>
  <c r="AL150" i="16" s="1"/>
  <c r="AG150" i="56"/>
  <c r="AK150" i="16" s="1"/>
  <c r="AF150" i="56"/>
  <c r="AJ150" i="16" s="1"/>
  <c r="AJ149" i="56"/>
  <c r="AH149" i="56"/>
  <c r="AL149" i="16" s="1"/>
  <c r="AG149" i="56"/>
  <c r="AK149" i="16" s="1"/>
  <c r="AF149" i="56"/>
  <c r="AJ149" i="16" s="1"/>
  <c r="AE148" i="56"/>
  <c r="AD148" i="56"/>
  <c r="AC148" i="56"/>
  <c r="AB148" i="56"/>
  <c r="AA148" i="56"/>
  <c r="Z148" i="56"/>
  <c r="Y148" i="56"/>
  <c r="X148" i="56"/>
  <c r="W148" i="56"/>
  <c r="V148" i="56"/>
  <c r="U148" i="56"/>
  <c r="T148" i="56"/>
  <c r="S148" i="56"/>
  <c r="R148" i="56"/>
  <c r="Q148" i="56"/>
  <c r="P148" i="56"/>
  <c r="O148" i="56"/>
  <c r="N148" i="56"/>
  <c r="M148" i="56"/>
  <c r="L148" i="56"/>
  <c r="K148" i="56"/>
  <c r="J148" i="56"/>
  <c r="I148" i="56"/>
  <c r="H148" i="56"/>
  <c r="G148" i="56"/>
  <c r="F148" i="56"/>
  <c r="E148" i="56"/>
  <c r="AJ147" i="56"/>
  <c r="AH147" i="56"/>
  <c r="AL147" i="16" s="1"/>
  <c r="AG147" i="56"/>
  <c r="AK147" i="16" s="1"/>
  <c r="AF147" i="56"/>
  <c r="AJ147" i="16" s="1"/>
  <c r="AJ146" i="56"/>
  <c r="AH146" i="56"/>
  <c r="AL146" i="16" s="1"/>
  <c r="AG146" i="56"/>
  <c r="AK146" i="16" s="1"/>
  <c r="AF146" i="56"/>
  <c r="AJ146" i="16" s="1"/>
  <c r="AJ145" i="56"/>
  <c r="AH145" i="56"/>
  <c r="AL145" i="16" s="1"/>
  <c r="AG145" i="56"/>
  <c r="AK145" i="16" s="1"/>
  <c r="AF145" i="56"/>
  <c r="AJ145" i="16" s="1"/>
  <c r="AJ144" i="56"/>
  <c r="AH144" i="56"/>
  <c r="AL144" i="16" s="1"/>
  <c r="AG144" i="56"/>
  <c r="AK144" i="16" s="1"/>
  <c r="AF144" i="56"/>
  <c r="AJ144" i="16" s="1"/>
  <c r="AE143" i="56"/>
  <c r="AD143" i="56"/>
  <c r="AC143" i="56"/>
  <c r="AB143" i="56"/>
  <c r="AA143" i="56"/>
  <c r="Z143" i="56"/>
  <c r="Y143" i="56"/>
  <c r="X143" i="56"/>
  <c r="W143" i="56"/>
  <c r="V143" i="56"/>
  <c r="U143" i="56"/>
  <c r="T143" i="56"/>
  <c r="S143" i="56"/>
  <c r="R143" i="56"/>
  <c r="Q143" i="56"/>
  <c r="P143" i="56"/>
  <c r="O143" i="56"/>
  <c r="N143" i="56"/>
  <c r="M143" i="56"/>
  <c r="L143" i="56"/>
  <c r="K143" i="56"/>
  <c r="J143" i="56"/>
  <c r="I143" i="56"/>
  <c r="H143" i="56"/>
  <c r="G143" i="56"/>
  <c r="F143" i="56"/>
  <c r="E143" i="56"/>
  <c r="AJ142" i="56"/>
  <c r="AH142" i="56"/>
  <c r="AL142" i="16" s="1"/>
  <c r="AG142" i="56"/>
  <c r="AK142" i="16" s="1"/>
  <c r="AF142" i="56"/>
  <c r="AJ142" i="16" s="1"/>
  <c r="AJ141" i="56"/>
  <c r="AH141" i="56"/>
  <c r="AL141" i="16" s="1"/>
  <c r="AG141" i="56"/>
  <c r="AK141" i="16" s="1"/>
  <c r="AF141" i="56"/>
  <c r="AJ141" i="16" s="1"/>
  <c r="AJ140" i="56"/>
  <c r="AH140" i="56"/>
  <c r="AL140" i="16" s="1"/>
  <c r="AG140" i="56"/>
  <c r="AK140" i="16" s="1"/>
  <c r="AF140" i="56"/>
  <c r="AJ140" i="16" s="1"/>
  <c r="AJ139" i="56"/>
  <c r="AH139" i="56"/>
  <c r="AL139" i="16" s="1"/>
  <c r="AG139" i="56"/>
  <c r="AK139" i="16" s="1"/>
  <c r="AF139" i="56"/>
  <c r="AJ139" i="16" s="1"/>
  <c r="AE138" i="56"/>
  <c r="AD138" i="56"/>
  <c r="AC138" i="56"/>
  <c r="AB138" i="56"/>
  <c r="AA138" i="56"/>
  <c r="Z138" i="56"/>
  <c r="Y138" i="56"/>
  <c r="X138" i="56"/>
  <c r="W138" i="56"/>
  <c r="V138" i="56"/>
  <c r="U138" i="56"/>
  <c r="T138" i="56"/>
  <c r="S138" i="56"/>
  <c r="R138" i="56"/>
  <c r="Q138" i="56"/>
  <c r="P138" i="56"/>
  <c r="O138" i="56"/>
  <c r="N138" i="56"/>
  <c r="M138" i="56"/>
  <c r="L138" i="56"/>
  <c r="K138" i="56"/>
  <c r="J138" i="56"/>
  <c r="I138" i="56"/>
  <c r="H138" i="56"/>
  <c r="G138" i="56"/>
  <c r="F138" i="56"/>
  <c r="E138" i="56"/>
  <c r="AJ137" i="56"/>
  <c r="AH137" i="56"/>
  <c r="AL137" i="16" s="1"/>
  <c r="AG137" i="56"/>
  <c r="AK137" i="16" s="1"/>
  <c r="AF137" i="56"/>
  <c r="AJ137" i="16" s="1"/>
  <c r="AJ136" i="56"/>
  <c r="AH136" i="56"/>
  <c r="AL136" i="16" s="1"/>
  <c r="AG136" i="56"/>
  <c r="AK136" i="16" s="1"/>
  <c r="AF136" i="56"/>
  <c r="AJ136" i="16" s="1"/>
  <c r="AJ135" i="56"/>
  <c r="AH135" i="56"/>
  <c r="AL135" i="16" s="1"/>
  <c r="AG135" i="56"/>
  <c r="AK135" i="16" s="1"/>
  <c r="AF135" i="56"/>
  <c r="AJ135" i="16" s="1"/>
  <c r="AJ134" i="56"/>
  <c r="AH134" i="56"/>
  <c r="AL134" i="16" s="1"/>
  <c r="AG134" i="56"/>
  <c r="AK134" i="16" s="1"/>
  <c r="AF134" i="56"/>
  <c r="AJ134" i="16" s="1"/>
  <c r="AE133" i="56"/>
  <c r="AD133" i="56"/>
  <c r="AC133" i="56"/>
  <c r="AB133" i="56"/>
  <c r="AA133" i="56"/>
  <c r="Z133" i="56"/>
  <c r="Y133" i="56"/>
  <c r="X133" i="56"/>
  <c r="W133" i="56"/>
  <c r="V133" i="56"/>
  <c r="U133" i="56"/>
  <c r="T133" i="56"/>
  <c r="S133" i="56"/>
  <c r="R133" i="56"/>
  <c r="Q133" i="56"/>
  <c r="P133" i="56"/>
  <c r="O133" i="56"/>
  <c r="N133" i="56"/>
  <c r="M133" i="56"/>
  <c r="L133" i="56"/>
  <c r="K133" i="56"/>
  <c r="J133" i="56"/>
  <c r="I133" i="56"/>
  <c r="H133" i="56"/>
  <c r="G133" i="56"/>
  <c r="F133" i="56"/>
  <c r="E133" i="56"/>
  <c r="AJ132" i="56"/>
  <c r="AH132" i="56"/>
  <c r="AL132" i="16" s="1"/>
  <c r="AG132" i="56"/>
  <c r="AK132" i="16" s="1"/>
  <c r="AF132" i="56"/>
  <c r="AJ132" i="16" s="1"/>
  <c r="AJ131" i="56"/>
  <c r="AH131" i="56"/>
  <c r="AL131" i="16" s="1"/>
  <c r="AG131" i="56"/>
  <c r="AK131" i="16" s="1"/>
  <c r="AF131" i="56"/>
  <c r="AJ131" i="16" s="1"/>
  <c r="AJ130" i="56"/>
  <c r="AH130" i="56"/>
  <c r="AL130" i="16" s="1"/>
  <c r="AG130" i="56"/>
  <c r="AK130" i="16" s="1"/>
  <c r="AF130" i="56"/>
  <c r="AJ130" i="16" s="1"/>
  <c r="AJ129" i="56"/>
  <c r="AH129" i="56"/>
  <c r="AL129" i="16" s="1"/>
  <c r="AG129" i="56"/>
  <c r="AK129" i="16" s="1"/>
  <c r="AF129" i="56"/>
  <c r="AJ129" i="16" s="1"/>
  <c r="AE128" i="56"/>
  <c r="AD128" i="56"/>
  <c r="AC128" i="56"/>
  <c r="AB128" i="56"/>
  <c r="AA128" i="56"/>
  <c r="Z128" i="56"/>
  <c r="Y128" i="56"/>
  <c r="X128" i="56"/>
  <c r="W128" i="56"/>
  <c r="V128" i="56"/>
  <c r="U128" i="56"/>
  <c r="T128" i="56"/>
  <c r="S128" i="56"/>
  <c r="R128" i="56"/>
  <c r="Q128" i="56"/>
  <c r="P128" i="56"/>
  <c r="O128" i="56"/>
  <c r="N128" i="56"/>
  <c r="M128" i="56"/>
  <c r="L128" i="56"/>
  <c r="K128" i="56"/>
  <c r="J128" i="56"/>
  <c r="I128" i="56"/>
  <c r="H128" i="56"/>
  <c r="G128" i="56"/>
  <c r="F128" i="56"/>
  <c r="E128" i="56"/>
  <c r="AJ127" i="56"/>
  <c r="AH127" i="56"/>
  <c r="AL127" i="16" s="1"/>
  <c r="AG127" i="56"/>
  <c r="AK127" i="16" s="1"/>
  <c r="AF127" i="56"/>
  <c r="AJ127" i="16" s="1"/>
  <c r="AJ126" i="56"/>
  <c r="AH126" i="56"/>
  <c r="AL126" i="16" s="1"/>
  <c r="AG126" i="56"/>
  <c r="AK126" i="16" s="1"/>
  <c r="AF126" i="56"/>
  <c r="AJ126" i="16" s="1"/>
  <c r="AJ125" i="56"/>
  <c r="AH125" i="56"/>
  <c r="AL125" i="16" s="1"/>
  <c r="AG125" i="56"/>
  <c r="AK125" i="16" s="1"/>
  <c r="AF125" i="56"/>
  <c r="AJ125" i="16" s="1"/>
  <c r="AJ124" i="56"/>
  <c r="AH124" i="56"/>
  <c r="AL124" i="16" s="1"/>
  <c r="AG124" i="56"/>
  <c r="AK124" i="16" s="1"/>
  <c r="AF124" i="56"/>
  <c r="AJ124" i="16" s="1"/>
  <c r="AE123" i="56"/>
  <c r="AD123" i="56"/>
  <c r="AC123" i="56"/>
  <c r="AB123" i="56"/>
  <c r="AA123" i="56"/>
  <c r="Z123" i="56"/>
  <c r="Y123" i="56"/>
  <c r="X123" i="56"/>
  <c r="W123" i="56"/>
  <c r="V123" i="56"/>
  <c r="U123" i="56"/>
  <c r="T123" i="56"/>
  <c r="S123" i="56"/>
  <c r="R123" i="56"/>
  <c r="Q123" i="56"/>
  <c r="P123" i="56"/>
  <c r="O123" i="56"/>
  <c r="N123" i="56"/>
  <c r="M123" i="56"/>
  <c r="L123" i="56"/>
  <c r="K123" i="56"/>
  <c r="J123" i="56"/>
  <c r="I123" i="56"/>
  <c r="H123" i="56"/>
  <c r="G123" i="56"/>
  <c r="F123" i="56"/>
  <c r="E123" i="56"/>
  <c r="AJ122" i="56"/>
  <c r="AH122" i="56"/>
  <c r="AL122" i="16" s="1"/>
  <c r="AG122" i="56"/>
  <c r="AK122" i="16" s="1"/>
  <c r="AF122" i="56"/>
  <c r="AJ122" i="16" s="1"/>
  <c r="AJ121" i="56"/>
  <c r="AH121" i="56"/>
  <c r="AL121" i="16" s="1"/>
  <c r="AG121" i="56"/>
  <c r="AK121" i="16" s="1"/>
  <c r="AF121" i="56"/>
  <c r="AJ121" i="16" s="1"/>
  <c r="AJ120" i="56"/>
  <c r="AH120" i="56"/>
  <c r="AL120" i="16" s="1"/>
  <c r="AG120" i="56"/>
  <c r="AK120" i="16" s="1"/>
  <c r="AF120" i="56"/>
  <c r="AJ120" i="16" s="1"/>
  <c r="AJ119" i="56"/>
  <c r="AH119" i="56"/>
  <c r="AL119" i="16" s="1"/>
  <c r="AG119" i="56"/>
  <c r="AK119" i="16" s="1"/>
  <c r="AF119" i="56"/>
  <c r="AJ119" i="16" s="1"/>
  <c r="AE118" i="56"/>
  <c r="AD118" i="56"/>
  <c r="AC118" i="56"/>
  <c r="AB118" i="56"/>
  <c r="AA118" i="56"/>
  <c r="Z118" i="56"/>
  <c r="Y118" i="56"/>
  <c r="X118" i="56"/>
  <c r="W118" i="56"/>
  <c r="V118" i="56"/>
  <c r="U118" i="56"/>
  <c r="T118" i="56"/>
  <c r="S118" i="56"/>
  <c r="R118" i="56"/>
  <c r="Q118" i="56"/>
  <c r="P118" i="56"/>
  <c r="O118" i="56"/>
  <c r="N118" i="56"/>
  <c r="M118" i="56"/>
  <c r="L118" i="56"/>
  <c r="K118" i="56"/>
  <c r="J118" i="56"/>
  <c r="I118" i="56"/>
  <c r="H118" i="56"/>
  <c r="G118" i="56"/>
  <c r="F118" i="56"/>
  <c r="E118" i="56"/>
  <c r="AJ117" i="56"/>
  <c r="AH117" i="56"/>
  <c r="AL117" i="16" s="1"/>
  <c r="AG117" i="56"/>
  <c r="AK117" i="16" s="1"/>
  <c r="AF117" i="56"/>
  <c r="AJ117" i="16" s="1"/>
  <c r="AJ116" i="56"/>
  <c r="AH116" i="56"/>
  <c r="AL116" i="16" s="1"/>
  <c r="AG116" i="56"/>
  <c r="AK116" i="16" s="1"/>
  <c r="AF116" i="56"/>
  <c r="AJ116" i="16" s="1"/>
  <c r="AJ115" i="56"/>
  <c r="AH115" i="56"/>
  <c r="AL115" i="16" s="1"/>
  <c r="AG115" i="56"/>
  <c r="AK115" i="16" s="1"/>
  <c r="AF115" i="56"/>
  <c r="AJ115" i="16" s="1"/>
  <c r="AJ114" i="56"/>
  <c r="AH114" i="56"/>
  <c r="AL114" i="16" s="1"/>
  <c r="AG114" i="56"/>
  <c r="AK114" i="16" s="1"/>
  <c r="AF114" i="56"/>
  <c r="AJ114" i="16" s="1"/>
  <c r="AE113" i="56"/>
  <c r="AD113" i="56"/>
  <c r="AC113" i="56"/>
  <c r="AB113" i="56"/>
  <c r="AA113" i="56"/>
  <c r="Z113" i="56"/>
  <c r="Y113" i="56"/>
  <c r="X113" i="56"/>
  <c r="W113" i="56"/>
  <c r="V113" i="56"/>
  <c r="U113" i="56"/>
  <c r="T113" i="56"/>
  <c r="S113" i="56"/>
  <c r="R113" i="56"/>
  <c r="Q113" i="56"/>
  <c r="P113" i="56"/>
  <c r="O113" i="56"/>
  <c r="N113" i="56"/>
  <c r="M113" i="56"/>
  <c r="L113" i="56"/>
  <c r="K113" i="56"/>
  <c r="J113" i="56"/>
  <c r="I113" i="56"/>
  <c r="H113" i="56"/>
  <c r="G113" i="56"/>
  <c r="F113" i="56"/>
  <c r="E113" i="56"/>
  <c r="AJ112" i="56"/>
  <c r="AH112" i="56"/>
  <c r="AL112" i="16" s="1"/>
  <c r="AG112" i="56"/>
  <c r="AK112" i="16" s="1"/>
  <c r="AF112" i="56"/>
  <c r="AJ112" i="16" s="1"/>
  <c r="AJ111" i="56"/>
  <c r="AH111" i="56"/>
  <c r="AL111" i="16" s="1"/>
  <c r="AG111" i="56"/>
  <c r="AK111" i="16" s="1"/>
  <c r="AF111" i="56"/>
  <c r="AJ111" i="16" s="1"/>
  <c r="AJ110" i="56"/>
  <c r="AH110" i="56"/>
  <c r="AL110" i="16" s="1"/>
  <c r="AG110" i="56"/>
  <c r="AK110" i="16" s="1"/>
  <c r="AF110" i="56"/>
  <c r="AJ110" i="16" s="1"/>
  <c r="AJ109" i="56"/>
  <c r="AH109" i="56"/>
  <c r="AL109" i="16" s="1"/>
  <c r="AG109" i="56"/>
  <c r="AK109" i="16" s="1"/>
  <c r="AF109" i="56"/>
  <c r="AJ109" i="16" s="1"/>
  <c r="AE108" i="56"/>
  <c r="AD108" i="56"/>
  <c r="AC108" i="56"/>
  <c r="AB108" i="56"/>
  <c r="AA108" i="56"/>
  <c r="Z108" i="56"/>
  <c r="Y108" i="56"/>
  <c r="X108" i="56"/>
  <c r="W108" i="56"/>
  <c r="V108" i="56"/>
  <c r="U108" i="56"/>
  <c r="T108" i="56"/>
  <c r="S108" i="56"/>
  <c r="R108" i="56"/>
  <c r="Q108" i="56"/>
  <c r="P108" i="56"/>
  <c r="O108" i="56"/>
  <c r="N108" i="56"/>
  <c r="M108" i="56"/>
  <c r="L108" i="56"/>
  <c r="K108" i="56"/>
  <c r="J108" i="56"/>
  <c r="I108" i="56"/>
  <c r="H108" i="56"/>
  <c r="G108" i="56"/>
  <c r="F108" i="56"/>
  <c r="E108" i="56"/>
  <c r="AJ107" i="56"/>
  <c r="AH107" i="56"/>
  <c r="AL107" i="16" s="1"/>
  <c r="AG107" i="56"/>
  <c r="AK107" i="16" s="1"/>
  <c r="AF107" i="56"/>
  <c r="AJ107" i="16" s="1"/>
  <c r="AJ106" i="56"/>
  <c r="AH106" i="56"/>
  <c r="AL106" i="16" s="1"/>
  <c r="AG106" i="56"/>
  <c r="AK106" i="16" s="1"/>
  <c r="AF106" i="56"/>
  <c r="AJ106" i="16" s="1"/>
  <c r="AJ105" i="56"/>
  <c r="AH105" i="56"/>
  <c r="AL105" i="16" s="1"/>
  <c r="AG105" i="56"/>
  <c r="AK105" i="16" s="1"/>
  <c r="AF105" i="56"/>
  <c r="AJ105" i="16" s="1"/>
  <c r="AJ104" i="56"/>
  <c r="AH104" i="56"/>
  <c r="AL104" i="16" s="1"/>
  <c r="AG104" i="56"/>
  <c r="AK104" i="16" s="1"/>
  <c r="AF104" i="56"/>
  <c r="AJ104" i="16" s="1"/>
  <c r="AE103" i="56"/>
  <c r="AD103" i="56"/>
  <c r="AC103" i="56"/>
  <c r="AB103" i="56"/>
  <c r="AA103" i="56"/>
  <c r="Z103" i="56"/>
  <c r="Y103" i="56"/>
  <c r="X103" i="56"/>
  <c r="W103" i="56"/>
  <c r="V103" i="56"/>
  <c r="U103" i="56"/>
  <c r="T103" i="56"/>
  <c r="S103" i="56"/>
  <c r="R103" i="56"/>
  <c r="Q103" i="56"/>
  <c r="P103" i="56"/>
  <c r="O103" i="56"/>
  <c r="N103" i="56"/>
  <c r="M103" i="56"/>
  <c r="L103" i="56"/>
  <c r="K103" i="56"/>
  <c r="J103" i="56"/>
  <c r="I103" i="56"/>
  <c r="H103" i="56"/>
  <c r="G103" i="56"/>
  <c r="F103" i="56"/>
  <c r="E103" i="56"/>
  <c r="AJ102" i="56"/>
  <c r="AH102" i="56"/>
  <c r="AL102" i="16" s="1"/>
  <c r="AG102" i="56"/>
  <c r="AK102" i="16" s="1"/>
  <c r="AF102" i="56"/>
  <c r="AJ102" i="16" s="1"/>
  <c r="AJ101" i="56"/>
  <c r="AH101" i="56"/>
  <c r="AL101" i="16" s="1"/>
  <c r="AG101" i="56"/>
  <c r="AK101" i="16" s="1"/>
  <c r="AF101" i="56"/>
  <c r="AJ101" i="16" s="1"/>
  <c r="AJ100" i="56"/>
  <c r="AH100" i="56"/>
  <c r="AL100" i="16" s="1"/>
  <c r="AG100" i="56"/>
  <c r="AK100" i="16" s="1"/>
  <c r="AF100" i="56"/>
  <c r="AJ100" i="16" s="1"/>
  <c r="AJ99" i="56"/>
  <c r="AH99" i="56"/>
  <c r="AL99" i="16" s="1"/>
  <c r="AG99" i="56"/>
  <c r="AK99" i="16" s="1"/>
  <c r="AF99" i="56"/>
  <c r="AJ99" i="16" s="1"/>
  <c r="AE98" i="56"/>
  <c r="AD98" i="56"/>
  <c r="AC98" i="56"/>
  <c r="AB98" i="56"/>
  <c r="AA98" i="56"/>
  <c r="Z98" i="56"/>
  <c r="Y98" i="56"/>
  <c r="X98" i="56"/>
  <c r="W98" i="56"/>
  <c r="V98" i="56"/>
  <c r="U98" i="56"/>
  <c r="T98" i="56"/>
  <c r="S98" i="56"/>
  <c r="R98" i="56"/>
  <c r="Q98" i="56"/>
  <c r="P98" i="56"/>
  <c r="O98" i="56"/>
  <c r="N98" i="56"/>
  <c r="M98" i="56"/>
  <c r="L98" i="56"/>
  <c r="K98" i="56"/>
  <c r="J98" i="56"/>
  <c r="I98" i="56"/>
  <c r="H98" i="56"/>
  <c r="G98" i="56"/>
  <c r="F98" i="56"/>
  <c r="E98" i="56"/>
  <c r="AJ97" i="56"/>
  <c r="AH97" i="56"/>
  <c r="AL97" i="16" s="1"/>
  <c r="AG97" i="56"/>
  <c r="AK97" i="16" s="1"/>
  <c r="AF97" i="56"/>
  <c r="AJ97" i="16" s="1"/>
  <c r="AJ96" i="56"/>
  <c r="AH96" i="56"/>
  <c r="AL96" i="16" s="1"/>
  <c r="AG96" i="56"/>
  <c r="AK96" i="16" s="1"/>
  <c r="AF96" i="56"/>
  <c r="AJ96" i="16" s="1"/>
  <c r="AJ95" i="56"/>
  <c r="AH95" i="56"/>
  <c r="AL95" i="16" s="1"/>
  <c r="AG95" i="56"/>
  <c r="AK95" i="16" s="1"/>
  <c r="AF95" i="56"/>
  <c r="AJ95" i="16" s="1"/>
  <c r="AJ94" i="56"/>
  <c r="AH94" i="56"/>
  <c r="AL94" i="16" s="1"/>
  <c r="AG94" i="56"/>
  <c r="AK94" i="16" s="1"/>
  <c r="AF94" i="56"/>
  <c r="AJ94" i="16" s="1"/>
  <c r="AE93" i="56"/>
  <c r="AD93" i="56"/>
  <c r="AC93" i="56"/>
  <c r="AB93" i="56"/>
  <c r="AA93" i="56"/>
  <c r="Z93" i="56"/>
  <c r="Y93" i="56"/>
  <c r="X93" i="56"/>
  <c r="W93" i="56"/>
  <c r="V93" i="56"/>
  <c r="U93" i="56"/>
  <c r="T93" i="56"/>
  <c r="S93" i="56"/>
  <c r="R93" i="56"/>
  <c r="Q93" i="56"/>
  <c r="P93" i="56"/>
  <c r="O93" i="56"/>
  <c r="N93" i="56"/>
  <c r="M93" i="56"/>
  <c r="L93" i="56"/>
  <c r="K93" i="56"/>
  <c r="J93" i="56"/>
  <c r="I93" i="56"/>
  <c r="H93" i="56"/>
  <c r="G93" i="56"/>
  <c r="F93" i="56"/>
  <c r="E93" i="56"/>
  <c r="AJ92" i="56"/>
  <c r="AH92" i="56"/>
  <c r="AL92" i="16" s="1"/>
  <c r="AG92" i="56"/>
  <c r="AK92" i="16" s="1"/>
  <c r="AF92" i="56"/>
  <c r="AJ92" i="16" s="1"/>
  <c r="AJ91" i="56"/>
  <c r="AH91" i="56"/>
  <c r="AL91" i="16" s="1"/>
  <c r="AG91" i="56"/>
  <c r="AK91" i="16" s="1"/>
  <c r="AF91" i="56"/>
  <c r="AJ91" i="16" s="1"/>
  <c r="AJ90" i="56"/>
  <c r="AH90" i="56"/>
  <c r="AL90" i="16" s="1"/>
  <c r="AG90" i="56"/>
  <c r="AK90" i="16" s="1"/>
  <c r="AF90" i="56"/>
  <c r="AJ90" i="16" s="1"/>
  <c r="AJ89" i="56"/>
  <c r="AH89" i="56"/>
  <c r="AL89" i="16" s="1"/>
  <c r="AG89" i="56"/>
  <c r="AK89" i="16" s="1"/>
  <c r="AF89" i="56"/>
  <c r="AJ89" i="16" s="1"/>
  <c r="AE88" i="56"/>
  <c r="AD88" i="56"/>
  <c r="AC88" i="56"/>
  <c r="AB88" i="56"/>
  <c r="AA88" i="56"/>
  <c r="Z88" i="56"/>
  <c r="Y88" i="56"/>
  <c r="X88" i="56"/>
  <c r="W88" i="56"/>
  <c r="V88" i="56"/>
  <c r="U88" i="56"/>
  <c r="T88" i="56"/>
  <c r="S88" i="56"/>
  <c r="R88" i="56"/>
  <c r="Q88" i="56"/>
  <c r="P88" i="56"/>
  <c r="O88" i="56"/>
  <c r="N88" i="56"/>
  <c r="M88" i="56"/>
  <c r="L88" i="56"/>
  <c r="K88" i="56"/>
  <c r="J88" i="56"/>
  <c r="I88" i="56"/>
  <c r="H88" i="56"/>
  <c r="G88" i="56"/>
  <c r="F88" i="56"/>
  <c r="E88" i="56"/>
  <c r="AJ87" i="56"/>
  <c r="AH87" i="56"/>
  <c r="AL87" i="16" s="1"/>
  <c r="AG87" i="56"/>
  <c r="AK87" i="16" s="1"/>
  <c r="AF87" i="56"/>
  <c r="AJ87" i="16" s="1"/>
  <c r="AJ86" i="56"/>
  <c r="AH86" i="56"/>
  <c r="AL86" i="16" s="1"/>
  <c r="AG86" i="56"/>
  <c r="AK86" i="16" s="1"/>
  <c r="AF86" i="56"/>
  <c r="AJ86" i="16" s="1"/>
  <c r="AJ85" i="56"/>
  <c r="AH85" i="56"/>
  <c r="AL85" i="16" s="1"/>
  <c r="AG85" i="56"/>
  <c r="AK85" i="16" s="1"/>
  <c r="AF85" i="56"/>
  <c r="AJ85" i="16" s="1"/>
  <c r="AJ84" i="56"/>
  <c r="AH84" i="56"/>
  <c r="AL84" i="16" s="1"/>
  <c r="AG84" i="56"/>
  <c r="AK84" i="16" s="1"/>
  <c r="AF84" i="56"/>
  <c r="AJ84" i="16" s="1"/>
  <c r="AE83" i="56"/>
  <c r="AD83" i="56"/>
  <c r="AC83" i="56"/>
  <c r="AB83" i="56"/>
  <c r="AA83" i="56"/>
  <c r="Z83" i="56"/>
  <c r="Y83" i="56"/>
  <c r="X83" i="56"/>
  <c r="W83" i="56"/>
  <c r="V83" i="56"/>
  <c r="U83" i="56"/>
  <c r="T83" i="56"/>
  <c r="S83" i="56"/>
  <c r="R83" i="56"/>
  <c r="Q83" i="56"/>
  <c r="P83" i="56"/>
  <c r="O83" i="56"/>
  <c r="N83" i="56"/>
  <c r="M83" i="56"/>
  <c r="L83" i="56"/>
  <c r="K83" i="56"/>
  <c r="J83" i="56"/>
  <c r="I83" i="56"/>
  <c r="H83" i="56"/>
  <c r="G83" i="56"/>
  <c r="F83" i="56"/>
  <c r="E83" i="56"/>
  <c r="AJ82" i="56"/>
  <c r="AH82" i="56"/>
  <c r="AL82" i="16" s="1"/>
  <c r="AG82" i="56"/>
  <c r="AK82" i="16" s="1"/>
  <c r="AF82" i="56"/>
  <c r="AJ82" i="16" s="1"/>
  <c r="AJ81" i="56"/>
  <c r="AH81" i="56"/>
  <c r="AL81" i="16" s="1"/>
  <c r="AG81" i="56"/>
  <c r="AK81" i="16" s="1"/>
  <c r="AF81" i="56"/>
  <c r="AJ81" i="16" s="1"/>
  <c r="AJ80" i="56"/>
  <c r="AH80" i="56"/>
  <c r="AL80" i="16" s="1"/>
  <c r="AG80" i="56"/>
  <c r="AK80" i="16" s="1"/>
  <c r="AF80" i="56"/>
  <c r="AJ80" i="16" s="1"/>
  <c r="AJ79" i="56"/>
  <c r="AH79" i="56"/>
  <c r="AL79" i="16" s="1"/>
  <c r="AG79" i="56"/>
  <c r="AK79" i="16" s="1"/>
  <c r="AF79" i="56"/>
  <c r="AJ79" i="16" s="1"/>
  <c r="AE78" i="56"/>
  <c r="AD78" i="56"/>
  <c r="AC78" i="56"/>
  <c r="AB78" i="56"/>
  <c r="AA78" i="56"/>
  <c r="Z78" i="56"/>
  <c r="Y78" i="56"/>
  <c r="X78" i="56"/>
  <c r="W78" i="56"/>
  <c r="V78" i="56"/>
  <c r="U78" i="56"/>
  <c r="T78" i="56"/>
  <c r="S78" i="56"/>
  <c r="R78" i="56"/>
  <c r="Q78" i="56"/>
  <c r="P78" i="56"/>
  <c r="O78" i="56"/>
  <c r="N78" i="56"/>
  <c r="M78" i="56"/>
  <c r="L78" i="56"/>
  <c r="K78" i="56"/>
  <c r="J78" i="56"/>
  <c r="I78" i="56"/>
  <c r="H78" i="56"/>
  <c r="G78" i="56"/>
  <c r="F78" i="56"/>
  <c r="E78" i="56"/>
  <c r="AJ77" i="56"/>
  <c r="AH77" i="56"/>
  <c r="AL77" i="16" s="1"/>
  <c r="AG77" i="56"/>
  <c r="AK77" i="16" s="1"/>
  <c r="AF77" i="56"/>
  <c r="AJ77" i="16" s="1"/>
  <c r="AJ76" i="56"/>
  <c r="AH76" i="56"/>
  <c r="AL76" i="16" s="1"/>
  <c r="AG76" i="56"/>
  <c r="AK76" i="16" s="1"/>
  <c r="AF76" i="56"/>
  <c r="AJ76" i="16" s="1"/>
  <c r="AJ75" i="56"/>
  <c r="AH75" i="56"/>
  <c r="AL75" i="16" s="1"/>
  <c r="AG75" i="56"/>
  <c r="AK75" i="16" s="1"/>
  <c r="AF75" i="56"/>
  <c r="AJ75" i="16" s="1"/>
  <c r="AJ74" i="56"/>
  <c r="AH74" i="56"/>
  <c r="AL74" i="16" s="1"/>
  <c r="AG74" i="56"/>
  <c r="AK74" i="16" s="1"/>
  <c r="AF74" i="56"/>
  <c r="AJ74" i="16" s="1"/>
  <c r="AE73" i="56"/>
  <c r="AD73" i="56"/>
  <c r="AC73" i="56"/>
  <c r="AB73" i="56"/>
  <c r="AA73" i="56"/>
  <c r="Z73" i="56"/>
  <c r="Y73" i="56"/>
  <c r="X73" i="56"/>
  <c r="W73" i="56"/>
  <c r="V73" i="56"/>
  <c r="U73" i="56"/>
  <c r="T73" i="56"/>
  <c r="S73" i="56"/>
  <c r="R73" i="56"/>
  <c r="Q73" i="56"/>
  <c r="P73" i="56"/>
  <c r="O73" i="56"/>
  <c r="N73" i="56"/>
  <c r="M73" i="56"/>
  <c r="L73" i="56"/>
  <c r="K73" i="56"/>
  <c r="J73" i="56"/>
  <c r="I73" i="56"/>
  <c r="H73" i="56"/>
  <c r="G73" i="56"/>
  <c r="F73" i="56"/>
  <c r="E73" i="56"/>
  <c r="AJ72" i="56"/>
  <c r="AH72" i="56"/>
  <c r="AL72" i="16" s="1"/>
  <c r="AG72" i="56"/>
  <c r="AK72" i="16" s="1"/>
  <c r="AF72" i="56"/>
  <c r="AJ72" i="16" s="1"/>
  <c r="AJ71" i="56"/>
  <c r="AH71" i="56"/>
  <c r="AL71" i="16" s="1"/>
  <c r="AG71" i="56"/>
  <c r="AK71" i="16" s="1"/>
  <c r="AF71" i="56"/>
  <c r="AJ71" i="16" s="1"/>
  <c r="AJ70" i="56"/>
  <c r="AH70" i="56"/>
  <c r="AL70" i="16" s="1"/>
  <c r="AG70" i="56"/>
  <c r="AK70" i="16" s="1"/>
  <c r="AF70" i="56"/>
  <c r="AJ70" i="16" s="1"/>
  <c r="AJ69" i="56"/>
  <c r="AH69" i="56"/>
  <c r="AL69" i="16" s="1"/>
  <c r="AG69" i="56"/>
  <c r="AK69" i="16" s="1"/>
  <c r="AF69" i="56"/>
  <c r="AJ69" i="16" s="1"/>
  <c r="AE68" i="56"/>
  <c r="AD68" i="56"/>
  <c r="AC68" i="56"/>
  <c r="AB68" i="56"/>
  <c r="AA68" i="56"/>
  <c r="Z68" i="56"/>
  <c r="Y68" i="56"/>
  <c r="X68" i="56"/>
  <c r="W68" i="56"/>
  <c r="V68" i="56"/>
  <c r="U68" i="56"/>
  <c r="T68" i="56"/>
  <c r="S68" i="56"/>
  <c r="R68" i="56"/>
  <c r="Q68" i="56"/>
  <c r="P68" i="56"/>
  <c r="O68" i="56"/>
  <c r="N68" i="56"/>
  <c r="M68" i="56"/>
  <c r="L68" i="56"/>
  <c r="K68" i="56"/>
  <c r="J68" i="56"/>
  <c r="I68" i="56"/>
  <c r="H68" i="56"/>
  <c r="G68" i="56"/>
  <c r="F68" i="56"/>
  <c r="E68" i="56"/>
  <c r="AJ67" i="56"/>
  <c r="AH67" i="56"/>
  <c r="AL67" i="16" s="1"/>
  <c r="AG67" i="56"/>
  <c r="AK67" i="16" s="1"/>
  <c r="AF67" i="56"/>
  <c r="AJ67" i="16" s="1"/>
  <c r="AJ66" i="56"/>
  <c r="AH66" i="56"/>
  <c r="AL66" i="16" s="1"/>
  <c r="AG66" i="56"/>
  <c r="AK66" i="16" s="1"/>
  <c r="AF66" i="56"/>
  <c r="AJ66" i="16" s="1"/>
  <c r="AJ65" i="56"/>
  <c r="AH65" i="56"/>
  <c r="AL65" i="16" s="1"/>
  <c r="AG65" i="56"/>
  <c r="AK65" i="16" s="1"/>
  <c r="AF65" i="56"/>
  <c r="AJ65" i="16" s="1"/>
  <c r="AJ64" i="56"/>
  <c r="AH64" i="56"/>
  <c r="AL64" i="16" s="1"/>
  <c r="AG64" i="56"/>
  <c r="AK64" i="16" s="1"/>
  <c r="AF64" i="56"/>
  <c r="AJ64" i="16" s="1"/>
  <c r="AE63" i="56"/>
  <c r="AD63" i="56"/>
  <c r="AC63" i="56"/>
  <c r="AB63" i="56"/>
  <c r="AA63" i="56"/>
  <c r="Z63" i="56"/>
  <c r="Y63" i="56"/>
  <c r="X63" i="56"/>
  <c r="W63" i="56"/>
  <c r="V63" i="56"/>
  <c r="U63" i="56"/>
  <c r="T63" i="56"/>
  <c r="S63" i="56"/>
  <c r="R63" i="56"/>
  <c r="Q63" i="56"/>
  <c r="P63" i="56"/>
  <c r="O63" i="56"/>
  <c r="N63" i="56"/>
  <c r="M63" i="56"/>
  <c r="L63" i="56"/>
  <c r="K63" i="56"/>
  <c r="J63" i="56"/>
  <c r="I63" i="56"/>
  <c r="H63" i="56"/>
  <c r="G63" i="56"/>
  <c r="F63" i="56"/>
  <c r="E63" i="56"/>
  <c r="AJ62" i="56"/>
  <c r="AH62" i="56"/>
  <c r="AL62" i="16" s="1"/>
  <c r="AG62" i="56"/>
  <c r="AK62" i="16" s="1"/>
  <c r="AF62" i="56"/>
  <c r="AJ62" i="16" s="1"/>
  <c r="AJ61" i="56"/>
  <c r="AH61" i="56"/>
  <c r="AL61" i="16" s="1"/>
  <c r="AG61" i="56"/>
  <c r="AK61" i="16" s="1"/>
  <c r="AF61" i="56"/>
  <c r="AJ61" i="16" s="1"/>
  <c r="AJ60" i="56"/>
  <c r="AH60" i="56"/>
  <c r="AL60" i="16" s="1"/>
  <c r="AG60" i="56"/>
  <c r="AK60" i="16" s="1"/>
  <c r="AF60" i="56"/>
  <c r="AJ60" i="16" s="1"/>
  <c r="AJ59" i="56"/>
  <c r="AH59" i="56"/>
  <c r="AL59" i="16" s="1"/>
  <c r="AG59" i="56"/>
  <c r="AK59" i="16" s="1"/>
  <c r="AF59" i="56"/>
  <c r="AJ59" i="16" s="1"/>
  <c r="AE58" i="56"/>
  <c r="AD58" i="56"/>
  <c r="AC58" i="56"/>
  <c r="AB58" i="56"/>
  <c r="AA58" i="56"/>
  <c r="Z58" i="56"/>
  <c r="Y58" i="56"/>
  <c r="X58" i="56"/>
  <c r="W58" i="56"/>
  <c r="V58" i="56"/>
  <c r="U58" i="56"/>
  <c r="T58" i="56"/>
  <c r="S58" i="56"/>
  <c r="R58" i="56"/>
  <c r="Q58" i="56"/>
  <c r="P58" i="56"/>
  <c r="O58" i="56"/>
  <c r="N58" i="56"/>
  <c r="M58" i="56"/>
  <c r="L58" i="56"/>
  <c r="K58" i="56"/>
  <c r="J58" i="56"/>
  <c r="I58" i="56"/>
  <c r="H58" i="56"/>
  <c r="G58" i="56"/>
  <c r="F58" i="56"/>
  <c r="E58" i="56"/>
  <c r="AJ57" i="56"/>
  <c r="AH57" i="56"/>
  <c r="AL57" i="16" s="1"/>
  <c r="AG57" i="56"/>
  <c r="AK57" i="16" s="1"/>
  <c r="AF57" i="56"/>
  <c r="AJ57" i="16" s="1"/>
  <c r="AJ56" i="56"/>
  <c r="AH56" i="56"/>
  <c r="AL56" i="16" s="1"/>
  <c r="AG56" i="56"/>
  <c r="AK56" i="16" s="1"/>
  <c r="AF56" i="56"/>
  <c r="AJ56" i="16" s="1"/>
  <c r="AJ55" i="56"/>
  <c r="AH55" i="56"/>
  <c r="AL55" i="16" s="1"/>
  <c r="AG55" i="56"/>
  <c r="AK55" i="16" s="1"/>
  <c r="AF55" i="56"/>
  <c r="AJ55" i="16" s="1"/>
  <c r="AJ54" i="56"/>
  <c r="AH54" i="56"/>
  <c r="AL54" i="16" s="1"/>
  <c r="AG54" i="56"/>
  <c r="AK54" i="16" s="1"/>
  <c r="AF54" i="56"/>
  <c r="AJ54" i="16" s="1"/>
  <c r="AE53" i="56"/>
  <c r="AD53" i="56"/>
  <c r="AC53" i="56"/>
  <c r="AB53" i="56"/>
  <c r="AA53" i="56"/>
  <c r="Z53" i="56"/>
  <c r="Y53" i="56"/>
  <c r="X53" i="56"/>
  <c r="W53" i="56"/>
  <c r="V53" i="56"/>
  <c r="U53" i="56"/>
  <c r="T53" i="56"/>
  <c r="S53" i="56"/>
  <c r="R53" i="56"/>
  <c r="Q53" i="56"/>
  <c r="P53" i="56"/>
  <c r="O53" i="56"/>
  <c r="N53" i="56"/>
  <c r="M53" i="56"/>
  <c r="L53" i="56"/>
  <c r="K53" i="56"/>
  <c r="J53" i="56"/>
  <c r="I53" i="56"/>
  <c r="H53" i="56"/>
  <c r="G53" i="56"/>
  <c r="F53" i="56"/>
  <c r="E53" i="56"/>
  <c r="AJ52" i="56"/>
  <c r="AH52" i="56"/>
  <c r="AL52" i="16" s="1"/>
  <c r="AG52" i="56"/>
  <c r="AK52" i="16" s="1"/>
  <c r="AF52" i="56"/>
  <c r="AJ52" i="16" s="1"/>
  <c r="AJ51" i="56"/>
  <c r="AH51" i="56"/>
  <c r="AL51" i="16" s="1"/>
  <c r="AG51" i="56"/>
  <c r="AK51" i="16" s="1"/>
  <c r="AF51" i="56"/>
  <c r="AJ51" i="16" s="1"/>
  <c r="AJ50" i="56"/>
  <c r="AH50" i="56"/>
  <c r="AL50" i="16" s="1"/>
  <c r="AG50" i="56"/>
  <c r="AK50" i="16" s="1"/>
  <c r="AF50" i="56"/>
  <c r="AJ50" i="16" s="1"/>
  <c r="AJ49" i="56"/>
  <c r="AH49" i="56"/>
  <c r="AL49" i="16" s="1"/>
  <c r="AG49" i="56"/>
  <c r="AK49" i="16" s="1"/>
  <c r="AF49" i="56"/>
  <c r="AJ49" i="16" s="1"/>
  <c r="AE48" i="56"/>
  <c r="AD48" i="56"/>
  <c r="AC48" i="56"/>
  <c r="AB48" i="56"/>
  <c r="AA48" i="56"/>
  <c r="Z48" i="56"/>
  <c r="Y48" i="56"/>
  <c r="X48" i="56"/>
  <c r="W48" i="56"/>
  <c r="V48" i="56"/>
  <c r="U48" i="56"/>
  <c r="T48" i="56"/>
  <c r="S48" i="56"/>
  <c r="R48" i="56"/>
  <c r="Q48" i="56"/>
  <c r="P48" i="56"/>
  <c r="O48" i="56"/>
  <c r="N48" i="56"/>
  <c r="M48" i="56"/>
  <c r="L48" i="56"/>
  <c r="K48" i="56"/>
  <c r="J48" i="56"/>
  <c r="I48" i="56"/>
  <c r="H48" i="56"/>
  <c r="G48" i="56"/>
  <c r="F48" i="56"/>
  <c r="E48" i="56"/>
  <c r="AJ47" i="56"/>
  <c r="AH47" i="56"/>
  <c r="AL47" i="16" s="1"/>
  <c r="AG47" i="56"/>
  <c r="AK47" i="16" s="1"/>
  <c r="AF47" i="56"/>
  <c r="AJ47" i="16" s="1"/>
  <c r="AJ46" i="56"/>
  <c r="AH46" i="56"/>
  <c r="AL46" i="16" s="1"/>
  <c r="AG46" i="56"/>
  <c r="AK46" i="16" s="1"/>
  <c r="AF46" i="56"/>
  <c r="AJ46" i="16" s="1"/>
  <c r="AJ45" i="56"/>
  <c r="AH45" i="56"/>
  <c r="AL45" i="16" s="1"/>
  <c r="AG45" i="56"/>
  <c r="AK45" i="16" s="1"/>
  <c r="AF45" i="56"/>
  <c r="AJ45" i="16" s="1"/>
  <c r="AJ44" i="56"/>
  <c r="AH44" i="56"/>
  <c r="AL44" i="16" s="1"/>
  <c r="AG44" i="56"/>
  <c r="AK44" i="16" s="1"/>
  <c r="AF44" i="56"/>
  <c r="AJ44" i="16" s="1"/>
  <c r="AE43" i="56"/>
  <c r="AD43" i="56"/>
  <c r="AC43" i="56"/>
  <c r="AB43" i="56"/>
  <c r="AA43" i="56"/>
  <c r="Z43" i="56"/>
  <c r="Y43" i="56"/>
  <c r="X43" i="56"/>
  <c r="W43" i="56"/>
  <c r="V43" i="56"/>
  <c r="U43" i="56"/>
  <c r="T43" i="56"/>
  <c r="S43" i="56"/>
  <c r="R43" i="56"/>
  <c r="Q43" i="56"/>
  <c r="P43" i="56"/>
  <c r="O43" i="56"/>
  <c r="N43" i="56"/>
  <c r="M43" i="56"/>
  <c r="L43" i="56"/>
  <c r="K43" i="56"/>
  <c r="J43" i="56"/>
  <c r="I43" i="56"/>
  <c r="H43" i="56"/>
  <c r="G43" i="56"/>
  <c r="F43" i="56"/>
  <c r="E43" i="56"/>
  <c r="AJ42" i="56"/>
  <c r="AH42" i="56"/>
  <c r="AL42" i="16" s="1"/>
  <c r="AG42" i="56"/>
  <c r="AK42" i="16" s="1"/>
  <c r="AF42" i="56"/>
  <c r="AJ42" i="16" s="1"/>
  <c r="AJ41" i="56"/>
  <c r="AH41" i="56"/>
  <c r="AL41" i="16" s="1"/>
  <c r="AG41" i="56"/>
  <c r="AK41" i="16" s="1"/>
  <c r="AF41" i="56"/>
  <c r="AJ41" i="16" s="1"/>
  <c r="AJ40" i="56"/>
  <c r="AH40" i="56"/>
  <c r="AL40" i="16" s="1"/>
  <c r="AG40" i="56"/>
  <c r="AK40" i="16" s="1"/>
  <c r="AF40" i="56"/>
  <c r="AJ40" i="16" s="1"/>
  <c r="AJ39" i="56"/>
  <c r="AH39" i="56"/>
  <c r="AL39" i="16" s="1"/>
  <c r="AG39" i="56"/>
  <c r="AK39" i="16" s="1"/>
  <c r="AF39" i="56"/>
  <c r="AJ39" i="16" s="1"/>
  <c r="AE38" i="56"/>
  <c r="AD38" i="56"/>
  <c r="AC38" i="56"/>
  <c r="AB38" i="56"/>
  <c r="AA38" i="56"/>
  <c r="Z38" i="56"/>
  <c r="Y38" i="56"/>
  <c r="X38" i="56"/>
  <c r="W38" i="56"/>
  <c r="V38" i="56"/>
  <c r="U38" i="56"/>
  <c r="T38" i="56"/>
  <c r="S38" i="56"/>
  <c r="R38" i="56"/>
  <c r="Q38" i="56"/>
  <c r="P38" i="56"/>
  <c r="O38" i="56"/>
  <c r="N38" i="56"/>
  <c r="M38" i="56"/>
  <c r="L38" i="56"/>
  <c r="K38" i="56"/>
  <c r="J38" i="56"/>
  <c r="I38" i="56"/>
  <c r="H38" i="56"/>
  <c r="G38" i="56"/>
  <c r="F38" i="56"/>
  <c r="E38" i="56"/>
  <c r="AJ37" i="56"/>
  <c r="AH37" i="56"/>
  <c r="AL37" i="16" s="1"/>
  <c r="AG37" i="56"/>
  <c r="AK37" i="16" s="1"/>
  <c r="AF37" i="56"/>
  <c r="AJ37" i="16" s="1"/>
  <c r="AJ36" i="56"/>
  <c r="AH36" i="56"/>
  <c r="AL36" i="16" s="1"/>
  <c r="AG36" i="56"/>
  <c r="AK36" i="16" s="1"/>
  <c r="AF36" i="56"/>
  <c r="AJ36" i="16" s="1"/>
  <c r="AJ35" i="56"/>
  <c r="AH35" i="56"/>
  <c r="AL35" i="16" s="1"/>
  <c r="AG35" i="56"/>
  <c r="AK35" i="16" s="1"/>
  <c r="AF35" i="56"/>
  <c r="AJ35" i="16" s="1"/>
  <c r="AJ34" i="56"/>
  <c r="AH34" i="56"/>
  <c r="AL34" i="16" s="1"/>
  <c r="AG34" i="56"/>
  <c r="AK34" i="16" s="1"/>
  <c r="AF34" i="56"/>
  <c r="AJ34" i="16" s="1"/>
  <c r="AE33" i="56"/>
  <c r="AD33" i="56"/>
  <c r="AC33" i="56"/>
  <c r="AB33" i="56"/>
  <c r="AA33" i="56"/>
  <c r="Z33" i="56"/>
  <c r="Y33" i="56"/>
  <c r="X33" i="56"/>
  <c r="W33" i="56"/>
  <c r="V33" i="56"/>
  <c r="U33" i="56"/>
  <c r="T33" i="56"/>
  <c r="S33" i="56"/>
  <c r="R33" i="56"/>
  <c r="Q33" i="56"/>
  <c r="P33" i="56"/>
  <c r="O33" i="56"/>
  <c r="N33" i="56"/>
  <c r="M33" i="56"/>
  <c r="L33" i="56"/>
  <c r="K33" i="56"/>
  <c r="J33" i="56"/>
  <c r="I33" i="56"/>
  <c r="H33" i="56"/>
  <c r="G33" i="56"/>
  <c r="F33" i="56"/>
  <c r="E33" i="56"/>
  <c r="AJ32" i="56"/>
  <c r="AH32" i="56"/>
  <c r="AL32" i="16" s="1"/>
  <c r="AG32" i="56"/>
  <c r="AK32" i="16" s="1"/>
  <c r="AF32" i="56"/>
  <c r="AJ32" i="16" s="1"/>
  <c r="AJ31" i="56"/>
  <c r="AH31" i="56"/>
  <c r="AL31" i="16" s="1"/>
  <c r="AG31" i="56"/>
  <c r="AK31" i="16" s="1"/>
  <c r="AF31" i="56"/>
  <c r="AJ31" i="16" s="1"/>
  <c r="AJ30" i="56"/>
  <c r="AH30" i="56"/>
  <c r="AL30" i="16" s="1"/>
  <c r="AG30" i="56"/>
  <c r="AK30" i="16" s="1"/>
  <c r="AF30" i="56"/>
  <c r="AJ30" i="16" s="1"/>
  <c r="AJ29" i="56"/>
  <c r="AH29" i="56"/>
  <c r="AL29" i="16" s="1"/>
  <c r="AG29" i="56"/>
  <c r="AK29" i="16" s="1"/>
  <c r="AF29" i="56"/>
  <c r="AJ29" i="16" s="1"/>
  <c r="AE28" i="56"/>
  <c r="AD28" i="56"/>
  <c r="AC28" i="56"/>
  <c r="AB28" i="56"/>
  <c r="AA28" i="56"/>
  <c r="Z28" i="56"/>
  <c r="Y28" i="56"/>
  <c r="X28" i="56"/>
  <c r="W28" i="56"/>
  <c r="V28" i="56"/>
  <c r="U28" i="56"/>
  <c r="T28" i="56"/>
  <c r="S28" i="56"/>
  <c r="R28" i="56"/>
  <c r="Q28" i="56"/>
  <c r="P28" i="56"/>
  <c r="O28" i="56"/>
  <c r="N28" i="56"/>
  <c r="M28" i="56"/>
  <c r="L28" i="56"/>
  <c r="K28" i="56"/>
  <c r="J28" i="56"/>
  <c r="I28" i="56"/>
  <c r="H28" i="56"/>
  <c r="G28" i="56"/>
  <c r="F28" i="56"/>
  <c r="E28" i="56"/>
  <c r="AJ27" i="56"/>
  <c r="AH27" i="56"/>
  <c r="AL27" i="16" s="1"/>
  <c r="AG27" i="56"/>
  <c r="AK27" i="16" s="1"/>
  <c r="AF27" i="56"/>
  <c r="AJ27" i="16" s="1"/>
  <c r="AJ26" i="56"/>
  <c r="AH26" i="56"/>
  <c r="AL26" i="16" s="1"/>
  <c r="AG26" i="56"/>
  <c r="AK26" i="16" s="1"/>
  <c r="AF26" i="56"/>
  <c r="AJ26" i="16" s="1"/>
  <c r="AJ25" i="56"/>
  <c r="AH25" i="56"/>
  <c r="AL25" i="16" s="1"/>
  <c r="AG25" i="56"/>
  <c r="AK25" i="16" s="1"/>
  <c r="AF25" i="56"/>
  <c r="AJ25" i="16" s="1"/>
  <c r="AJ24" i="56"/>
  <c r="AH24" i="56"/>
  <c r="AL24" i="16" s="1"/>
  <c r="AG24" i="56"/>
  <c r="AK24" i="16" s="1"/>
  <c r="AF24" i="56"/>
  <c r="AJ24" i="16" s="1"/>
  <c r="AE23" i="56"/>
  <c r="AD23" i="56"/>
  <c r="AC23" i="56"/>
  <c r="AB23" i="56"/>
  <c r="AA23" i="56"/>
  <c r="Z23" i="56"/>
  <c r="Y23" i="56"/>
  <c r="X23" i="56"/>
  <c r="W23" i="56"/>
  <c r="V23" i="56"/>
  <c r="U23" i="56"/>
  <c r="T23" i="56"/>
  <c r="S23" i="56"/>
  <c r="R23" i="56"/>
  <c r="Q23" i="56"/>
  <c r="P23" i="56"/>
  <c r="O23" i="56"/>
  <c r="N23" i="56"/>
  <c r="M23" i="56"/>
  <c r="L23" i="56"/>
  <c r="K23" i="56"/>
  <c r="J23" i="56"/>
  <c r="I23" i="56"/>
  <c r="H23" i="56"/>
  <c r="G23" i="56"/>
  <c r="F23" i="56"/>
  <c r="E23" i="56"/>
  <c r="AJ22" i="56"/>
  <c r="AH22" i="56"/>
  <c r="AL22" i="16" s="1"/>
  <c r="AG22" i="56"/>
  <c r="AK22" i="16" s="1"/>
  <c r="AF22" i="56"/>
  <c r="AJ22" i="16" s="1"/>
  <c r="AJ21" i="56"/>
  <c r="AH21" i="56"/>
  <c r="AL21" i="16" s="1"/>
  <c r="AG21" i="56"/>
  <c r="AK21" i="16" s="1"/>
  <c r="AF21" i="56"/>
  <c r="AJ21" i="16" s="1"/>
  <c r="AJ20" i="56"/>
  <c r="AH20" i="56"/>
  <c r="AL20" i="16" s="1"/>
  <c r="AG20" i="56"/>
  <c r="AK20" i="16" s="1"/>
  <c r="AF20" i="56"/>
  <c r="AJ20" i="16" s="1"/>
  <c r="AJ19" i="56"/>
  <c r="AH19" i="56"/>
  <c r="AL19" i="16" s="1"/>
  <c r="AG19" i="56"/>
  <c r="AK19" i="16" s="1"/>
  <c r="AF19" i="56"/>
  <c r="AJ19" i="16" s="1"/>
  <c r="AE18" i="56"/>
  <c r="AD18" i="56"/>
  <c r="AC18" i="56"/>
  <c r="AB18" i="56"/>
  <c r="AA18" i="56"/>
  <c r="Z18" i="56"/>
  <c r="Y18" i="56"/>
  <c r="X18" i="56"/>
  <c r="W18" i="56"/>
  <c r="V18" i="56"/>
  <c r="U18" i="56"/>
  <c r="T18" i="56"/>
  <c r="S18" i="56"/>
  <c r="R18" i="56"/>
  <c r="Q18" i="56"/>
  <c r="P18" i="56"/>
  <c r="O18" i="56"/>
  <c r="N18" i="56"/>
  <c r="M18" i="56"/>
  <c r="L18" i="56"/>
  <c r="K18" i="56"/>
  <c r="J18" i="56"/>
  <c r="I18" i="56"/>
  <c r="H18" i="56"/>
  <c r="G18" i="56"/>
  <c r="F18" i="56"/>
  <c r="E18" i="56"/>
  <c r="AJ17" i="56"/>
  <c r="AH17" i="56"/>
  <c r="AL17" i="16" s="1"/>
  <c r="AG17" i="56"/>
  <c r="AK17" i="16" s="1"/>
  <c r="AF17" i="56"/>
  <c r="AJ17" i="16" s="1"/>
  <c r="AJ16" i="56"/>
  <c r="AH16" i="56"/>
  <c r="AL16" i="16" s="1"/>
  <c r="AG16" i="56"/>
  <c r="AK16" i="16" s="1"/>
  <c r="AF16" i="56"/>
  <c r="AJ16" i="16" s="1"/>
  <c r="AJ15" i="56"/>
  <c r="AH15" i="56"/>
  <c r="AL15" i="16" s="1"/>
  <c r="AG15" i="56"/>
  <c r="AK15" i="16" s="1"/>
  <c r="AF15" i="56"/>
  <c r="AJ15" i="16" s="1"/>
  <c r="AJ14" i="56"/>
  <c r="AH14" i="56"/>
  <c r="AL14" i="16" s="1"/>
  <c r="AG14" i="56"/>
  <c r="AK14" i="16" s="1"/>
  <c r="AF14" i="56"/>
  <c r="AJ14" i="16" s="1"/>
  <c r="AE13" i="56"/>
  <c r="AD13" i="56"/>
  <c r="AC13" i="56"/>
  <c r="AB13" i="56"/>
  <c r="AA13" i="56"/>
  <c r="Z13" i="56"/>
  <c r="Y13" i="56"/>
  <c r="X13" i="56"/>
  <c r="W13" i="56"/>
  <c r="V13" i="56"/>
  <c r="U13" i="56"/>
  <c r="T13" i="56"/>
  <c r="S13" i="56"/>
  <c r="R13" i="56"/>
  <c r="Q13" i="56"/>
  <c r="P13" i="56"/>
  <c r="O13" i="56"/>
  <c r="N13" i="56"/>
  <c r="M13" i="56"/>
  <c r="L13" i="56"/>
  <c r="K13" i="56"/>
  <c r="J13" i="56"/>
  <c r="I13" i="56"/>
  <c r="H13" i="56"/>
  <c r="G13" i="56"/>
  <c r="F13" i="56"/>
  <c r="E13" i="56"/>
  <c r="AJ12" i="56"/>
  <c r="AH12" i="56"/>
  <c r="AL12" i="16" s="1"/>
  <c r="AG12" i="56"/>
  <c r="AK12" i="16" s="1"/>
  <c r="AF12" i="56"/>
  <c r="AJ12" i="16" s="1"/>
  <c r="AJ11" i="56"/>
  <c r="AH11" i="56"/>
  <c r="AL11" i="16" s="1"/>
  <c r="AG11" i="56"/>
  <c r="AK11" i="16" s="1"/>
  <c r="AF11" i="56"/>
  <c r="AJ11" i="16" s="1"/>
  <c r="AJ10" i="56"/>
  <c r="AH10" i="56"/>
  <c r="AL10" i="16" s="1"/>
  <c r="AG10" i="56"/>
  <c r="AK10" i="16" s="1"/>
  <c r="AF10" i="56"/>
  <c r="AJ10" i="16" s="1"/>
  <c r="AJ9" i="56"/>
  <c r="AH9" i="56"/>
  <c r="AL9" i="16" s="1"/>
  <c r="AG9" i="56"/>
  <c r="AK9" i="16" s="1"/>
  <c r="AF9" i="56"/>
  <c r="AJ9" i="16" s="1"/>
  <c r="AE8" i="56"/>
  <c r="AD8" i="56"/>
  <c r="AC8" i="56"/>
  <c r="AB8" i="56"/>
  <c r="AA8" i="56"/>
  <c r="Z8" i="56"/>
  <c r="Y8" i="56"/>
  <c r="X8" i="56"/>
  <c r="W8" i="56"/>
  <c r="V8" i="56"/>
  <c r="U8" i="56"/>
  <c r="T8" i="56"/>
  <c r="S8" i="56"/>
  <c r="R8" i="56"/>
  <c r="Q8" i="56"/>
  <c r="P8" i="56"/>
  <c r="O8" i="56"/>
  <c r="N8" i="56"/>
  <c r="M8" i="56"/>
  <c r="L8" i="56"/>
  <c r="K8" i="56"/>
  <c r="J8" i="56"/>
  <c r="I8" i="56"/>
  <c r="H8" i="56"/>
  <c r="G8" i="56"/>
  <c r="F8" i="56"/>
  <c r="E8" i="56"/>
  <c r="N5" i="56"/>
  <c r="I4" i="56"/>
  <c r="E4" i="56"/>
  <c r="A4" i="56"/>
  <c r="A1" i="56"/>
  <c r="D163" i="55"/>
  <c r="C163" i="55"/>
  <c r="AE162" i="55"/>
  <c r="AD162" i="55"/>
  <c r="AC162" i="55"/>
  <c r="AB162" i="55"/>
  <c r="AA162" i="55"/>
  <c r="Z162" i="55"/>
  <c r="Y162" i="55"/>
  <c r="X162" i="55"/>
  <c r="W162" i="55"/>
  <c r="V162" i="55"/>
  <c r="U162" i="55"/>
  <c r="T162" i="55"/>
  <c r="S162" i="55"/>
  <c r="R162" i="55"/>
  <c r="Q162" i="55"/>
  <c r="P162" i="55"/>
  <c r="O162" i="55"/>
  <c r="N162" i="55"/>
  <c r="M162" i="55"/>
  <c r="L162" i="55"/>
  <c r="K162" i="55"/>
  <c r="J162" i="55"/>
  <c r="I162" i="55"/>
  <c r="H162" i="55"/>
  <c r="G162" i="55"/>
  <c r="F162" i="55"/>
  <c r="E162" i="55"/>
  <c r="AE161" i="55"/>
  <c r="AD161" i="55"/>
  <c r="AC161" i="55"/>
  <c r="AB161" i="55"/>
  <c r="AA161" i="55"/>
  <c r="Z161" i="55"/>
  <c r="Y161" i="55"/>
  <c r="X161" i="55"/>
  <c r="W161" i="55"/>
  <c r="V161" i="55"/>
  <c r="U161" i="55"/>
  <c r="T161" i="55"/>
  <c r="S161" i="55"/>
  <c r="R161" i="55"/>
  <c r="Q161" i="55"/>
  <c r="P161" i="55"/>
  <c r="O161" i="55"/>
  <c r="N161" i="55"/>
  <c r="M161" i="55"/>
  <c r="L161" i="55"/>
  <c r="K161" i="55"/>
  <c r="J161" i="55"/>
  <c r="I161" i="55"/>
  <c r="H161" i="55"/>
  <c r="G161" i="55"/>
  <c r="F161" i="55"/>
  <c r="E161" i="55"/>
  <c r="AE160" i="55"/>
  <c r="AD160" i="55"/>
  <c r="AC160" i="55"/>
  <c r="AB160" i="55"/>
  <c r="AA160" i="55"/>
  <c r="Z160" i="55"/>
  <c r="Y160" i="55"/>
  <c r="X160" i="55"/>
  <c r="W160" i="55"/>
  <c r="V160" i="55"/>
  <c r="U160" i="55"/>
  <c r="T160" i="55"/>
  <c r="S160" i="55"/>
  <c r="R160" i="55"/>
  <c r="Q160" i="55"/>
  <c r="P160" i="55"/>
  <c r="O160" i="55"/>
  <c r="N160" i="55"/>
  <c r="M160" i="55"/>
  <c r="L160" i="55"/>
  <c r="K160" i="55"/>
  <c r="J160" i="55"/>
  <c r="I160" i="55"/>
  <c r="H160" i="55"/>
  <c r="G160" i="55"/>
  <c r="F160" i="55"/>
  <c r="E160" i="55"/>
  <c r="AE159" i="55"/>
  <c r="AD159" i="55"/>
  <c r="AC159" i="55"/>
  <c r="AB159" i="55"/>
  <c r="AA159" i="55"/>
  <c r="Z159" i="55"/>
  <c r="Y159" i="55"/>
  <c r="X159" i="55"/>
  <c r="W159" i="55"/>
  <c r="V159" i="55"/>
  <c r="U159" i="55"/>
  <c r="T159" i="55"/>
  <c r="S159" i="55"/>
  <c r="R159" i="55"/>
  <c r="Q159" i="55"/>
  <c r="P159" i="55"/>
  <c r="O159" i="55"/>
  <c r="N159" i="55"/>
  <c r="M159" i="55"/>
  <c r="L159" i="55"/>
  <c r="K159" i="55"/>
  <c r="J159" i="55"/>
  <c r="I159" i="55"/>
  <c r="H159" i="55"/>
  <c r="G159" i="55"/>
  <c r="F159" i="55"/>
  <c r="E159" i="55"/>
  <c r="AJ157" i="55"/>
  <c r="AH157" i="55"/>
  <c r="W157" i="16" s="1"/>
  <c r="AG157" i="55"/>
  <c r="V157" i="16" s="1"/>
  <c r="AF157" i="55"/>
  <c r="U157" i="16" s="1"/>
  <c r="AJ156" i="55"/>
  <c r="AH156" i="55"/>
  <c r="W156" i="16" s="1"/>
  <c r="AG156" i="55"/>
  <c r="V156" i="16" s="1"/>
  <c r="AF156" i="55"/>
  <c r="U156" i="16" s="1"/>
  <c r="AJ155" i="55"/>
  <c r="AH155" i="55"/>
  <c r="W155" i="16" s="1"/>
  <c r="AG155" i="55"/>
  <c r="V155" i="16" s="1"/>
  <c r="AF155" i="55"/>
  <c r="U155" i="16" s="1"/>
  <c r="AJ154" i="55"/>
  <c r="AH154" i="55"/>
  <c r="W154" i="16" s="1"/>
  <c r="AG154" i="55"/>
  <c r="V154" i="16" s="1"/>
  <c r="AF154" i="55"/>
  <c r="U154" i="16" s="1"/>
  <c r="AE153" i="55"/>
  <c r="AD153" i="55"/>
  <c r="AC153" i="55"/>
  <c r="AB153" i="55"/>
  <c r="AA153" i="55"/>
  <c r="Z153" i="55"/>
  <c r="Y153" i="55"/>
  <c r="X153" i="55"/>
  <c r="W153" i="55"/>
  <c r="V153" i="55"/>
  <c r="U153" i="55"/>
  <c r="T153" i="55"/>
  <c r="S153" i="55"/>
  <c r="R153" i="55"/>
  <c r="Q153" i="55"/>
  <c r="P153" i="55"/>
  <c r="O153" i="55"/>
  <c r="N153" i="55"/>
  <c r="M153" i="55"/>
  <c r="L153" i="55"/>
  <c r="K153" i="55"/>
  <c r="J153" i="55"/>
  <c r="I153" i="55"/>
  <c r="H153" i="55"/>
  <c r="G153" i="55"/>
  <c r="F153" i="55"/>
  <c r="E153" i="55"/>
  <c r="AJ152" i="55"/>
  <c r="AH152" i="55"/>
  <c r="W152" i="16" s="1"/>
  <c r="AG152" i="55"/>
  <c r="V152" i="16" s="1"/>
  <c r="AF152" i="55"/>
  <c r="U152" i="16" s="1"/>
  <c r="AJ151" i="55"/>
  <c r="AH151" i="55"/>
  <c r="W151" i="16" s="1"/>
  <c r="AG151" i="55"/>
  <c r="V151" i="16" s="1"/>
  <c r="AF151" i="55"/>
  <c r="U151" i="16" s="1"/>
  <c r="AJ150" i="55"/>
  <c r="AH150" i="55"/>
  <c r="W150" i="16" s="1"/>
  <c r="AG150" i="55"/>
  <c r="V150" i="16" s="1"/>
  <c r="AF150" i="55"/>
  <c r="U150" i="16" s="1"/>
  <c r="AJ149" i="55"/>
  <c r="AH149" i="55"/>
  <c r="W149" i="16" s="1"/>
  <c r="AG149" i="55"/>
  <c r="V149" i="16" s="1"/>
  <c r="AF149" i="55"/>
  <c r="U149" i="16" s="1"/>
  <c r="AE148" i="55"/>
  <c r="AD148" i="55"/>
  <c r="AC148" i="55"/>
  <c r="AB148" i="55"/>
  <c r="AA148" i="55"/>
  <c r="Z148" i="55"/>
  <c r="Y148" i="55"/>
  <c r="X148" i="55"/>
  <c r="W148" i="55"/>
  <c r="V148" i="55"/>
  <c r="U148" i="55"/>
  <c r="T148" i="55"/>
  <c r="S148" i="55"/>
  <c r="R148" i="55"/>
  <c r="Q148" i="55"/>
  <c r="P148" i="55"/>
  <c r="O148" i="55"/>
  <c r="N148" i="55"/>
  <c r="M148" i="55"/>
  <c r="L148" i="55"/>
  <c r="K148" i="55"/>
  <c r="J148" i="55"/>
  <c r="I148" i="55"/>
  <c r="H148" i="55"/>
  <c r="G148" i="55"/>
  <c r="F148" i="55"/>
  <c r="E148" i="55"/>
  <c r="AJ147" i="55"/>
  <c r="AH147" i="55"/>
  <c r="W147" i="16" s="1"/>
  <c r="AG147" i="55"/>
  <c r="V147" i="16" s="1"/>
  <c r="AF147" i="55"/>
  <c r="U147" i="16" s="1"/>
  <c r="AJ146" i="55"/>
  <c r="AH146" i="55"/>
  <c r="W146" i="16" s="1"/>
  <c r="AG146" i="55"/>
  <c r="V146" i="16" s="1"/>
  <c r="AF146" i="55"/>
  <c r="U146" i="16" s="1"/>
  <c r="AJ145" i="55"/>
  <c r="AH145" i="55"/>
  <c r="W145" i="16" s="1"/>
  <c r="AG145" i="55"/>
  <c r="V145" i="16" s="1"/>
  <c r="AF145" i="55"/>
  <c r="U145" i="16" s="1"/>
  <c r="AJ144" i="55"/>
  <c r="AH144" i="55"/>
  <c r="W144" i="16" s="1"/>
  <c r="AG144" i="55"/>
  <c r="V144" i="16" s="1"/>
  <c r="AF144" i="55"/>
  <c r="U144" i="16" s="1"/>
  <c r="AE143" i="55"/>
  <c r="AD143" i="55"/>
  <c r="AC143" i="55"/>
  <c r="AB143" i="55"/>
  <c r="AA143" i="55"/>
  <c r="Z143" i="55"/>
  <c r="Y143" i="55"/>
  <c r="X143" i="55"/>
  <c r="W143" i="55"/>
  <c r="V143" i="55"/>
  <c r="U143" i="55"/>
  <c r="T143" i="55"/>
  <c r="S143" i="55"/>
  <c r="R143" i="55"/>
  <c r="Q143" i="55"/>
  <c r="P143" i="55"/>
  <c r="O143" i="55"/>
  <c r="N143" i="55"/>
  <c r="M143" i="55"/>
  <c r="L143" i="55"/>
  <c r="K143" i="55"/>
  <c r="J143" i="55"/>
  <c r="I143" i="55"/>
  <c r="H143" i="55"/>
  <c r="G143" i="55"/>
  <c r="F143" i="55"/>
  <c r="E143" i="55"/>
  <c r="AJ142" i="55"/>
  <c r="AH142" i="55"/>
  <c r="W142" i="16" s="1"/>
  <c r="AG142" i="55"/>
  <c r="V142" i="16" s="1"/>
  <c r="AF142" i="55"/>
  <c r="U142" i="16" s="1"/>
  <c r="AJ141" i="55"/>
  <c r="AH141" i="55"/>
  <c r="W141" i="16" s="1"/>
  <c r="AG141" i="55"/>
  <c r="V141" i="16" s="1"/>
  <c r="AF141" i="55"/>
  <c r="U141" i="16" s="1"/>
  <c r="AJ140" i="55"/>
  <c r="AH140" i="55"/>
  <c r="W140" i="16" s="1"/>
  <c r="AG140" i="55"/>
  <c r="V140" i="16" s="1"/>
  <c r="AF140" i="55"/>
  <c r="U140" i="16" s="1"/>
  <c r="AJ139" i="55"/>
  <c r="AH139" i="55"/>
  <c r="W139" i="16" s="1"/>
  <c r="AG139" i="55"/>
  <c r="V139" i="16" s="1"/>
  <c r="AF139" i="55"/>
  <c r="U139" i="16" s="1"/>
  <c r="AE138" i="55"/>
  <c r="AD138" i="55"/>
  <c r="AC138" i="55"/>
  <c r="AB138" i="55"/>
  <c r="AA138" i="55"/>
  <c r="Z138" i="55"/>
  <c r="Y138" i="55"/>
  <c r="X138" i="55"/>
  <c r="W138" i="55"/>
  <c r="V138" i="55"/>
  <c r="U138" i="55"/>
  <c r="T138" i="55"/>
  <c r="S138" i="55"/>
  <c r="R138" i="55"/>
  <c r="Q138" i="55"/>
  <c r="P138" i="55"/>
  <c r="O138" i="55"/>
  <c r="N138" i="55"/>
  <c r="M138" i="55"/>
  <c r="L138" i="55"/>
  <c r="K138" i="55"/>
  <c r="J138" i="55"/>
  <c r="I138" i="55"/>
  <c r="H138" i="55"/>
  <c r="G138" i="55"/>
  <c r="F138" i="55"/>
  <c r="E138" i="55"/>
  <c r="AJ137" i="55"/>
  <c r="AH137" i="55"/>
  <c r="W137" i="16" s="1"/>
  <c r="AG137" i="55"/>
  <c r="V137" i="16" s="1"/>
  <c r="AF137" i="55"/>
  <c r="U137" i="16" s="1"/>
  <c r="AJ136" i="55"/>
  <c r="AH136" i="55"/>
  <c r="W136" i="16" s="1"/>
  <c r="AG136" i="55"/>
  <c r="V136" i="16" s="1"/>
  <c r="AF136" i="55"/>
  <c r="U136" i="16" s="1"/>
  <c r="AJ135" i="55"/>
  <c r="AH135" i="55"/>
  <c r="W135" i="16" s="1"/>
  <c r="AG135" i="55"/>
  <c r="V135" i="16" s="1"/>
  <c r="AF135" i="55"/>
  <c r="U135" i="16" s="1"/>
  <c r="AJ134" i="55"/>
  <c r="AH134" i="55"/>
  <c r="W134" i="16" s="1"/>
  <c r="AG134" i="55"/>
  <c r="V134" i="16" s="1"/>
  <c r="AF134" i="55"/>
  <c r="U134" i="16" s="1"/>
  <c r="AE133" i="55"/>
  <c r="AD133" i="55"/>
  <c r="AC133" i="55"/>
  <c r="AB133" i="55"/>
  <c r="AA133" i="55"/>
  <c r="Z133" i="55"/>
  <c r="Y133" i="55"/>
  <c r="X133" i="55"/>
  <c r="W133" i="55"/>
  <c r="V133" i="55"/>
  <c r="U133" i="55"/>
  <c r="T133" i="55"/>
  <c r="S133" i="55"/>
  <c r="R133" i="55"/>
  <c r="Q133" i="55"/>
  <c r="P133" i="55"/>
  <c r="O133" i="55"/>
  <c r="N133" i="55"/>
  <c r="M133" i="55"/>
  <c r="L133" i="55"/>
  <c r="K133" i="55"/>
  <c r="J133" i="55"/>
  <c r="I133" i="55"/>
  <c r="H133" i="55"/>
  <c r="G133" i="55"/>
  <c r="F133" i="55"/>
  <c r="E133" i="55"/>
  <c r="AJ132" i="55"/>
  <c r="AH132" i="55"/>
  <c r="W132" i="16" s="1"/>
  <c r="AG132" i="55"/>
  <c r="V132" i="16" s="1"/>
  <c r="AF132" i="55"/>
  <c r="U132" i="16" s="1"/>
  <c r="AJ131" i="55"/>
  <c r="AH131" i="55"/>
  <c r="W131" i="16" s="1"/>
  <c r="AG131" i="55"/>
  <c r="V131" i="16" s="1"/>
  <c r="AF131" i="55"/>
  <c r="U131" i="16" s="1"/>
  <c r="AJ130" i="55"/>
  <c r="AH130" i="55"/>
  <c r="W130" i="16" s="1"/>
  <c r="AG130" i="55"/>
  <c r="V130" i="16" s="1"/>
  <c r="AF130" i="55"/>
  <c r="U130" i="16" s="1"/>
  <c r="AJ129" i="55"/>
  <c r="AH129" i="55"/>
  <c r="W129" i="16" s="1"/>
  <c r="AG129" i="55"/>
  <c r="V129" i="16" s="1"/>
  <c r="AF129" i="55"/>
  <c r="U129" i="16" s="1"/>
  <c r="AE128" i="55"/>
  <c r="AD128" i="55"/>
  <c r="AC128" i="55"/>
  <c r="AB128" i="55"/>
  <c r="AA128" i="55"/>
  <c r="Z128" i="55"/>
  <c r="Y128" i="55"/>
  <c r="X128" i="55"/>
  <c r="W128" i="55"/>
  <c r="V128" i="55"/>
  <c r="U128" i="55"/>
  <c r="T128" i="55"/>
  <c r="S128" i="55"/>
  <c r="R128" i="55"/>
  <c r="Q128" i="55"/>
  <c r="P128" i="55"/>
  <c r="O128" i="55"/>
  <c r="N128" i="55"/>
  <c r="M128" i="55"/>
  <c r="L128" i="55"/>
  <c r="K128" i="55"/>
  <c r="J128" i="55"/>
  <c r="I128" i="55"/>
  <c r="H128" i="55"/>
  <c r="G128" i="55"/>
  <c r="F128" i="55"/>
  <c r="E128" i="55"/>
  <c r="AJ127" i="55"/>
  <c r="AH127" i="55"/>
  <c r="W127" i="16" s="1"/>
  <c r="AG127" i="55"/>
  <c r="V127" i="16" s="1"/>
  <c r="AF127" i="55"/>
  <c r="U127" i="16" s="1"/>
  <c r="AJ126" i="55"/>
  <c r="AH126" i="55"/>
  <c r="W126" i="16" s="1"/>
  <c r="AG126" i="55"/>
  <c r="V126" i="16" s="1"/>
  <c r="AF126" i="55"/>
  <c r="U126" i="16" s="1"/>
  <c r="AJ125" i="55"/>
  <c r="AH125" i="55"/>
  <c r="W125" i="16" s="1"/>
  <c r="AG125" i="55"/>
  <c r="V125" i="16" s="1"/>
  <c r="AF125" i="55"/>
  <c r="U125" i="16" s="1"/>
  <c r="AJ124" i="55"/>
  <c r="AH124" i="55"/>
  <c r="W124" i="16" s="1"/>
  <c r="AG124" i="55"/>
  <c r="V124" i="16" s="1"/>
  <c r="AF124" i="55"/>
  <c r="U124" i="16" s="1"/>
  <c r="AE123" i="55"/>
  <c r="AD123" i="55"/>
  <c r="AC123" i="55"/>
  <c r="AB123" i="55"/>
  <c r="AA123" i="55"/>
  <c r="Z123" i="55"/>
  <c r="Y123" i="55"/>
  <c r="X123" i="55"/>
  <c r="W123" i="55"/>
  <c r="V123" i="55"/>
  <c r="U123" i="55"/>
  <c r="T123" i="55"/>
  <c r="S123" i="55"/>
  <c r="R123" i="55"/>
  <c r="Q123" i="55"/>
  <c r="P123" i="55"/>
  <c r="O123" i="55"/>
  <c r="N123" i="55"/>
  <c r="M123" i="55"/>
  <c r="L123" i="55"/>
  <c r="K123" i="55"/>
  <c r="J123" i="55"/>
  <c r="I123" i="55"/>
  <c r="H123" i="55"/>
  <c r="G123" i="55"/>
  <c r="F123" i="55"/>
  <c r="E123" i="55"/>
  <c r="AJ122" i="55"/>
  <c r="AH122" i="55"/>
  <c r="W122" i="16" s="1"/>
  <c r="AG122" i="55"/>
  <c r="V122" i="16" s="1"/>
  <c r="AF122" i="55"/>
  <c r="U122" i="16" s="1"/>
  <c r="AJ121" i="55"/>
  <c r="AH121" i="55"/>
  <c r="W121" i="16" s="1"/>
  <c r="AG121" i="55"/>
  <c r="V121" i="16" s="1"/>
  <c r="AF121" i="55"/>
  <c r="U121" i="16" s="1"/>
  <c r="AJ120" i="55"/>
  <c r="AH120" i="55"/>
  <c r="W120" i="16" s="1"/>
  <c r="AG120" i="55"/>
  <c r="V120" i="16" s="1"/>
  <c r="AF120" i="55"/>
  <c r="U120" i="16" s="1"/>
  <c r="AJ119" i="55"/>
  <c r="AH119" i="55"/>
  <c r="W119" i="16" s="1"/>
  <c r="AG119" i="55"/>
  <c r="V119" i="16" s="1"/>
  <c r="AF119" i="55"/>
  <c r="U119" i="16" s="1"/>
  <c r="AE118" i="55"/>
  <c r="AD118" i="55"/>
  <c r="AC118" i="55"/>
  <c r="AB118" i="55"/>
  <c r="AA118" i="55"/>
  <c r="Z118" i="55"/>
  <c r="Y118" i="55"/>
  <c r="X118" i="55"/>
  <c r="W118" i="55"/>
  <c r="V118" i="55"/>
  <c r="U118" i="55"/>
  <c r="T118" i="55"/>
  <c r="S118" i="55"/>
  <c r="R118" i="55"/>
  <c r="Q118" i="55"/>
  <c r="P118" i="55"/>
  <c r="O118" i="55"/>
  <c r="N118" i="55"/>
  <c r="M118" i="55"/>
  <c r="L118" i="55"/>
  <c r="K118" i="55"/>
  <c r="J118" i="55"/>
  <c r="I118" i="55"/>
  <c r="H118" i="55"/>
  <c r="G118" i="55"/>
  <c r="F118" i="55"/>
  <c r="E118" i="55"/>
  <c r="AJ117" i="55"/>
  <c r="AH117" i="55"/>
  <c r="W117" i="16" s="1"/>
  <c r="AG117" i="55"/>
  <c r="V117" i="16" s="1"/>
  <c r="AF117" i="55"/>
  <c r="U117" i="16" s="1"/>
  <c r="AJ116" i="55"/>
  <c r="AH116" i="55"/>
  <c r="W116" i="16" s="1"/>
  <c r="AG116" i="55"/>
  <c r="V116" i="16" s="1"/>
  <c r="AF116" i="55"/>
  <c r="U116" i="16" s="1"/>
  <c r="AJ115" i="55"/>
  <c r="AH115" i="55"/>
  <c r="W115" i="16" s="1"/>
  <c r="AG115" i="55"/>
  <c r="V115" i="16" s="1"/>
  <c r="AF115" i="55"/>
  <c r="U115" i="16" s="1"/>
  <c r="AJ114" i="55"/>
  <c r="AH114" i="55"/>
  <c r="W114" i="16" s="1"/>
  <c r="AG114" i="55"/>
  <c r="V114" i="16" s="1"/>
  <c r="AF114" i="55"/>
  <c r="U114" i="16" s="1"/>
  <c r="AE113" i="55"/>
  <c r="AD113" i="55"/>
  <c r="AC113" i="55"/>
  <c r="AB113" i="55"/>
  <c r="AA113" i="55"/>
  <c r="Z113" i="55"/>
  <c r="Y113" i="55"/>
  <c r="X113" i="55"/>
  <c r="W113" i="55"/>
  <c r="V113" i="55"/>
  <c r="U113" i="55"/>
  <c r="T113" i="55"/>
  <c r="S113" i="55"/>
  <c r="R113" i="55"/>
  <c r="Q113" i="55"/>
  <c r="P113" i="55"/>
  <c r="O113" i="55"/>
  <c r="N113" i="55"/>
  <c r="M113" i="55"/>
  <c r="L113" i="55"/>
  <c r="K113" i="55"/>
  <c r="J113" i="55"/>
  <c r="I113" i="55"/>
  <c r="H113" i="55"/>
  <c r="G113" i="55"/>
  <c r="F113" i="55"/>
  <c r="E113" i="55"/>
  <c r="AJ112" i="55"/>
  <c r="AH112" i="55"/>
  <c r="W112" i="16" s="1"/>
  <c r="AG112" i="55"/>
  <c r="V112" i="16" s="1"/>
  <c r="AF112" i="55"/>
  <c r="U112" i="16" s="1"/>
  <c r="AJ111" i="55"/>
  <c r="AH111" i="55"/>
  <c r="W111" i="16" s="1"/>
  <c r="AG111" i="55"/>
  <c r="V111" i="16" s="1"/>
  <c r="AF111" i="55"/>
  <c r="U111" i="16" s="1"/>
  <c r="AJ110" i="55"/>
  <c r="AH110" i="55"/>
  <c r="W110" i="16" s="1"/>
  <c r="AG110" i="55"/>
  <c r="V110" i="16" s="1"/>
  <c r="AF110" i="55"/>
  <c r="U110" i="16" s="1"/>
  <c r="AJ109" i="55"/>
  <c r="AH109" i="55"/>
  <c r="W109" i="16" s="1"/>
  <c r="AG109" i="55"/>
  <c r="V109" i="16" s="1"/>
  <c r="AF109" i="55"/>
  <c r="U109" i="16" s="1"/>
  <c r="AE108" i="55"/>
  <c r="AD108" i="55"/>
  <c r="AC108" i="55"/>
  <c r="AB108" i="55"/>
  <c r="AA108" i="55"/>
  <c r="Z108" i="55"/>
  <c r="Y108" i="55"/>
  <c r="X108" i="55"/>
  <c r="W108" i="55"/>
  <c r="V108" i="55"/>
  <c r="U108" i="55"/>
  <c r="T108" i="55"/>
  <c r="S108" i="55"/>
  <c r="R108" i="55"/>
  <c r="Q108" i="55"/>
  <c r="P108" i="55"/>
  <c r="O108" i="55"/>
  <c r="N108" i="55"/>
  <c r="M108" i="55"/>
  <c r="L108" i="55"/>
  <c r="K108" i="55"/>
  <c r="J108" i="55"/>
  <c r="I108" i="55"/>
  <c r="H108" i="55"/>
  <c r="G108" i="55"/>
  <c r="F108" i="55"/>
  <c r="E108" i="55"/>
  <c r="AJ107" i="55"/>
  <c r="AH107" i="55"/>
  <c r="W107" i="16" s="1"/>
  <c r="AG107" i="55"/>
  <c r="V107" i="16" s="1"/>
  <c r="AF107" i="55"/>
  <c r="U107" i="16" s="1"/>
  <c r="AJ106" i="55"/>
  <c r="AH106" i="55"/>
  <c r="W106" i="16" s="1"/>
  <c r="AG106" i="55"/>
  <c r="V106" i="16" s="1"/>
  <c r="AF106" i="55"/>
  <c r="U106" i="16" s="1"/>
  <c r="AJ105" i="55"/>
  <c r="AH105" i="55"/>
  <c r="W105" i="16" s="1"/>
  <c r="AG105" i="55"/>
  <c r="V105" i="16" s="1"/>
  <c r="AF105" i="55"/>
  <c r="U105" i="16" s="1"/>
  <c r="AJ104" i="55"/>
  <c r="AH104" i="55"/>
  <c r="W104" i="16" s="1"/>
  <c r="AG104" i="55"/>
  <c r="V104" i="16" s="1"/>
  <c r="AF104" i="55"/>
  <c r="U104" i="16" s="1"/>
  <c r="AE103" i="55"/>
  <c r="AD103" i="55"/>
  <c r="AC103" i="55"/>
  <c r="AB103" i="55"/>
  <c r="AA103" i="55"/>
  <c r="Z103" i="55"/>
  <c r="Y103" i="55"/>
  <c r="X103" i="55"/>
  <c r="W103" i="55"/>
  <c r="V103" i="55"/>
  <c r="U103" i="55"/>
  <c r="T103" i="55"/>
  <c r="S103" i="55"/>
  <c r="R103" i="55"/>
  <c r="Q103" i="55"/>
  <c r="P103" i="55"/>
  <c r="O103" i="55"/>
  <c r="N103" i="55"/>
  <c r="M103" i="55"/>
  <c r="L103" i="55"/>
  <c r="K103" i="55"/>
  <c r="J103" i="55"/>
  <c r="I103" i="55"/>
  <c r="H103" i="55"/>
  <c r="G103" i="55"/>
  <c r="F103" i="55"/>
  <c r="E103" i="55"/>
  <c r="AJ102" i="55"/>
  <c r="AH102" i="55"/>
  <c r="W102" i="16" s="1"/>
  <c r="AG102" i="55"/>
  <c r="V102" i="16" s="1"/>
  <c r="AF102" i="55"/>
  <c r="U102" i="16" s="1"/>
  <c r="AJ101" i="55"/>
  <c r="AH101" i="55"/>
  <c r="W101" i="16" s="1"/>
  <c r="AG101" i="55"/>
  <c r="V101" i="16" s="1"/>
  <c r="AF101" i="55"/>
  <c r="U101" i="16" s="1"/>
  <c r="AJ100" i="55"/>
  <c r="AH100" i="55"/>
  <c r="W100" i="16" s="1"/>
  <c r="AG100" i="55"/>
  <c r="V100" i="16" s="1"/>
  <c r="AF100" i="55"/>
  <c r="U100" i="16" s="1"/>
  <c r="AJ99" i="55"/>
  <c r="AH99" i="55"/>
  <c r="W99" i="16" s="1"/>
  <c r="AG99" i="55"/>
  <c r="V99" i="16" s="1"/>
  <c r="AF99" i="55"/>
  <c r="U99" i="16" s="1"/>
  <c r="AE98" i="55"/>
  <c r="AD98" i="55"/>
  <c r="AC98" i="55"/>
  <c r="AB98" i="55"/>
  <c r="AA98" i="55"/>
  <c r="Z98" i="55"/>
  <c r="Y98" i="55"/>
  <c r="X98" i="55"/>
  <c r="W98" i="55"/>
  <c r="V98" i="55"/>
  <c r="U98" i="55"/>
  <c r="T98" i="55"/>
  <c r="S98" i="55"/>
  <c r="R98" i="55"/>
  <c r="Q98" i="55"/>
  <c r="P98" i="55"/>
  <c r="O98" i="55"/>
  <c r="N98" i="55"/>
  <c r="M98" i="55"/>
  <c r="L98" i="55"/>
  <c r="K98" i="55"/>
  <c r="J98" i="55"/>
  <c r="I98" i="55"/>
  <c r="H98" i="55"/>
  <c r="G98" i="55"/>
  <c r="F98" i="55"/>
  <c r="E98" i="55"/>
  <c r="AJ97" i="55"/>
  <c r="AH97" i="55"/>
  <c r="W97" i="16" s="1"/>
  <c r="AG97" i="55"/>
  <c r="V97" i="16" s="1"/>
  <c r="AF97" i="55"/>
  <c r="U97" i="16" s="1"/>
  <c r="AJ96" i="55"/>
  <c r="AH96" i="55"/>
  <c r="W96" i="16" s="1"/>
  <c r="AG96" i="55"/>
  <c r="V96" i="16" s="1"/>
  <c r="AF96" i="55"/>
  <c r="U96" i="16" s="1"/>
  <c r="AJ95" i="55"/>
  <c r="AH95" i="55"/>
  <c r="W95" i="16" s="1"/>
  <c r="AG95" i="55"/>
  <c r="V95" i="16" s="1"/>
  <c r="AF95" i="55"/>
  <c r="U95" i="16" s="1"/>
  <c r="AJ94" i="55"/>
  <c r="AH94" i="55"/>
  <c r="W94" i="16" s="1"/>
  <c r="AG94" i="55"/>
  <c r="V94" i="16" s="1"/>
  <c r="AF94" i="55"/>
  <c r="U94" i="16" s="1"/>
  <c r="AE93" i="55"/>
  <c r="AD93" i="55"/>
  <c r="AC93" i="55"/>
  <c r="AB93" i="55"/>
  <c r="AA93" i="55"/>
  <c r="Z93" i="55"/>
  <c r="Y93" i="55"/>
  <c r="X93" i="55"/>
  <c r="W93" i="55"/>
  <c r="V93" i="55"/>
  <c r="U93" i="55"/>
  <c r="T93" i="55"/>
  <c r="S93" i="55"/>
  <c r="R93" i="55"/>
  <c r="Q93" i="55"/>
  <c r="P93" i="55"/>
  <c r="O93" i="55"/>
  <c r="N93" i="55"/>
  <c r="M93" i="55"/>
  <c r="L93" i="55"/>
  <c r="K93" i="55"/>
  <c r="J93" i="55"/>
  <c r="I93" i="55"/>
  <c r="H93" i="55"/>
  <c r="G93" i="55"/>
  <c r="F93" i="55"/>
  <c r="E93" i="55"/>
  <c r="AJ92" i="55"/>
  <c r="AH92" i="55"/>
  <c r="W92" i="16" s="1"/>
  <c r="AG92" i="55"/>
  <c r="V92" i="16" s="1"/>
  <c r="AF92" i="55"/>
  <c r="U92" i="16" s="1"/>
  <c r="AJ91" i="55"/>
  <c r="AH91" i="55"/>
  <c r="W91" i="16" s="1"/>
  <c r="AG91" i="55"/>
  <c r="V91" i="16" s="1"/>
  <c r="AF91" i="55"/>
  <c r="U91" i="16" s="1"/>
  <c r="AJ90" i="55"/>
  <c r="AH90" i="55"/>
  <c r="W90" i="16" s="1"/>
  <c r="AG90" i="55"/>
  <c r="V90" i="16" s="1"/>
  <c r="AF90" i="55"/>
  <c r="U90" i="16" s="1"/>
  <c r="AJ89" i="55"/>
  <c r="AH89" i="55"/>
  <c r="W89" i="16" s="1"/>
  <c r="AG89" i="55"/>
  <c r="V89" i="16" s="1"/>
  <c r="AF89" i="55"/>
  <c r="U89" i="16" s="1"/>
  <c r="AE88" i="55"/>
  <c r="AD88" i="55"/>
  <c r="AC88" i="55"/>
  <c r="AB88" i="55"/>
  <c r="AA88" i="55"/>
  <c r="Z88" i="55"/>
  <c r="Y88" i="55"/>
  <c r="X88" i="55"/>
  <c r="W88" i="55"/>
  <c r="V88" i="55"/>
  <c r="U88" i="55"/>
  <c r="T88" i="55"/>
  <c r="S88" i="55"/>
  <c r="R88" i="55"/>
  <c r="Q88" i="55"/>
  <c r="P88" i="55"/>
  <c r="O88" i="55"/>
  <c r="N88" i="55"/>
  <c r="M88" i="55"/>
  <c r="L88" i="55"/>
  <c r="K88" i="55"/>
  <c r="J88" i="55"/>
  <c r="I88" i="55"/>
  <c r="H88" i="55"/>
  <c r="G88" i="55"/>
  <c r="F88" i="55"/>
  <c r="E88" i="55"/>
  <c r="AJ87" i="55"/>
  <c r="AH87" i="55"/>
  <c r="W87" i="16" s="1"/>
  <c r="AG87" i="55"/>
  <c r="V87" i="16" s="1"/>
  <c r="AF87" i="55"/>
  <c r="U87" i="16" s="1"/>
  <c r="AJ86" i="55"/>
  <c r="AH86" i="55"/>
  <c r="W86" i="16" s="1"/>
  <c r="AG86" i="55"/>
  <c r="V86" i="16" s="1"/>
  <c r="AF86" i="55"/>
  <c r="U86" i="16" s="1"/>
  <c r="AJ85" i="55"/>
  <c r="AH85" i="55"/>
  <c r="W85" i="16" s="1"/>
  <c r="AG85" i="55"/>
  <c r="V85" i="16" s="1"/>
  <c r="AF85" i="55"/>
  <c r="U85" i="16" s="1"/>
  <c r="AJ84" i="55"/>
  <c r="AH84" i="55"/>
  <c r="W84" i="16" s="1"/>
  <c r="AG84" i="55"/>
  <c r="V84" i="16" s="1"/>
  <c r="AF84" i="55"/>
  <c r="U84" i="16" s="1"/>
  <c r="AE83" i="55"/>
  <c r="AD83" i="55"/>
  <c r="AC83" i="55"/>
  <c r="AB83" i="55"/>
  <c r="AA83" i="55"/>
  <c r="Z83" i="55"/>
  <c r="Y83" i="55"/>
  <c r="X83" i="55"/>
  <c r="W83" i="55"/>
  <c r="V83" i="55"/>
  <c r="U83" i="55"/>
  <c r="T83" i="55"/>
  <c r="S83" i="55"/>
  <c r="R83" i="55"/>
  <c r="Q83" i="55"/>
  <c r="P83" i="55"/>
  <c r="O83" i="55"/>
  <c r="N83" i="55"/>
  <c r="M83" i="55"/>
  <c r="L83" i="55"/>
  <c r="K83" i="55"/>
  <c r="J83" i="55"/>
  <c r="I83" i="55"/>
  <c r="H83" i="55"/>
  <c r="G83" i="55"/>
  <c r="F83" i="55"/>
  <c r="E83" i="55"/>
  <c r="AJ82" i="55"/>
  <c r="AH82" i="55"/>
  <c r="W82" i="16" s="1"/>
  <c r="AG82" i="55"/>
  <c r="V82" i="16" s="1"/>
  <c r="AF82" i="55"/>
  <c r="U82" i="16" s="1"/>
  <c r="AJ81" i="55"/>
  <c r="AH81" i="55"/>
  <c r="W81" i="16" s="1"/>
  <c r="AG81" i="55"/>
  <c r="V81" i="16" s="1"/>
  <c r="AF81" i="55"/>
  <c r="U81" i="16" s="1"/>
  <c r="AJ80" i="55"/>
  <c r="AH80" i="55"/>
  <c r="W80" i="16" s="1"/>
  <c r="AG80" i="55"/>
  <c r="V80" i="16" s="1"/>
  <c r="AF80" i="55"/>
  <c r="U80" i="16" s="1"/>
  <c r="AJ79" i="55"/>
  <c r="AH79" i="55"/>
  <c r="W79" i="16" s="1"/>
  <c r="AG79" i="55"/>
  <c r="V79" i="16" s="1"/>
  <c r="AF79" i="55"/>
  <c r="U79" i="16" s="1"/>
  <c r="AE78" i="55"/>
  <c r="AD78" i="55"/>
  <c r="AC78" i="55"/>
  <c r="AB78" i="55"/>
  <c r="AA78" i="55"/>
  <c r="Z78" i="55"/>
  <c r="Y78" i="55"/>
  <c r="X78" i="55"/>
  <c r="W78" i="55"/>
  <c r="V78" i="55"/>
  <c r="U78" i="55"/>
  <c r="T78" i="55"/>
  <c r="S78" i="55"/>
  <c r="R78" i="55"/>
  <c r="Q78" i="55"/>
  <c r="P78" i="55"/>
  <c r="O78" i="55"/>
  <c r="N78" i="55"/>
  <c r="M78" i="55"/>
  <c r="L78" i="55"/>
  <c r="K78" i="55"/>
  <c r="J78" i="55"/>
  <c r="I78" i="55"/>
  <c r="H78" i="55"/>
  <c r="G78" i="55"/>
  <c r="F78" i="55"/>
  <c r="E78" i="55"/>
  <c r="AJ77" i="55"/>
  <c r="AH77" i="55"/>
  <c r="W77" i="16" s="1"/>
  <c r="AG77" i="55"/>
  <c r="V77" i="16" s="1"/>
  <c r="AF77" i="55"/>
  <c r="U77" i="16" s="1"/>
  <c r="AJ76" i="55"/>
  <c r="AH76" i="55"/>
  <c r="W76" i="16" s="1"/>
  <c r="AG76" i="55"/>
  <c r="V76" i="16" s="1"/>
  <c r="AF76" i="55"/>
  <c r="U76" i="16" s="1"/>
  <c r="AJ75" i="55"/>
  <c r="AH75" i="55"/>
  <c r="W75" i="16" s="1"/>
  <c r="AG75" i="55"/>
  <c r="V75" i="16" s="1"/>
  <c r="AF75" i="55"/>
  <c r="U75" i="16" s="1"/>
  <c r="AJ74" i="55"/>
  <c r="AH74" i="55"/>
  <c r="W74" i="16" s="1"/>
  <c r="AG74" i="55"/>
  <c r="V74" i="16" s="1"/>
  <c r="AF74" i="55"/>
  <c r="U74" i="16" s="1"/>
  <c r="AE73" i="55"/>
  <c r="AD73" i="55"/>
  <c r="AC73" i="55"/>
  <c r="AB73" i="55"/>
  <c r="AA73" i="55"/>
  <c r="Z73" i="55"/>
  <c r="Y73" i="55"/>
  <c r="X73" i="55"/>
  <c r="W73" i="55"/>
  <c r="V73" i="55"/>
  <c r="U73" i="55"/>
  <c r="T73" i="55"/>
  <c r="S73" i="55"/>
  <c r="R73" i="55"/>
  <c r="Q73" i="55"/>
  <c r="P73" i="55"/>
  <c r="O73" i="55"/>
  <c r="N73" i="55"/>
  <c r="M73" i="55"/>
  <c r="L73" i="55"/>
  <c r="K73" i="55"/>
  <c r="J73" i="55"/>
  <c r="I73" i="55"/>
  <c r="H73" i="55"/>
  <c r="G73" i="55"/>
  <c r="F73" i="55"/>
  <c r="E73" i="55"/>
  <c r="AJ72" i="55"/>
  <c r="AH72" i="55"/>
  <c r="W72" i="16" s="1"/>
  <c r="AG72" i="55"/>
  <c r="V72" i="16" s="1"/>
  <c r="AF72" i="55"/>
  <c r="U72" i="16" s="1"/>
  <c r="AJ71" i="55"/>
  <c r="AH71" i="55"/>
  <c r="W71" i="16" s="1"/>
  <c r="AG71" i="55"/>
  <c r="V71" i="16" s="1"/>
  <c r="AF71" i="55"/>
  <c r="U71" i="16" s="1"/>
  <c r="AJ70" i="55"/>
  <c r="AH70" i="55"/>
  <c r="W70" i="16" s="1"/>
  <c r="AG70" i="55"/>
  <c r="V70" i="16" s="1"/>
  <c r="AF70" i="55"/>
  <c r="U70" i="16" s="1"/>
  <c r="AJ69" i="55"/>
  <c r="AH69" i="55"/>
  <c r="W69" i="16" s="1"/>
  <c r="AG69" i="55"/>
  <c r="V69" i="16" s="1"/>
  <c r="AF69" i="55"/>
  <c r="U69" i="16" s="1"/>
  <c r="AE68" i="55"/>
  <c r="AD68" i="55"/>
  <c r="AC68" i="55"/>
  <c r="AB68" i="55"/>
  <c r="AA68" i="55"/>
  <c r="Z68" i="55"/>
  <c r="Y68" i="55"/>
  <c r="X68" i="55"/>
  <c r="W68" i="55"/>
  <c r="V68" i="55"/>
  <c r="U68" i="55"/>
  <c r="T68" i="55"/>
  <c r="S68" i="55"/>
  <c r="R68" i="55"/>
  <c r="Q68" i="55"/>
  <c r="P68" i="55"/>
  <c r="O68" i="55"/>
  <c r="N68" i="55"/>
  <c r="M68" i="55"/>
  <c r="L68" i="55"/>
  <c r="K68" i="55"/>
  <c r="J68" i="55"/>
  <c r="I68" i="55"/>
  <c r="H68" i="55"/>
  <c r="G68" i="55"/>
  <c r="F68" i="55"/>
  <c r="E68" i="55"/>
  <c r="AJ67" i="55"/>
  <c r="AH67" i="55"/>
  <c r="W67" i="16" s="1"/>
  <c r="AG67" i="55"/>
  <c r="V67" i="16" s="1"/>
  <c r="AF67" i="55"/>
  <c r="U67" i="16" s="1"/>
  <c r="AJ66" i="55"/>
  <c r="AH66" i="55"/>
  <c r="W66" i="16" s="1"/>
  <c r="AG66" i="55"/>
  <c r="V66" i="16" s="1"/>
  <c r="AF66" i="55"/>
  <c r="U66" i="16" s="1"/>
  <c r="AJ65" i="55"/>
  <c r="AH65" i="55"/>
  <c r="W65" i="16" s="1"/>
  <c r="AG65" i="55"/>
  <c r="V65" i="16" s="1"/>
  <c r="AF65" i="55"/>
  <c r="U65" i="16" s="1"/>
  <c r="AJ64" i="55"/>
  <c r="AH64" i="55"/>
  <c r="W64" i="16" s="1"/>
  <c r="AG64" i="55"/>
  <c r="V64" i="16" s="1"/>
  <c r="AF64" i="55"/>
  <c r="U64" i="16" s="1"/>
  <c r="AE63" i="55"/>
  <c r="AD63" i="55"/>
  <c r="AC63" i="55"/>
  <c r="AB63" i="55"/>
  <c r="AA63" i="55"/>
  <c r="Z63" i="55"/>
  <c r="Y63" i="55"/>
  <c r="X63" i="55"/>
  <c r="W63" i="55"/>
  <c r="V63" i="55"/>
  <c r="U63" i="55"/>
  <c r="T63" i="55"/>
  <c r="S63" i="55"/>
  <c r="R63" i="55"/>
  <c r="Q63" i="55"/>
  <c r="P63" i="55"/>
  <c r="O63" i="55"/>
  <c r="N63" i="55"/>
  <c r="M63" i="55"/>
  <c r="L63" i="55"/>
  <c r="K63" i="55"/>
  <c r="J63" i="55"/>
  <c r="I63" i="55"/>
  <c r="H63" i="55"/>
  <c r="G63" i="55"/>
  <c r="F63" i="55"/>
  <c r="E63" i="55"/>
  <c r="AJ62" i="55"/>
  <c r="AH62" i="55"/>
  <c r="W62" i="16" s="1"/>
  <c r="AG62" i="55"/>
  <c r="V62" i="16" s="1"/>
  <c r="AF62" i="55"/>
  <c r="U62" i="16" s="1"/>
  <c r="AJ61" i="55"/>
  <c r="AH61" i="55"/>
  <c r="W61" i="16" s="1"/>
  <c r="AG61" i="55"/>
  <c r="V61" i="16" s="1"/>
  <c r="AF61" i="55"/>
  <c r="U61" i="16" s="1"/>
  <c r="AJ60" i="55"/>
  <c r="AH60" i="55"/>
  <c r="W60" i="16" s="1"/>
  <c r="AG60" i="55"/>
  <c r="V60" i="16" s="1"/>
  <c r="AF60" i="55"/>
  <c r="U60" i="16" s="1"/>
  <c r="AJ59" i="55"/>
  <c r="AH59" i="55"/>
  <c r="W59" i="16" s="1"/>
  <c r="AG59" i="55"/>
  <c r="V59" i="16" s="1"/>
  <c r="AF59" i="55"/>
  <c r="U59" i="16" s="1"/>
  <c r="AE58" i="55"/>
  <c r="AD58" i="55"/>
  <c r="AC58" i="55"/>
  <c r="AB58" i="55"/>
  <c r="AA58" i="55"/>
  <c r="Z58" i="55"/>
  <c r="Y58" i="55"/>
  <c r="X58" i="55"/>
  <c r="W58" i="55"/>
  <c r="V58" i="55"/>
  <c r="U58" i="55"/>
  <c r="T58" i="55"/>
  <c r="S58" i="55"/>
  <c r="R58" i="55"/>
  <c r="Q58" i="55"/>
  <c r="P58" i="55"/>
  <c r="O58" i="55"/>
  <c r="N58" i="55"/>
  <c r="M58" i="55"/>
  <c r="L58" i="55"/>
  <c r="K58" i="55"/>
  <c r="J58" i="55"/>
  <c r="I58" i="55"/>
  <c r="H58" i="55"/>
  <c r="G58" i="55"/>
  <c r="F58" i="55"/>
  <c r="E58" i="55"/>
  <c r="AJ57" i="55"/>
  <c r="AH57" i="55"/>
  <c r="W57" i="16" s="1"/>
  <c r="AG57" i="55"/>
  <c r="V57" i="16" s="1"/>
  <c r="AF57" i="55"/>
  <c r="U57" i="16" s="1"/>
  <c r="AJ56" i="55"/>
  <c r="AH56" i="55"/>
  <c r="W56" i="16" s="1"/>
  <c r="AG56" i="55"/>
  <c r="V56" i="16" s="1"/>
  <c r="AF56" i="55"/>
  <c r="U56" i="16" s="1"/>
  <c r="AJ55" i="55"/>
  <c r="AH55" i="55"/>
  <c r="W55" i="16" s="1"/>
  <c r="AG55" i="55"/>
  <c r="V55" i="16" s="1"/>
  <c r="AF55" i="55"/>
  <c r="U55" i="16" s="1"/>
  <c r="AJ54" i="55"/>
  <c r="AH54" i="55"/>
  <c r="W54" i="16" s="1"/>
  <c r="AG54" i="55"/>
  <c r="V54" i="16" s="1"/>
  <c r="AF54" i="55"/>
  <c r="U54" i="16" s="1"/>
  <c r="AE53" i="55"/>
  <c r="AD53" i="55"/>
  <c r="AC53" i="55"/>
  <c r="AB53" i="55"/>
  <c r="AA53" i="55"/>
  <c r="Z53" i="55"/>
  <c r="Y53" i="55"/>
  <c r="X53" i="55"/>
  <c r="W53" i="55"/>
  <c r="V53" i="55"/>
  <c r="U53" i="55"/>
  <c r="T53" i="55"/>
  <c r="S53" i="55"/>
  <c r="R53" i="55"/>
  <c r="Q53" i="55"/>
  <c r="P53" i="55"/>
  <c r="O53" i="55"/>
  <c r="N53" i="55"/>
  <c r="M53" i="55"/>
  <c r="L53" i="55"/>
  <c r="K53" i="55"/>
  <c r="J53" i="55"/>
  <c r="I53" i="55"/>
  <c r="H53" i="55"/>
  <c r="G53" i="55"/>
  <c r="F53" i="55"/>
  <c r="E53" i="55"/>
  <c r="AJ52" i="55"/>
  <c r="AH52" i="55"/>
  <c r="W52" i="16" s="1"/>
  <c r="AG52" i="55"/>
  <c r="V52" i="16" s="1"/>
  <c r="AF52" i="55"/>
  <c r="U52" i="16" s="1"/>
  <c r="AJ51" i="55"/>
  <c r="AH51" i="55"/>
  <c r="W51" i="16" s="1"/>
  <c r="AG51" i="55"/>
  <c r="V51" i="16" s="1"/>
  <c r="AF51" i="55"/>
  <c r="U51" i="16" s="1"/>
  <c r="AJ50" i="55"/>
  <c r="AH50" i="55"/>
  <c r="W50" i="16" s="1"/>
  <c r="AG50" i="55"/>
  <c r="V50" i="16" s="1"/>
  <c r="AF50" i="55"/>
  <c r="U50" i="16" s="1"/>
  <c r="AJ49" i="55"/>
  <c r="AH49" i="55"/>
  <c r="W49" i="16" s="1"/>
  <c r="AG49" i="55"/>
  <c r="V49" i="16" s="1"/>
  <c r="AF49" i="55"/>
  <c r="U49" i="16" s="1"/>
  <c r="AE48" i="55"/>
  <c r="AD48" i="55"/>
  <c r="AC48" i="55"/>
  <c r="AB48" i="55"/>
  <c r="AA48" i="55"/>
  <c r="Z48" i="55"/>
  <c r="Y48" i="55"/>
  <c r="X48" i="55"/>
  <c r="W48" i="55"/>
  <c r="V48" i="55"/>
  <c r="U48" i="55"/>
  <c r="T48" i="55"/>
  <c r="S48" i="55"/>
  <c r="R48" i="55"/>
  <c r="Q48" i="55"/>
  <c r="P48" i="55"/>
  <c r="O48" i="55"/>
  <c r="N48" i="55"/>
  <c r="M48" i="55"/>
  <c r="L48" i="55"/>
  <c r="K48" i="55"/>
  <c r="J48" i="55"/>
  <c r="I48" i="55"/>
  <c r="H48" i="55"/>
  <c r="G48" i="55"/>
  <c r="F48" i="55"/>
  <c r="E48" i="55"/>
  <c r="AJ47" i="55"/>
  <c r="AH47" i="55"/>
  <c r="W47" i="16" s="1"/>
  <c r="AG47" i="55"/>
  <c r="V47" i="16" s="1"/>
  <c r="AF47" i="55"/>
  <c r="U47" i="16" s="1"/>
  <c r="AJ46" i="55"/>
  <c r="AH46" i="55"/>
  <c r="W46" i="16" s="1"/>
  <c r="AG46" i="55"/>
  <c r="V46" i="16" s="1"/>
  <c r="AF46" i="55"/>
  <c r="U46" i="16" s="1"/>
  <c r="AJ45" i="55"/>
  <c r="AH45" i="55"/>
  <c r="W45" i="16" s="1"/>
  <c r="AG45" i="55"/>
  <c r="V45" i="16" s="1"/>
  <c r="AF45" i="55"/>
  <c r="U45" i="16" s="1"/>
  <c r="AJ44" i="55"/>
  <c r="AH44" i="55"/>
  <c r="W44" i="16" s="1"/>
  <c r="AG44" i="55"/>
  <c r="V44" i="16" s="1"/>
  <c r="AF44" i="55"/>
  <c r="U44" i="16" s="1"/>
  <c r="AE43" i="55"/>
  <c r="AD43" i="55"/>
  <c r="AC43" i="55"/>
  <c r="AB43" i="55"/>
  <c r="AA43" i="55"/>
  <c r="Z43" i="55"/>
  <c r="Y43" i="55"/>
  <c r="X43" i="55"/>
  <c r="W43" i="55"/>
  <c r="V43" i="55"/>
  <c r="U43" i="55"/>
  <c r="T43" i="55"/>
  <c r="S43" i="55"/>
  <c r="R43" i="55"/>
  <c r="Q43" i="55"/>
  <c r="P43" i="55"/>
  <c r="O43" i="55"/>
  <c r="N43" i="55"/>
  <c r="M43" i="55"/>
  <c r="L43" i="55"/>
  <c r="K43" i="55"/>
  <c r="J43" i="55"/>
  <c r="I43" i="55"/>
  <c r="H43" i="55"/>
  <c r="G43" i="55"/>
  <c r="F43" i="55"/>
  <c r="E43" i="55"/>
  <c r="AJ42" i="55"/>
  <c r="AH42" i="55"/>
  <c r="W42" i="16" s="1"/>
  <c r="AG42" i="55"/>
  <c r="V42" i="16" s="1"/>
  <c r="AF42" i="55"/>
  <c r="U42" i="16" s="1"/>
  <c r="AJ41" i="55"/>
  <c r="AH41" i="55"/>
  <c r="W41" i="16" s="1"/>
  <c r="AG41" i="55"/>
  <c r="V41" i="16" s="1"/>
  <c r="AF41" i="55"/>
  <c r="U41" i="16" s="1"/>
  <c r="AJ40" i="55"/>
  <c r="AH40" i="55"/>
  <c r="W40" i="16" s="1"/>
  <c r="AG40" i="55"/>
  <c r="V40" i="16" s="1"/>
  <c r="AF40" i="55"/>
  <c r="U40" i="16" s="1"/>
  <c r="AJ39" i="55"/>
  <c r="AH39" i="55"/>
  <c r="W39" i="16" s="1"/>
  <c r="AG39" i="55"/>
  <c r="V39" i="16" s="1"/>
  <c r="AF39" i="55"/>
  <c r="U39" i="16" s="1"/>
  <c r="AE38" i="55"/>
  <c r="AD38" i="55"/>
  <c r="AC38" i="55"/>
  <c r="AB38" i="55"/>
  <c r="AA38" i="55"/>
  <c r="Z38" i="55"/>
  <c r="Y38" i="55"/>
  <c r="X38" i="55"/>
  <c r="W38" i="55"/>
  <c r="V38" i="55"/>
  <c r="U38" i="55"/>
  <c r="T38" i="55"/>
  <c r="S38" i="55"/>
  <c r="R38" i="55"/>
  <c r="Q38" i="55"/>
  <c r="P38" i="55"/>
  <c r="O38" i="55"/>
  <c r="N38" i="55"/>
  <c r="M38" i="55"/>
  <c r="L38" i="55"/>
  <c r="K38" i="55"/>
  <c r="J38" i="55"/>
  <c r="I38" i="55"/>
  <c r="H38" i="55"/>
  <c r="G38" i="55"/>
  <c r="F38" i="55"/>
  <c r="E38" i="55"/>
  <c r="AJ37" i="55"/>
  <c r="AH37" i="55"/>
  <c r="W37" i="16" s="1"/>
  <c r="AG37" i="55"/>
  <c r="V37" i="16" s="1"/>
  <c r="AF37" i="55"/>
  <c r="U37" i="16" s="1"/>
  <c r="AJ36" i="55"/>
  <c r="AH36" i="55"/>
  <c r="W36" i="16" s="1"/>
  <c r="AG36" i="55"/>
  <c r="V36" i="16" s="1"/>
  <c r="AF36" i="55"/>
  <c r="U36" i="16" s="1"/>
  <c r="AJ35" i="55"/>
  <c r="AH35" i="55"/>
  <c r="W35" i="16" s="1"/>
  <c r="AG35" i="55"/>
  <c r="V35" i="16" s="1"/>
  <c r="AF35" i="55"/>
  <c r="U35" i="16" s="1"/>
  <c r="AJ34" i="55"/>
  <c r="AH34" i="55"/>
  <c r="W34" i="16" s="1"/>
  <c r="AG34" i="55"/>
  <c r="V34" i="16" s="1"/>
  <c r="AF34" i="55"/>
  <c r="U34" i="16" s="1"/>
  <c r="AE33" i="55"/>
  <c r="AD33" i="55"/>
  <c r="AC33" i="55"/>
  <c r="AB33" i="55"/>
  <c r="AA33" i="55"/>
  <c r="Z33" i="55"/>
  <c r="Y33" i="55"/>
  <c r="X33" i="55"/>
  <c r="W33" i="55"/>
  <c r="V33" i="55"/>
  <c r="U33" i="55"/>
  <c r="T33" i="55"/>
  <c r="S33" i="55"/>
  <c r="R33" i="55"/>
  <c r="Q33" i="55"/>
  <c r="P33" i="55"/>
  <c r="O33" i="55"/>
  <c r="N33" i="55"/>
  <c r="M33" i="55"/>
  <c r="L33" i="55"/>
  <c r="K33" i="55"/>
  <c r="J33" i="55"/>
  <c r="I33" i="55"/>
  <c r="H33" i="55"/>
  <c r="G33" i="55"/>
  <c r="F33" i="55"/>
  <c r="E33" i="55"/>
  <c r="AJ32" i="55"/>
  <c r="AH32" i="55"/>
  <c r="W32" i="16" s="1"/>
  <c r="AG32" i="55"/>
  <c r="V32" i="16" s="1"/>
  <c r="AF32" i="55"/>
  <c r="U32" i="16" s="1"/>
  <c r="AJ31" i="55"/>
  <c r="AH31" i="55"/>
  <c r="W31" i="16" s="1"/>
  <c r="AG31" i="55"/>
  <c r="V31" i="16" s="1"/>
  <c r="AF31" i="55"/>
  <c r="U31" i="16" s="1"/>
  <c r="AJ30" i="55"/>
  <c r="AH30" i="55"/>
  <c r="W30" i="16" s="1"/>
  <c r="AG30" i="55"/>
  <c r="V30" i="16" s="1"/>
  <c r="AF30" i="55"/>
  <c r="U30" i="16" s="1"/>
  <c r="AJ29" i="55"/>
  <c r="AH29" i="55"/>
  <c r="W29" i="16" s="1"/>
  <c r="AG29" i="55"/>
  <c r="V29" i="16" s="1"/>
  <c r="AF29" i="55"/>
  <c r="U29" i="16" s="1"/>
  <c r="AE28" i="55"/>
  <c r="AD28" i="55"/>
  <c r="AC28" i="55"/>
  <c r="AB28" i="55"/>
  <c r="AA28" i="55"/>
  <c r="Z28" i="55"/>
  <c r="Y28" i="55"/>
  <c r="X28" i="55"/>
  <c r="W28" i="55"/>
  <c r="V28" i="55"/>
  <c r="U28" i="55"/>
  <c r="T28" i="55"/>
  <c r="S28" i="55"/>
  <c r="R28" i="55"/>
  <c r="Q28" i="55"/>
  <c r="P28" i="55"/>
  <c r="O28" i="55"/>
  <c r="N28" i="55"/>
  <c r="M28" i="55"/>
  <c r="L28" i="55"/>
  <c r="K28" i="55"/>
  <c r="J28" i="55"/>
  <c r="I28" i="55"/>
  <c r="H28" i="55"/>
  <c r="G28" i="55"/>
  <c r="F28" i="55"/>
  <c r="E28" i="55"/>
  <c r="AJ27" i="55"/>
  <c r="AH27" i="55"/>
  <c r="W27" i="16" s="1"/>
  <c r="AG27" i="55"/>
  <c r="V27" i="16" s="1"/>
  <c r="AF27" i="55"/>
  <c r="U27" i="16" s="1"/>
  <c r="AJ26" i="55"/>
  <c r="AH26" i="55"/>
  <c r="W26" i="16" s="1"/>
  <c r="AG26" i="55"/>
  <c r="V26" i="16" s="1"/>
  <c r="AF26" i="55"/>
  <c r="U26" i="16" s="1"/>
  <c r="AJ25" i="55"/>
  <c r="AH25" i="55"/>
  <c r="W25" i="16" s="1"/>
  <c r="AG25" i="55"/>
  <c r="V25" i="16" s="1"/>
  <c r="AF25" i="55"/>
  <c r="U25" i="16" s="1"/>
  <c r="AJ24" i="55"/>
  <c r="AH24" i="55"/>
  <c r="W24" i="16" s="1"/>
  <c r="AG24" i="55"/>
  <c r="V24" i="16" s="1"/>
  <c r="AF24" i="55"/>
  <c r="U24" i="16" s="1"/>
  <c r="AE23" i="55"/>
  <c r="AD23" i="55"/>
  <c r="AC23" i="55"/>
  <c r="AB23" i="55"/>
  <c r="AA23" i="55"/>
  <c r="Z23" i="55"/>
  <c r="Y23" i="55"/>
  <c r="X23" i="55"/>
  <c r="W23" i="55"/>
  <c r="V23" i="55"/>
  <c r="U23" i="55"/>
  <c r="T23" i="55"/>
  <c r="S23" i="55"/>
  <c r="R23" i="55"/>
  <c r="Q23" i="55"/>
  <c r="P23" i="55"/>
  <c r="O23" i="55"/>
  <c r="N23" i="55"/>
  <c r="M23" i="55"/>
  <c r="L23" i="55"/>
  <c r="K23" i="55"/>
  <c r="J23" i="55"/>
  <c r="I23" i="55"/>
  <c r="H23" i="55"/>
  <c r="G23" i="55"/>
  <c r="F23" i="55"/>
  <c r="E23" i="55"/>
  <c r="AJ22" i="55"/>
  <c r="AH22" i="55"/>
  <c r="W22" i="16" s="1"/>
  <c r="AG22" i="55"/>
  <c r="V22" i="16" s="1"/>
  <c r="AF22" i="55"/>
  <c r="U22" i="16" s="1"/>
  <c r="AJ21" i="55"/>
  <c r="AH21" i="55"/>
  <c r="W21" i="16" s="1"/>
  <c r="AG21" i="55"/>
  <c r="V21" i="16" s="1"/>
  <c r="AF21" i="55"/>
  <c r="U21" i="16" s="1"/>
  <c r="AJ20" i="55"/>
  <c r="AH20" i="55"/>
  <c r="W20" i="16" s="1"/>
  <c r="AG20" i="55"/>
  <c r="V20" i="16" s="1"/>
  <c r="AF20" i="55"/>
  <c r="U20" i="16" s="1"/>
  <c r="AJ19" i="55"/>
  <c r="AH19" i="55"/>
  <c r="W19" i="16" s="1"/>
  <c r="AG19" i="55"/>
  <c r="V19" i="16" s="1"/>
  <c r="AF19" i="55"/>
  <c r="U19" i="16" s="1"/>
  <c r="AE18" i="55"/>
  <c r="AD18" i="55"/>
  <c r="AC18" i="55"/>
  <c r="AB18" i="55"/>
  <c r="AA18" i="55"/>
  <c r="Z18" i="55"/>
  <c r="Y18" i="55"/>
  <c r="X18" i="55"/>
  <c r="W18" i="55"/>
  <c r="V18" i="55"/>
  <c r="U18" i="55"/>
  <c r="T18" i="55"/>
  <c r="S18" i="55"/>
  <c r="R18" i="55"/>
  <c r="Q18" i="55"/>
  <c r="P18" i="55"/>
  <c r="O18" i="55"/>
  <c r="N18" i="55"/>
  <c r="M18" i="55"/>
  <c r="L18" i="55"/>
  <c r="K18" i="55"/>
  <c r="J18" i="55"/>
  <c r="I18" i="55"/>
  <c r="H18" i="55"/>
  <c r="G18" i="55"/>
  <c r="F18" i="55"/>
  <c r="E18" i="55"/>
  <c r="AJ17" i="55"/>
  <c r="AH17" i="55"/>
  <c r="W17" i="16" s="1"/>
  <c r="AG17" i="55"/>
  <c r="V17" i="16" s="1"/>
  <c r="AF17" i="55"/>
  <c r="U17" i="16" s="1"/>
  <c r="AJ16" i="55"/>
  <c r="AH16" i="55"/>
  <c r="W16" i="16" s="1"/>
  <c r="AG16" i="55"/>
  <c r="V16" i="16" s="1"/>
  <c r="AF16" i="55"/>
  <c r="U16" i="16" s="1"/>
  <c r="AJ15" i="55"/>
  <c r="AH15" i="55"/>
  <c r="W15" i="16" s="1"/>
  <c r="AG15" i="55"/>
  <c r="V15" i="16" s="1"/>
  <c r="AF15" i="55"/>
  <c r="U15" i="16" s="1"/>
  <c r="AJ14" i="55"/>
  <c r="AH14" i="55"/>
  <c r="W14" i="16" s="1"/>
  <c r="AG14" i="55"/>
  <c r="V14" i="16" s="1"/>
  <c r="AF14" i="55"/>
  <c r="U14" i="16" s="1"/>
  <c r="AE13" i="55"/>
  <c r="AD13" i="55"/>
  <c r="AC13" i="55"/>
  <c r="AB13" i="55"/>
  <c r="AA13" i="55"/>
  <c r="Z13" i="55"/>
  <c r="Y13" i="55"/>
  <c r="X13" i="55"/>
  <c r="W13" i="55"/>
  <c r="V13" i="55"/>
  <c r="U13" i="55"/>
  <c r="T13" i="55"/>
  <c r="S13" i="55"/>
  <c r="R13" i="55"/>
  <c r="Q13" i="55"/>
  <c r="P13" i="55"/>
  <c r="O13" i="55"/>
  <c r="N13" i="55"/>
  <c r="M13" i="55"/>
  <c r="L13" i="55"/>
  <c r="K13" i="55"/>
  <c r="J13" i="55"/>
  <c r="I13" i="55"/>
  <c r="H13" i="55"/>
  <c r="G13" i="55"/>
  <c r="F13" i="55"/>
  <c r="E13" i="55"/>
  <c r="AJ12" i="55"/>
  <c r="AH12" i="55"/>
  <c r="W12" i="16" s="1"/>
  <c r="AG12" i="55"/>
  <c r="V12" i="16" s="1"/>
  <c r="AF12" i="55"/>
  <c r="U12" i="16" s="1"/>
  <c r="AJ11" i="55"/>
  <c r="AH11" i="55"/>
  <c r="W11" i="16" s="1"/>
  <c r="AG11" i="55"/>
  <c r="V11" i="16" s="1"/>
  <c r="AF11" i="55"/>
  <c r="U11" i="16" s="1"/>
  <c r="AJ10" i="55"/>
  <c r="AH10" i="55"/>
  <c r="W10" i="16" s="1"/>
  <c r="AG10" i="55"/>
  <c r="V10" i="16" s="1"/>
  <c r="AF10" i="55"/>
  <c r="U10" i="16" s="1"/>
  <c r="AJ9" i="55"/>
  <c r="AH9" i="55"/>
  <c r="W9" i="16" s="1"/>
  <c r="AG9" i="55"/>
  <c r="V9" i="16" s="1"/>
  <c r="AF9" i="55"/>
  <c r="U9" i="16" s="1"/>
  <c r="AE8" i="55"/>
  <c r="AD8" i="55"/>
  <c r="AC8" i="55"/>
  <c r="AB8" i="55"/>
  <c r="AA8" i="55"/>
  <c r="Z8" i="55"/>
  <c r="Y8" i="55"/>
  <c r="X8" i="55"/>
  <c r="W8" i="55"/>
  <c r="V8" i="55"/>
  <c r="U8" i="55"/>
  <c r="T8" i="55"/>
  <c r="S8" i="55"/>
  <c r="R8" i="55"/>
  <c r="Q8" i="55"/>
  <c r="P8" i="55"/>
  <c r="O8" i="55"/>
  <c r="N8" i="55"/>
  <c r="M8" i="55"/>
  <c r="L8" i="55"/>
  <c r="K8" i="55"/>
  <c r="J8" i="55"/>
  <c r="I8" i="55"/>
  <c r="H8" i="55"/>
  <c r="G8" i="55"/>
  <c r="F8" i="55"/>
  <c r="E8" i="55"/>
  <c r="N5" i="55"/>
  <c r="I4" i="55"/>
  <c r="E4" i="55"/>
  <c r="A4" i="55"/>
  <c r="A1" i="55"/>
  <c r="D163" i="54"/>
  <c r="C163" i="54"/>
  <c r="AE162" i="54"/>
  <c r="AD162" i="54"/>
  <c r="AC162" i="54"/>
  <c r="AB162" i="54"/>
  <c r="AA162" i="54"/>
  <c r="Z162" i="54"/>
  <c r="Y162" i="54"/>
  <c r="X162" i="54"/>
  <c r="W162" i="54"/>
  <c r="V162" i="54"/>
  <c r="U162" i="54"/>
  <c r="T162" i="54"/>
  <c r="S162" i="54"/>
  <c r="R162" i="54"/>
  <c r="Q162" i="54"/>
  <c r="P162" i="54"/>
  <c r="O162" i="54"/>
  <c r="N162" i="54"/>
  <c r="M162" i="54"/>
  <c r="L162" i="54"/>
  <c r="K162" i="54"/>
  <c r="J162" i="54"/>
  <c r="I162" i="54"/>
  <c r="H162" i="54"/>
  <c r="G162" i="54"/>
  <c r="F162" i="54"/>
  <c r="E162" i="54"/>
  <c r="AE161" i="54"/>
  <c r="AD161" i="54"/>
  <c r="AC161" i="54"/>
  <c r="AB161" i="54"/>
  <c r="AA161" i="54"/>
  <c r="Z161" i="54"/>
  <c r="Y161" i="54"/>
  <c r="X161" i="54"/>
  <c r="W161" i="54"/>
  <c r="V161" i="54"/>
  <c r="U161" i="54"/>
  <c r="T161" i="54"/>
  <c r="S161" i="54"/>
  <c r="R161" i="54"/>
  <c r="Q161" i="54"/>
  <c r="P161" i="54"/>
  <c r="O161" i="54"/>
  <c r="N161" i="54"/>
  <c r="M161" i="54"/>
  <c r="L161" i="54"/>
  <c r="K161" i="54"/>
  <c r="J161" i="54"/>
  <c r="I161" i="54"/>
  <c r="H161" i="54"/>
  <c r="G161" i="54"/>
  <c r="F161" i="54"/>
  <c r="E161" i="54"/>
  <c r="AE160" i="54"/>
  <c r="AD160" i="54"/>
  <c r="AC160" i="54"/>
  <c r="AB160" i="54"/>
  <c r="AA160" i="54"/>
  <c r="Z160" i="54"/>
  <c r="Y160" i="54"/>
  <c r="X160" i="54"/>
  <c r="W160" i="54"/>
  <c r="V160" i="54"/>
  <c r="U160" i="54"/>
  <c r="T160" i="54"/>
  <c r="S160" i="54"/>
  <c r="R160" i="54"/>
  <c r="Q160" i="54"/>
  <c r="P160" i="54"/>
  <c r="O160" i="54"/>
  <c r="N160" i="54"/>
  <c r="M160" i="54"/>
  <c r="L160" i="54"/>
  <c r="K160" i="54"/>
  <c r="J160" i="54"/>
  <c r="I160" i="54"/>
  <c r="G160" i="54"/>
  <c r="F160" i="54"/>
  <c r="E160" i="54"/>
  <c r="AE159" i="54"/>
  <c r="AD159" i="54"/>
  <c r="AC159" i="54"/>
  <c r="AB159" i="54"/>
  <c r="AA159" i="54"/>
  <c r="Z159" i="54"/>
  <c r="Y159" i="54"/>
  <c r="X159" i="54"/>
  <c r="W159" i="54"/>
  <c r="V159" i="54"/>
  <c r="U159" i="54"/>
  <c r="T159" i="54"/>
  <c r="S159" i="54"/>
  <c r="R159" i="54"/>
  <c r="Q159" i="54"/>
  <c r="P159" i="54"/>
  <c r="O159" i="54"/>
  <c r="N159" i="54"/>
  <c r="M159" i="54"/>
  <c r="L159" i="54"/>
  <c r="K159" i="54"/>
  <c r="J159" i="54"/>
  <c r="I159" i="54"/>
  <c r="H159" i="54"/>
  <c r="H158" i="54" s="1"/>
  <c r="G159" i="54"/>
  <c r="F159" i="54"/>
  <c r="E159" i="54"/>
  <c r="AJ157" i="54"/>
  <c r="AH157" i="54"/>
  <c r="Z157" i="16" s="1"/>
  <c r="AG157" i="54"/>
  <c r="Y157" i="16" s="1"/>
  <c r="AF157" i="54"/>
  <c r="X157" i="16" s="1"/>
  <c r="AJ156" i="54"/>
  <c r="AH156" i="54"/>
  <c r="Z156" i="16" s="1"/>
  <c r="AG156" i="54"/>
  <c r="Y156" i="16" s="1"/>
  <c r="AF156" i="54"/>
  <c r="X156" i="16" s="1"/>
  <c r="AJ155" i="54"/>
  <c r="AH155" i="54"/>
  <c r="Z155" i="16" s="1"/>
  <c r="AG155" i="54"/>
  <c r="Y155" i="16" s="1"/>
  <c r="AF155" i="54"/>
  <c r="X155" i="16" s="1"/>
  <c r="AJ154" i="54"/>
  <c r="AH154" i="54"/>
  <c r="Z154" i="16" s="1"/>
  <c r="AG154" i="54"/>
  <c r="Y154" i="16" s="1"/>
  <c r="AF154" i="54"/>
  <c r="X154" i="16" s="1"/>
  <c r="AE153" i="54"/>
  <c r="AD153" i="54"/>
  <c r="AC153" i="54"/>
  <c r="AB153" i="54"/>
  <c r="AA153" i="54"/>
  <c r="Z153" i="54"/>
  <c r="Y153" i="54"/>
  <c r="X153" i="54"/>
  <c r="W153" i="54"/>
  <c r="V153" i="54"/>
  <c r="U153" i="54"/>
  <c r="T153" i="54"/>
  <c r="S153" i="54"/>
  <c r="R153" i="54"/>
  <c r="Q153" i="54"/>
  <c r="P153" i="54"/>
  <c r="O153" i="54"/>
  <c r="N153" i="54"/>
  <c r="M153" i="54"/>
  <c r="L153" i="54"/>
  <c r="K153" i="54"/>
  <c r="J153" i="54"/>
  <c r="I153" i="54"/>
  <c r="H153" i="54"/>
  <c r="G153" i="54"/>
  <c r="F153" i="54"/>
  <c r="E153" i="54"/>
  <c r="AJ152" i="54"/>
  <c r="AH152" i="54"/>
  <c r="Z152" i="16" s="1"/>
  <c r="AG152" i="54"/>
  <c r="Y152" i="16" s="1"/>
  <c r="AF152" i="54"/>
  <c r="X152" i="16" s="1"/>
  <c r="AJ151" i="54"/>
  <c r="AH151" i="54"/>
  <c r="Z151" i="16" s="1"/>
  <c r="AG151" i="54"/>
  <c r="Y151" i="16" s="1"/>
  <c r="AF151" i="54"/>
  <c r="X151" i="16" s="1"/>
  <c r="AJ150" i="54"/>
  <c r="AH150" i="54"/>
  <c r="Z150" i="16" s="1"/>
  <c r="AG150" i="54"/>
  <c r="Y150" i="16" s="1"/>
  <c r="AF150" i="54"/>
  <c r="X150" i="16" s="1"/>
  <c r="AJ149" i="54"/>
  <c r="AH149" i="54"/>
  <c r="Z149" i="16" s="1"/>
  <c r="AG149" i="54"/>
  <c r="Y149" i="16" s="1"/>
  <c r="AF149" i="54"/>
  <c r="X149" i="16" s="1"/>
  <c r="AE148" i="54"/>
  <c r="AD148" i="54"/>
  <c r="AC148" i="54"/>
  <c r="AB148" i="54"/>
  <c r="AA148" i="54"/>
  <c r="Z148" i="54"/>
  <c r="Y148" i="54"/>
  <c r="X148" i="54"/>
  <c r="W148" i="54"/>
  <c r="V148" i="54"/>
  <c r="U148" i="54"/>
  <c r="T148" i="54"/>
  <c r="S148" i="54"/>
  <c r="R148" i="54"/>
  <c r="Q148" i="54"/>
  <c r="P148" i="54"/>
  <c r="O148" i="54"/>
  <c r="N148" i="54"/>
  <c r="M148" i="54"/>
  <c r="L148" i="54"/>
  <c r="K148" i="54"/>
  <c r="J148" i="54"/>
  <c r="I148" i="54"/>
  <c r="H148" i="54"/>
  <c r="G148" i="54"/>
  <c r="F148" i="54"/>
  <c r="E148" i="54"/>
  <c r="AJ147" i="54"/>
  <c r="AH147" i="54"/>
  <c r="Z147" i="16" s="1"/>
  <c r="AG147" i="54"/>
  <c r="Y147" i="16" s="1"/>
  <c r="AF147" i="54"/>
  <c r="X147" i="16" s="1"/>
  <c r="AJ146" i="54"/>
  <c r="AH146" i="54"/>
  <c r="Z146" i="16" s="1"/>
  <c r="AG146" i="54"/>
  <c r="Y146" i="16" s="1"/>
  <c r="AF146" i="54"/>
  <c r="X146" i="16" s="1"/>
  <c r="AJ145" i="54"/>
  <c r="AH145" i="54"/>
  <c r="Z145" i="16" s="1"/>
  <c r="AG145" i="54"/>
  <c r="Y145" i="16" s="1"/>
  <c r="AF145" i="54"/>
  <c r="X145" i="16" s="1"/>
  <c r="AJ144" i="54"/>
  <c r="AH144" i="54"/>
  <c r="Z144" i="16" s="1"/>
  <c r="AG144" i="54"/>
  <c r="Y144" i="16" s="1"/>
  <c r="AF144" i="54"/>
  <c r="X144" i="16" s="1"/>
  <c r="AE143" i="54"/>
  <c r="AD143" i="54"/>
  <c r="AC143" i="54"/>
  <c r="AB143" i="54"/>
  <c r="AA143" i="54"/>
  <c r="Z143" i="54"/>
  <c r="Y143" i="54"/>
  <c r="X143" i="54"/>
  <c r="W143" i="54"/>
  <c r="V143" i="54"/>
  <c r="U143" i="54"/>
  <c r="T143" i="54"/>
  <c r="S143" i="54"/>
  <c r="R143" i="54"/>
  <c r="Q143" i="54"/>
  <c r="P143" i="54"/>
  <c r="O143" i="54"/>
  <c r="N143" i="54"/>
  <c r="M143" i="54"/>
  <c r="L143" i="54"/>
  <c r="K143" i="54"/>
  <c r="J143" i="54"/>
  <c r="I143" i="54"/>
  <c r="H143" i="54"/>
  <c r="G143" i="54"/>
  <c r="F143" i="54"/>
  <c r="E143" i="54"/>
  <c r="AJ142" i="54"/>
  <c r="AH142" i="54"/>
  <c r="Z142" i="16" s="1"/>
  <c r="AG142" i="54"/>
  <c r="Y142" i="16" s="1"/>
  <c r="AF142" i="54"/>
  <c r="X142" i="16" s="1"/>
  <c r="AJ141" i="54"/>
  <c r="AH141" i="54"/>
  <c r="Z141" i="16" s="1"/>
  <c r="AG141" i="54"/>
  <c r="Y141" i="16" s="1"/>
  <c r="AF141" i="54"/>
  <c r="X141" i="16" s="1"/>
  <c r="AJ140" i="54"/>
  <c r="AH140" i="54"/>
  <c r="Z140" i="16" s="1"/>
  <c r="AG140" i="54"/>
  <c r="Y140" i="16" s="1"/>
  <c r="AF140" i="54"/>
  <c r="X140" i="16" s="1"/>
  <c r="AJ139" i="54"/>
  <c r="AH139" i="54"/>
  <c r="Z139" i="16" s="1"/>
  <c r="AG139" i="54"/>
  <c r="Y139" i="16" s="1"/>
  <c r="AF139" i="54"/>
  <c r="X139" i="16" s="1"/>
  <c r="AE138" i="54"/>
  <c r="AD138" i="54"/>
  <c r="AC138" i="54"/>
  <c r="AB138" i="54"/>
  <c r="AA138" i="54"/>
  <c r="Z138" i="54"/>
  <c r="Y138" i="54"/>
  <c r="X138" i="54"/>
  <c r="W138" i="54"/>
  <c r="V138" i="54"/>
  <c r="U138" i="54"/>
  <c r="T138" i="54"/>
  <c r="S138" i="54"/>
  <c r="R138" i="54"/>
  <c r="Q138" i="54"/>
  <c r="P138" i="54"/>
  <c r="O138" i="54"/>
  <c r="N138" i="54"/>
  <c r="M138" i="54"/>
  <c r="L138" i="54"/>
  <c r="K138" i="54"/>
  <c r="J138" i="54"/>
  <c r="I138" i="54"/>
  <c r="H138" i="54"/>
  <c r="G138" i="54"/>
  <c r="F138" i="54"/>
  <c r="E138" i="54"/>
  <c r="AJ137" i="54"/>
  <c r="AH137" i="54"/>
  <c r="Z137" i="16" s="1"/>
  <c r="AG137" i="54"/>
  <c r="Y137" i="16" s="1"/>
  <c r="AF137" i="54"/>
  <c r="X137" i="16" s="1"/>
  <c r="AJ136" i="54"/>
  <c r="AH136" i="54"/>
  <c r="Z136" i="16" s="1"/>
  <c r="AG136" i="54"/>
  <c r="Y136" i="16" s="1"/>
  <c r="AF136" i="54"/>
  <c r="X136" i="16" s="1"/>
  <c r="AJ135" i="54"/>
  <c r="AH135" i="54"/>
  <c r="Z135" i="16" s="1"/>
  <c r="AG135" i="54"/>
  <c r="Y135" i="16" s="1"/>
  <c r="AF135" i="54"/>
  <c r="X135" i="16" s="1"/>
  <c r="AJ134" i="54"/>
  <c r="AH134" i="54"/>
  <c r="Z134" i="16" s="1"/>
  <c r="AG134" i="54"/>
  <c r="Y134" i="16" s="1"/>
  <c r="AF134" i="54"/>
  <c r="X134" i="16" s="1"/>
  <c r="AE133" i="54"/>
  <c r="AD133" i="54"/>
  <c r="AC133" i="54"/>
  <c r="AB133" i="54"/>
  <c r="AA133" i="54"/>
  <c r="Z133" i="54"/>
  <c r="Y133" i="54"/>
  <c r="X133" i="54"/>
  <c r="W133" i="54"/>
  <c r="V133" i="54"/>
  <c r="U133" i="54"/>
  <c r="T133" i="54"/>
  <c r="S133" i="54"/>
  <c r="R133" i="54"/>
  <c r="Q133" i="54"/>
  <c r="P133" i="54"/>
  <c r="O133" i="54"/>
  <c r="N133" i="54"/>
  <c r="M133" i="54"/>
  <c r="L133" i="54"/>
  <c r="K133" i="54"/>
  <c r="J133" i="54"/>
  <c r="I133" i="54"/>
  <c r="H133" i="54"/>
  <c r="G133" i="54"/>
  <c r="F133" i="54"/>
  <c r="E133" i="54"/>
  <c r="AJ132" i="54"/>
  <c r="AH132" i="54"/>
  <c r="Z132" i="16" s="1"/>
  <c r="AG132" i="54"/>
  <c r="Y132" i="16" s="1"/>
  <c r="AF132" i="54"/>
  <c r="X132" i="16" s="1"/>
  <c r="AJ131" i="54"/>
  <c r="AH131" i="54"/>
  <c r="Z131" i="16" s="1"/>
  <c r="AG131" i="54"/>
  <c r="Y131" i="16" s="1"/>
  <c r="AF131" i="54"/>
  <c r="X131" i="16" s="1"/>
  <c r="AJ130" i="54"/>
  <c r="AH130" i="54"/>
  <c r="Z130" i="16" s="1"/>
  <c r="AG130" i="54"/>
  <c r="Y130" i="16" s="1"/>
  <c r="AF130" i="54"/>
  <c r="X130" i="16" s="1"/>
  <c r="AJ129" i="54"/>
  <c r="AH129" i="54"/>
  <c r="Z129" i="16" s="1"/>
  <c r="AG129" i="54"/>
  <c r="Y129" i="16" s="1"/>
  <c r="AF129" i="54"/>
  <c r="X129" i="16" s="1"/>
  <c r="AE128" i="54"/>
  <c r="AD128" i="54"/>
  <c r="AC128" i="54"/>
  <c r="AB128" i="54"/>
  <c r="AA128" i="54"/>
  <c r="Z128" i="54"/>
  <c r="Y128" i="54"/>
  <c r="X128" i="54"/>
  <c r="W128" i="54"/>
  <c r="V128" i="54"/>
  <c r="U128" i="54"/>
  <c r="T128" i="54"/>
  <c r="S128" i="54"/>
  <c r="R128" i="54"/>
  <c r="Q128" i="54"/>
  <c r="P128" i="54"/>
  <c r="O128" i="54"/>
  <c r="N128" i="54"/>
  <c r="M128" i="54"/>
  <c r="L128" i="54"/>
  <c r="K128" i="54"/>
  <c r="J128" i="54"/>
  <c r="I128" i="54"/>
  <c r="H128" i="54"/>
  <c r="G128" i="54"/>
  <c r="F128" i="54"/>
  <c r="E128" i="54"/>
  <c r="AJ127" i="54"/>
  <c r="AH127" i="54"/>
  <c r="Z127" i="16" s="1"/>
  <c r="AG127" i="54"/>
  <c r="Y127" i="16" s="1"/>
  <c r="AF127" i="54"/>
  <c r="X127" i="16" s="1"/>
  <c r="AJ126" i="54"/>
  <c r="AH126" i="54"/>
  <c r="Z126" i="16" s="1"/>
  <c r="AG126" i="54"/>
  <c r="Y126" i="16" s="1"/>
  <c r="AF126" i="54"/>
  <c r="X126" i="16" s="1"/>
  <c r="AJ125" i="54"/>
  <c r="AH125" i="54"/>
  <c r="Z125" i="16" s="1"/>
  <c r="AG125" i="54"/>
  <c r="Y125" i="16" s="1"/>
  <c r="AF125" i="54"/>
  <c r="X125" i="16" s="1"/>
  <c r="AJ124" i="54"/>
  <c r="AH124" i="54"/>
  <c r="Z124" i="16" s="1"/>
  <c r="AG124" i="54"/>
  <c r="Y124" i="16" s="1"/>
  <c r="AF124" i="54"/>
  <c r="X124" i="16" s="1"/>
  <c r="AE123" i="54"/>
  <c r="AD123" i="54"/>
  <c r="AC123" i="54"/>
  <c r="AB123" i="54"/>
  <c r="AA123" i="54"/>
  <c r="Z123" i="54"/>
  <c r="Y123" i="54"/>
  <c r="X123" i="54"/>
  <c r="W123" i="54"/>
  <c r="V123" i="54"/>
  <c r="U123" i="54"/>
  <c r="T123" i="54"/>
  <c r="S123" i="54"/>
  <c r="R123" i="54"/>
  <c r="Q123" i="54"/>
  <c r="P123" i="54"/>
  <c r="O123" i="54"/>
  <c r="N123" i="54"/>
  <c r="M123" i="54"/>
  <c r="L123" i="54"/>
  <c r="K123" i="54"/>
  <c r="J123" i="54"/>
  <c r="I123" i="54"/>
  <c r="H123" i="54"/>
  <c r="G123" i="54"/>
  <c r="F123" i="54"/>
  <c r="E123" i="54"/>
  <c r="AJ122" i="54"/>
  <c r="AH122" i="54"/>
  <c r="Z122" i="16" s="1"/>
  <c r="AG122" i="54"/>
  <c r="Y122" i="16" s="1"/>
  <c r="AF122" i="54"/>
  <c r="X122" i="16" s="1"/>
  <c r="AJ121" i="54"/>
  <c r="AH121" i="54"/>
  <c r="Z121" i="16" s="1"/>
  <c r="AG121" i="54"/>
  <c r="Y121" i="16" s="1"/>
  <c r="AF121" i="54"/>
  <c r="X121" i="16" s="1"/>
  <c r="AJ120" i="54"/>
  <c r="AH120" i="54"/>
  <c r="Z120" i="16" s="1"/>
  <c r="AG120" i="54"/>
  <c r="Y120" i="16" s="1"/>
  <c r="AF120" i="54"/>
  <c r="X120" i="16" s="1"/>
  <c r="AJ119" i="54"/>
  <c r="AH119" i="54"/>
  <c r="Z119" i="16" s="1"/>
  <c r="AG119" i="54"/>
  <c r="Y119" i="16" s="1"/>
  <c r="AF119" i="54"/>
  <c r="X119" i="16" s="1"/>
  <c r="AE118" i="54"/>
  <c r="AD118" i="54"/>
  <c r="AC118" i="54"/>
  <c r="AB118" i="54"/>
  <c r="AA118" i="54"/>
  <c r="Z118" i="54"/>
  <c r="Y118" i="54"/>
  <c r="X118" i="54"/>
  <c r="W118" i="54"/>
  <c r="V118" i="54"/>
  <c r="U118" i="54"/>
  <c r="T118" i="54"/>
  <c r="S118" i="54"/>
  <c r="R118" i="54"/>
  <c r="Q118" i="54"/>
  <c r="P118" i="54"/>
  <c r="O118" i="54"/>
  <c r="N118" i="54"/>
  <c r="M118" i="54"/>
  <c r="L118" i="54"/>
  <c r="K118" i="54"/>
  <c r="J118" i="54"/>
  <c r="I118" i="54"/>
  <c r="H118" i="54"/>
  <c r="G118" i="54"/>
  <c r="F118" i="54"/>
  <c r="E118" i="54"/>
  <c r="AJ117" i="54"/>
  <c r="AH117" i="54"/>
  <c r="Z117" i="16" s="1"/>
  <c r="AG117" i="54"/>
  <c r="Y117" i="16" s="1"/>
  <c r="AF117" i="54"/>
  <c r="X117" i="16" s="1"/>
  <c r="AJ116" i="54"/>
  <c r="AH116" i="54"/>
  <c r="Z116" i="16" s="1"/>
  <c r="AG116" i="54"/>
  <c r="Y116" i="16" s="1"/>
  <c r="AF116" i="54"/>
  <c r="X116" i="16" s="1"/>
  <c r="AJ115" i="54"/>
  <c r="AH115" i="54"/>
  <c r="Z115" i="16" s="1"/>
  <c r="AG115" i="54"/>
  <c r="Y115" i="16" s="1"/>
  <c r="AF115" i="54"/>
  <c r="X115" i="16" s="1"/>
  <c r="AJ114" i="54"/>
  <c r="AH114" i="54"/>
  <c r="Z114" i="16" s="1"/>
  <c r="AG114" i="54"/>
  <c r="Y114" i="16" s="1"/>
  <c r="AF114" i="54"/>
  <c r="X114" i="16" s="1"/>
  <c r="AE113" i="54"/>
  <c r="AD113" i="54"/>
  <c r="AC113" i="54"/>
  <c r="AB113" i="54"/>
  <c r="AA113" i="54"/>
  <c r="Z113" i="54"/>
  <c r="Y113" i="54"/>
  <c r="X113" i="54"/>
  <c r="W113" i="54"/>
  <c r="V113" i="54"/>
  <c r="U113" i="54"/>
  <c r="T113" i="54"/>
  <c r="S113" i="54"/>
  <c r="R113" i="54"/>
  <c r="Q113" i="54"/>
  <c r="P113" i="54"/>
  <c r="O113" i="54"/>
  <c r="N113" i="54"/>
  <c r="M113" i="54"/>
  <c r="L113" i="54"/>
  <c r="K113" i="54"/>
  <c r="J113" i="54"/>
  <c r="I113" i="54"/>
  <c r="H113" i="54"/>
  <c r="G113" i="54"/>
  <c r="F113" i="54"/>
  <c r="E113" i="54"/>
  <c r="AJ112" i="54"/>
  <c r="AH112" i="54"/>
  <c r="Z112" i="16" s="1"/>
  <c r="AG112" i="54"/>
  <c r="Y112" i="16" s="1"/>
  <c r="AF112" i="54"/>
  <c r="X112" i="16" s="1"/>
  <c r="AJ111" i="54"/>
  <c r="AH111" i="54"/>
  <c r="Z111" i="16" s="1"/>
  <c r="AG111" i="54"/>
  <c r="Y111" i="16" s="1"/>
  <c r="AF111" i="54"/>
  <c r="X111" i="16" s="1"/>
  <c r="AJ110" i="54"/>
  <c r="AH110" i="54"/>
  <c r="Z110" i="16" s="1"/>
  <c r="AG110" i="54"/>
  <c r="Y110" i="16" s="1"/>
  <c r="AF110" i="54"/>
  <c r="X110" i="16" s="1"/>
  <c r="AJ109" i="54"/>
  <c r="AH109" i="54"/>
  <c r="Z109" i="16" s="1"/>
  <c r="AG109" i="54"/>
  <c r="Y109" i="16" s="1"/>
  <c r="AF109" i="54"/>
  <c r="X109" i="16" s="1"/>
  <c r="AE108" i="54"/>
  <c r="AD108" i="54"/>
  <c r="AC108" i="54"/>
  <c r="AB108" i="54"/>
  <c r="AA108" i="54"/>
  <c r="Z108" i="54"/>
  <c r="Y108" i="54"/>
  <c r="X108" i="54"/>
  <c r="W108" i="54"/>
  <c r="V108" i="54"/>
  <c r="U108" i="54"/>
  <c r="T108" i="54"/>
  <c r="S108" i="54"/>
  <c r="R108" i="54"/>
  <c r="Q108" i="54"/>
  <c r="P108" i="54"/>
  <c r="O108" i="54"/>
  <c r="N108" i="54"/>
  <c r="M108" i="54"/>
  <c r="L108" i="54"/>
  <c r="K108" i="54"/>
  <c r="J108" i="54"/>
  <c r="I108" i="54"/>
  <c r="H108" i="54"/>
  <c r="G108" i="54"/>
  <c r="F108" i="54"/>
  <c r="E108" i="54"/>
  <c r="AJ107" i="54"/>
  <c r="AH107" i="54"/>
  <c r="Z107" i="16" s="1"/>
  <c r="AG107" i="54"/>
  <c r="Y107" i="16" s="1"/>
  <c r="AF107" i="54"/>
  <c r="X107" i="16" s="1"/>
  <c r="AJ106" i="54"/>
  <c r="AH106" i="54"/>
  <c r="Z106" i="16" s="1"/>
  <c r="AG106" i="54"/>
  <c r="Y106" i="16" s="1"/>
  <c r="AF106" i="54"/>
  <c r="X106" i="16" s="1"/>
  <c r="AJ105" i="54"/>
  <c r="AH105" i="54"/>
  <c r="Z105" i="16" s="1"/>
  <c r="AG105" i="54"/>
  <c r="Y105" i="16" s="1"/>
  <c r="AF105" i="54"/>
  <c r="X105" i="16" s="1"/>
  <c r="AJ104" i="54"/>
  <c r="AH104" i="54"/>
  <c r="Z104" i="16" s="1"/>
  <c r="AG104" i="54"/>
  <c r="Y104" i="16" s="1"/>
  <c r="AF104" i="54"/>
  <c r="X104" i="16" s="1"/>
  <c r="AE103" i="54"/>
  <c r="AD103" i="54"/>
  <c r="AC103" i="54"/>
  <c r="AB103" i="54"/>
  <c r="AA103" i="54"/>
  <c r="Z103" i="54"/>
  <c r="Y103" i="54"/>
  <c r="X103" i="54"/>
  <c r="W103" i="54"/>
  <c r="V103" i="54"/>
  <c r="U103" i="54"/>
  <c r="T103" i="54"/>
  <c r="S103" i="54"/>
  <c r="R103" i="54"/>
  <c r="Q103" i="54"/>
  <c r="P103" i="54"/>
  <c r="O103" i="54"/>
  <c r="N103" i="54"/>
  <c r="M103" i="54"/>
  <c r="L103" i="54"/>
  <c r="K103" i="54"/>
  <c r="J103" i="54"/>
  <c r="I103" i="54"/>
  <c r="H103" i="54"/>
  <c r="G103" i="54"/>
  <c r="F103" i="54"/>
  <c r="E103" i="54"/>
  <c r="AJ102" i="54"/>
  <c r="AH102" i="54"/>
  <c r="Z102" i="16" s="1"/>
  <c r="AG102" i="54"/>
  <c r="Y102" i="16" s="1"/>
  <c r="AF102" i="54"/>
  <c r="X102" i="16" s="1"/>
  <c r="AJ101" i="54"/>
  <c r="AH101" i="54"/>
  <c r="Z101" i="16" s="1"/>
  <c r="AG101" i="54"/>
  <c r="Y101" i="16" s="1"/>
  <c r="AF101" i="54"/>
  <c r="X101" i="16" s="1"/>
  <c r="AJ100" i="54"/>
  <c r="AH100" i="54"/>
  <c r="Z100" i="16" s="1"/>
  <c r="AG100" i="54"/>
  <c r="Y100" i="16" s="1"/>
  <c r="AF100" i="54"/>
  <c r="X100" i="16" s="1"/>
  <c r="AJ99" i="54"/>
  <c r="AH99" i="54"/>
  <c r="Z99" i="16" s="1"/>
  <c r="AG99" i="54"/>
  <c r="Y99" i="16" s="1"/>
  <c r="AF99" i="54"/>
  <c r="X99" i="16" s="1"/>
  <c r="AE98" i="54"/>
  <c r="AD98" i="54"/>
  <c r="AC98" i="54"/>
  <c r="AB98" i="54"/>
  <c r="AA98" i="54"/>
  <c r="Z98" i="54"/>
  <c r="Y98" i="54"/>
  <c r="X98" i="54"/>
  <c r="W98" i="54"/>
  <c r="V98" i="54"/>
  <c r="U98" i="54"/>
  <c r="T98" i="54"/>
  <c r="S98" i="54"/>
  <c r="R98" i="54"/>
  <c r="Q98" i="54"/>
  <c r="P98" i="54"/>
  <c r="O98" i="54"/>
  <c r="N98" i="54"/>
  <c r="M98" i="54"/>
  <c r="L98" i="54"/>
  <c r="K98" i="54"/>
  <c r="J98" i="54"/>
  <c r="I98" i="54"/>
  <c r="H98" i="54"/>
  <c r="G98" i="54"/>
  <c r="F98" i="54"/>
  <c r="E98" i="54"/>
  <c r="AJ97" i="54"/>
  <c r="AH97" i="54"/>
  <c r="Z97" i="16" s="1"/>
  <c r="AG97" i="54"/>
  <c r="Y97" i="16" s="1"/>
  <c r="AF97" i="54"/>
  <c r="X97" i="16" s="1"/>
  <c r="AJ96" i="54"/>
  <c r="AH96" i="54"/>
  <c r="Z96" i="16" s="1"/>
  <c r="AG96" i="54"/>
  <c r="Y96" i="16" s="1"/>
  <c r="AF96" i="54"/>
  <c r="X96" i="16" s="1"/>
  <c r="AJ95" i="54"/>
  <c r="AH95" i="54"/>
  <c r="Z95" i="16" s="1"/>
  <c r="AG95" i="54"/>
  <c r="Y95" i="16" s="1"/>
  <c r="AF95" i="54"/>
  <c r="X95" i="16" s="1"/>
  <c r="AJ94" i="54"/>
  <c r="AH94" i="54"/>
  <c r="Z94" i="16" s="1"/>
  <c r="AG94" i="54"/>
  <c r="Y94" i="16" s="1"/>
  <c r="AF94" i="54"/>
  <c r="X94" i="16" s="1"/>
  <c r="AE93" i="54"/>
  <c r="AD93" i="54"/>
  <c r="AC93" i="54"/>
  <c r="AB93" i="54"/>
  <c r="AA93" i="54"/>
  <c r="Z93" i="54"/>
  <c r="Y93" i="54"/>
  <c r="X93" i="54"/>
  <c r="W93" i="54"/>
  <c r="V93" i="54"/>
  <c r="U93" i="54"/>
  <c r="T93" i="54"/>
  <c r="S93" i="54"/>
  <c r="R93" i="54"/>
  <c r="Q93" i="54"/>
  <c r="P93" i="54"/>
  <c r="O93" i="54"/>
  <c r="N93" i="54"/>
  <c r="M93" i="54"/>
  <c r="L93" i="54"/>
  <c r="K93" i="54"/>
  <c r="J93" i="54"/>
  <c r="I93" i="54"/>
  <c r="H93" i="54"/>
  <c r="G93" i="54"/>
  <c r="F93" i="54"/>
  <c r="E93" i="54"/>
  <c r="AJ92" i="54"/>
  <c r="AH92" i="54"/>
  <c r="Z92" i="16" s="1"/>
  <c r="AG92" i="54"/>
  <c r="Y92" i="16" s="1"/>
  <c r="AF92" i="54"/>
  <c r="X92" i="16" s="1"/>
  <c r="AJ91" i="54"/>
  <c r="AH91" i="54"/>
  <c r="Z91" i="16" s="1"/>
  <c r="AG91" i="54"/>
  <c r="Y91" i="16" s="1"/>
  <c r="AF91" i="54"/>
  <c r="X91" i="16" s="1"/>
  <c r="AJ90" i="54"/>
  <c r="AH90" i="54"/>
  <c r="Z90" i="16" s="1"/>
  <c r="AG90" i="54"/>
  <c r="Y90" i="16" s="1"/>
  <c r="AF90" i="54"/>
  <c r="X90" i="16" s="1"/>
  <c r="AJ89" i="54"/>
  <c r="AH89" i="54"/>
  <c r="Z89" i="16" s="1"/>
  <c r="AG89" i="54"/>
  <c r="Y89" i="16" s="1"/>
  <c r="AF89" i="54"/>
  <c r="X89" i="16" s="1"/>
  <c r="AE88" i="54"/>
  <c r="AD88" i="54"/>
  <c r="AC88" i="54"/>
  <c r="AB88" i="54"/>
  <c r="AA88" i="54"/>
  <c r="Z88" i="54"/>
  <c r="Y88" i="54"/>
  <c r="X88" i="54"/>
  <c r="W88" i="54"/>
  <c r="V88" i="54"/>
  <c r="U88" i="54"/>
  <c r="T88" i="54"/>
  <c r="S88" i="54"/>
  <c r="R88" i="54"/>
  <c r="Q88" i="54"/>
  <c r="P88" i="54"/>
  <c r="O88" i="54"/>
  <c r="N88" i="54"/>
  <c r="M88" i="54"/>
  <c r="L88" i="54"/>
  <c r="K88" i="54"/>
  <c r="J88" i="54"/>
  <c r="I88" i="54"/>
  <c r="H88" i="54"/>
  <c r="G88" i="54"/>
  <c r="F88" i="54"/>
  <c r="E88" i="54"/>
  <c r="AJ87" i="54"/>
  <c r="AH87" i="54"/>
  <c r="Z87" i="16" s="1"/>
  <c r="AG87" i="54"/>
  <c r="Y87" i="16" s="1"/>
  <c r="AF87" i="54"/>
  <c r="X87" i="16" s="1"/>
  <c r="AJ86" i="54"/>
  <c r="AH86" i="54"/>
  <c r="Z86" i="16" s="1"/>
  <c r="AG86" i="54"/>
  <c r="Y86" i="16" s="1"/>
  <c r="AF86" i="54"/>
  <c r="X86" i="16" s="1"/>
  <c r="AJ85" i="54"/>
  <c r="AH85" i="54"/>
  <c r="Z85" i="16" s="1"/>
  <c r="AG85" i="54"/>
  <c r="Y85" i="16" s="1"/>
  <c r="AF85" i="54"/>
  <c r="X85" i="16" s="1"/>
  <c r="AJ84" i="54"/>
  <c r="AH84" i="54"/>
  <c r="Z84" i="16" s="1"/>
  <c r="AG84" i="54"/>
  <c r="Y84" i="16" s="1"/>
  <c r="AF84" i="54"/>
  <c r="X84" i="16" s="1"/>
  <c r="AE83" i="54"/>
  <c r="AD83" i="54"/>
  <c r="AC83" i="54"/>
  <c r="AB83" i="54"/>
  <c r="AA83" i="54"/>
  <c r="Z83" i="54"/>
  <c r="Y83" i="54"/>
  <c r="X83" i="54"/>
  <c r="W83" i="54"/>
  <c r="V83" i="54"/>
  <c r="U83" i="54"/>
  <c r="T83" i="54"/>
  <c r="S83" i="54"/>
  <c r="R83" i="54"/>
  <c r="Q83" i="54"/>
  <c r="P83" i="54"/>
  <c r="O83" i="54"/>
  <c r="N83" i="54"/>
  <c r="M83" i="54"/>
  <c r="L83" i="54"/>
  <c r="K83" i="54"/>
  <c r="J83" i="54"/>
  <c r="I83" i="54"/>
  <c r="H83" i="54"/>
  <c r="G83" i="54"/>
  <c r="F83" i="54"/>
  <c r="E83" i="54"/>
  <c r="AJ82" i="54"/>
  <c r="AH82" i="54"/>
  <c r="Z82" i="16" s="1"/>
  <c r="AG82" i="54"/>
  <c r="Y82" i="16" s="1"/>
  <c r="AF82" i="54"/>
  <c r="X82" i="16" s="1"/>
  <c r="AJ81" i="54"/>
  <c r="AH81" i="54"/>
  <c r="Z81" i="16" s="1"/>
  <c r="AG81" i="54"/>
  <c r="Y81" i="16" s="1"/>
  <c r="AF81" i="54"/>
  <c r="X81" i="16" s="1"/>
  <c r="AJ80" i="54"/>
  <c r="AH80" i="54"/>
  <c r="Z80" i="16" s="1"/>
  <c r="AG80" i="54"/>
  <c r="Y80" i="16" s="1"/>
  <c r="AF80" i="54"/>
  <c r="X80" i="16" s="1"/>
  <c r="AJ79" i="54"/>
  <c r="AH79" i="54"/>
  <c r="Z79" i="16" s="1"/>
  <c r="AG79" i="54"/>
  <c r="Y79" i="16" s="1"/>
  <c r="AF79" i="54"/>
  <c r="X79" i="16" s="1"/>
  <c r="AE78" i="54"/>
  <c r="AD78" i="54"/>
  <c r="AC78" i="54"/>
  <c r="AB78" i="54"/>
  <c r="AA78" i="54"/>
  <c r="Z78" i="54"/>
  <c r="Y78" i="54"/>
  <c r="X78" i="54"/>
  <c r="W78" i="54"/>
  <c r="V78" i="54"/>
  <c r="U78" i="54"/>
  <c r="T78" i="54"/>
  <c r="S78" i="54"/>
  <c r="R78" i="54"/>
  <c r="Q78" i="54"/>
  <c r="P78" i="54"/>
  <c r="O78" i="54"/>
  <c r="N78" i="54"/>
  <c r="M78" i="54"/>
  <c r="L78" i="54"/>
  <c r="K78" i="54"/>
  <c r="J78" i="54"/>
  <c r="I78" i="54"/>
  <c r="H78" i="54"/>
  <c r="G78" i="54"/>
  <c r="F78" i="54"/>
  <c r="E78" i="54"/>
  <c r="AJ77" i="54"/>
  <c r="AH77" i="54"/>
  <c r="Z77" i="16" s="1"/>
  <c r="AG77" i="54"/>
  <c r="Y77" i="16" s="1"/>
  <c r="AF77" i="54"/>
  <c r="X77" i="16" s="1"/>
  <c r="AJ76" i="54"/>
  <c r="AH76" i="54"/>
  <c r="Z76" i="16" s="1"/>
  <c r="AG76" i="54"/>
  <c r="Y76" i="16" s="1"/>
  <c r="AF76" i="54"/>
  <c r="X76" i="16" s="1"/>
  <c r="AJ75" i="54"/>
  <c r="AH75" i="54"/>
  <c r="Z75" i="16" s="1"/>
  <c r="AG75" i="54"/>
  <c r="Y75" i="16" s="1"/>
  <c r="AJ74" i="54"/>
  <c r="AH74" i="54"/>
  <c r="Z74" i="16" s="1"/>
  <c r="AG74" i="54"/>
  <c r="Y74" i="16" s="1"/>
  <c r="AE73" i="54"/>
  <c r="AD73" i="54"/>
  <c r="AC73" i="54"/>
  <c r="AB73" i="54"/>
  <c r="AA73" i="54"/>
  <c r="Z73" i="54"/>
  <c r="Y73" i="54"/>
  <c r="X73" i="54"/>
  <c r="W73" i="54"/>
  <c r="V73" i="54"/>
  <c r="U73" i="54"/>
  <c r="T73" i="54"/>
  <c r="S73" i="54"/>
  <c r="R73" i="54"/>
  <c r="Q73" i="54"/>
  <c r="P73" i="54"/>
  <c r="O73" i="54"/>
  <c r="N73" i="54"/>
  <c r="M73" i="54"/>
  <c r="L73" i="54"/>
  <c r="K73" i="54"/>
  <c r="J73" i="54"/>
  <c r="I73" i="54"/>
  <c r="H73" i="54"/>
  <c r="G73" i="54"/>
  <c r="F73" i="54"/>
  <c r="E73" i="54"/>
  <c r="AJ72" i="54"/>
  <c r="AH72" i="54"/>
  <c r="Z72" i="16" s="1"/>
  <c r="AG72" i="54"/>
  <c r="Y72" i="16" s="1"/>
  <c r="AF72" i="54"/>
  <c r="X72" i="16" s="1"/>
  <c r="AJ71" i="54"/>
  <c r="AH71" i="54"/>
  <c r="Z71" i="16" s="1"/>
  <c r="AG71" i="54"/>
  <c r="Y71" i="16" s="1"/>
  <c r="AF71" i="54"/>
  <c r="X71" i="16" s="1"/>
  <c r="AJ70" i="54"/>
  <c r="AH70" i="54"/>
  <c r="Z70" i="16" s="1"/>
  <c r="AG70" i="54"/>
  <c r="Y70" i="16" s="1"/>
  <c r="AF70" i="54"/>
  <c r="X70" i="16" s="1"/>
  <c r="AJ69" i="54"/>
  <c r="AH69" i="54"/>
  <c r="Z69" i="16" s="1"/>
  <c r="AG69" i="54"/>
  <c r="Y69" i="16" s="1"/>
  <c r="AF69" i="54"/>
  <c r="X69" i="16" s="1"/>
  <c r="AE68" i="54"/>
  <c r="AD68" i="54"/>
  <c r="AC68" i="54"/>
  <c r="AB68" i="54"/>
  <c r="AA68" i="54"/>
  <c r="Z68" i="54"/>
  <c r="Y68" i="54"/>
  <c r="X68" i="54"/>
  <c r="W68" i="54"/>
  <c r="V68" i="54"/>
  <c r="U68" i="54"/>
  <c r="T68" i="54"/>
  <c r="S68" i="54"/>
  <c r="R68" i="54"/>
  <c r="Q68" i="54"/>
  <c r="P68" i="54"/>
  <c r="O68" i="54"/>
  <c r="N68" i="54"/>
  <c r="M68" i="54"/>
  <c r="L68" i="54"/>
  <c r="K68" i="54"/>
  <c r="J68" i="54"/>
  <c r="I68" i="54"/>
  <c r="H68" i="54"/>
  <c r="G68" i="54"/>
  <c r="F68" i="54"/>
  <c r="E68" i="54"/>
  <c r="AJ67" i="54"/>
  <c r="AH67" i="54"/>
  <c r="Z67" i="16" s="1"/>
  <c r="AG67" i="54"/>
  <c r="Y67" i="16" s="1"/>
  <c r="AF67" i="54"/>
  <c r="X67" i="16" s="1"/>
  <c r="AJ66" i="54"/>
  <c r="AH66" i="54"/>
  <c r="Z66" i="16" s="1"/>
  <c r="AG66" i="54"/>
  <c r="Y66" i="16" s="1"/>
  <c r="AF66" i="54"/>
  <c r="X66" i="16" s="1"/>
  <c r="AJ65" i="54"/>
  <c r="AH65" i="54"/>
  <c r="Z65" i="16" s="1"/>
  <c r="AG65" i="54"/>
  <c r="Y65" i="16" s="1"/>
  <c r="AF65" i="54"/>
  <c r="X65" i="16" s="1"/>
  <c r="AJ64" i="54"/>
  <c r="AH64" i="54"/>
  <c r="Z64" i="16" s="1"/>
  <c r="AG64" i="54"/>
  <c r="Y64" i="16" s="1"/>
  <c r="AF64" i="54"/>
  <c r="X64" i="16" s="1"/>
  <c r="AE63" i="54"/>
  <c r="AD63" i="54"/>
  <c r="AC63" i="54"/>
  <c r="AB63" i="54"/>
  <c r="AA63" i="54"/>
  <c r="Z63" i="54"/>
  <c r="Y63" i="54"/>
  <c r="X63" i="54"/>
  <c r="W63" i="54"/>
  <c r="V63" i="54"/>
  <c r="U63" i="54"/>
  <c r="T63" i="54"/>
  <c r="S63" i="54"/>
  <c r="R63" i="54"/>
  <c r="Q63" i="54"/>
  <c r="P63" i="54"/>
  <c r="O63" i="54"/>
  <c r="N63" i="54"/>
  <c r="M63" i="54"/>
  <c r="L63" i="54"/>
  <c r="K63" i="54"/>
  <c r="J63" i="54"/>
  <c r="I63" i="54"/>
  <c r="H63" i="54"/>
  <c r="G63" i="54"/>
  <c r="F63" i="54"/>
  <c r="E63" i="54"/>
  <c r="AJ62" i="54"/>
  <c r="AH62" i="54"/>
  <c r="Z62" i="16" s="1"/>
  <c r="AG62" i="54"/>
  <c r="Y62" i="16" s="1"/>
  <c r="AF62" i="54"/>
  <c r="X62" i="16" s="1"/>
  <c r="AJ61" i="54"/>
  <c r="AH61" i="54"/>
  <c r="Z61" i="16" s="1"/>
  <c r="AG61" i="54"/>
  <c r="Y61" i="16" s="1"/>
  <c r="AF61" i="54"/>
  <c r="X61" i="16" s="1"/>
  <c r="AJ60" i="54"/>
  <c r="AH60" i="54"/>
  <c r="Z60" i="16" s="1"/>
  <c r="AG60" i="54"/>
  <c r="Y60" i="16" s="1"/>
  <c r="AF60" i="54"/>
  <c r="X60" i="16" s="1"/>
  <c r="AJ59" i="54"/>
  <c r="AH59" i="54"/>
  <c r="Z59" i="16" s="1"/>
  <c r="AG59" i="54"/>
  <c r="Y59" i="16" s="1"/>
  <c r="AF59" i="54"/>
  <c r="X59" i="16" s="1"/>
  <c r="AE58" i="54"/>
  <c r="AD58" i="54"/>
  <c r="AC58" i="54"/>
  <c r="AB58" i="54"/>
  <c r="AA58" i="54"/>
  <c r="Z58" i="54"/>
  <c r="Y58" i="54"/>
  <c r="X58" i="54"/>
  <c r="W58" i="54"/>
  <c r="V58" i="54"/>
  <c r="U58" i="54"/>
  <c r="T58" i="54"/>
  <c r="S58" i="54"/>
  <c r="R58" i="54"/>
  <c r="Q58" i="54"/>
  <c r="P58" i="54"/>
  <c r="O58" i="54"/>
  <c r="N58" i="54"/>
  <c r="M58" i="54"/>
  <c r="L58" i="54"/>
  <c r="K58" i="54"/>
  <c r="J58" i="54"/>
  <c r="I58" i="54"/>
  <c r="H58" i="54"/>
  <c r="G58" i="54"/>
  <c r="F58" i="54"/>
  <c r="E58" i="54"/>
  <c r="AJ57" i="54"/>
  <c r="AH57" i="54"/>
  <c r="Z57" i="16" s="1"/>
  <c r="AG57" i="54"/>
  <c r="Y57" i="16" s="1"/>
  <c r="AF57" i="54"/>
  <c r="X57" i="16" s="1"/>
  <c r="AJ56" i="54"/>
  <c r="AH56" i="54"/>
  <c r="Z56" i="16" s="1"/>
  <c r="AG56" i="54"/>
  <c r="Y56" i="16" s="1"/>
  <c r="AF56" i="54"/>
  <c r="X56" i="16" s="1"/>
  <c r="AJ55" i="54"/>
  <c r="AH55" i="54"/>
  <c r="Z55" i="16" s="1"/>
  <c r="AG55" i="54"/>
  <c r="Y55" i="16" s="1"/>
  <c r="AF55" i="54"/>
  <c r="X55" i="16" s="1"/>
  <c r="AJ54" i="54"/>
  <c r="AH54" i="54"/>
  <c r="Z54" i="16" s="1"/>
  <c r="AG54" i="54"/>
  <c r="Y54" i="16" s="1"/>
  <c r="AF54" i="54"/>
  <c r="X54" i="16" s="1"/>
  <c r="AE53" i="54"/>
  <c r="AD53" i="54"/>
  <c r="AC53" i="54"/>
  <c r="AB53" i="54"/>
  <c r="AA53" i="54"/>
  <c r="Z53" i="54"/>
  <c r="Y53" i="54"/>
  <c r="X53" i="54"/>
  <c r="W53" i="54"/>
  <c r="V53" i="54"/>
  <c r="U53" i="54"/>
  <c r="T53" i="54"/>
  <c r="S53" i="54"/>
  <c r="R53" i="54"/>
  <c r="Q53" i="54"/>
  <c r="P53" i="54"/>
  <c r="O53" i="54"/>
  <c r="N53" i="54"/>
  <c r="M53" i="54"/>
  <c r="L53" i="54"/>
  <c r="K53" i="54"/>
  <c r="J53" i="54"/>
  <c r="I53" i="54"/>
  <c r="H53" i="54"/>
  <c r="G53" i="54"/>
  <c r="F53" i="54"/>
  <c r="E53" i="54"/>
  <c r="AJ52" i="54"/>
  <c r="AH52" i="54"/>
  <c r="Z52" i="16" s="1"/>
  <c r="AG52" i="54"/>
  <c r="Y52" i="16" s="1"/>
  <c r="AF52" i="54"/>
  <c r="X52" i="16" s="1"/>
  <c r="AJ51" i="54"/>
  <c r="AH51" i="54"/>
  <c r="Z51" i="16" s="1"/>
  <c r="AG51" i="54"/>
  <c r="Y51" i="16" s="1"/>
  <c r="AF51" i="54"/>
  <c r="X51" i="16" s="1"/>
  <c r="AJ50" i="54"/>
  <c r="AH50" i="54"/>
  <c r="Z50" i="16" s="1"/>
  <c r="AG50" i="54"/>
  <c r="Y50" i="16" s="1"/>
  <c r="AF50" i="54"/>
  <c r="X50" i="16" s="1"/>
  <c r="AJ49" i="54"/>
  <c r="AH49" i="54"/>
  <c r="Z49" i="16" s="1"/>
  <c r="AG49" i="54"/>
  <c r="Y49" i="16" s="1"/>
  <c r="AF49" i="54"/>
  <c r="X49" i="16" s="1"/>
  <c r="AE48" i="54"/>
  <c r="AD48" i="54"/>
  <c r="AC48" i="54"/>
  <c r="AB48" i="54"/>
  <c r="AA48" i="54"/>
  <c r="Z48" i="54"/>
  <c r="Y48" i="54"/>
  <c r="X48" i="54"/>
  <c r="W48" i="54"/>
  <c r="V48" i="54"/>
  <c r="U48" i="54"/>
  <c r="T48" i="54"/>
  <c r="S48" i="54"/>
  <c r="R48" i="54"/>
  <c r="Q48" i="54"/>
  <c r="P48" i="54"/>
  <c r="O48" i="54"/>
  <c r="N48" i="54"/>
  <c r="M48" i="54"/>
  <c r="L48" i="54"/>
  <c r="K48" i="54"/>
  <c r="J48" i="54"/>
  <c r="I48" i="54"/>
  <c r="H48" i="54"/>
  <c r="G48" i="54"/>
  <c r="F48" i="54"/>
  <c r="E48" i="54"/>
  <c r="AJ47" i="54"/>
  <c r="AH47" i="54"/>
  <c r="Z47" i="16" s="1"/>
  <c r="AG47" i="54"/>
  <c r="Y47" i="16" s="1"/>
  <c r="AF47" i="54"/>
  <c r="X47" i="16" s="1"/>
  <c r="AJ46" i="54"/>
  <c r="AH46" i="54"/>
  <c r="Z46" i="16" s="1"/>
  <c r="AG46" i="54"/>
  <c r="Y46" i="16" s="1"/>
  <c r="AF46" i="54"/>
  <c r="X46" i="16" s="1"/>
  <c r="AJ45" i="54"/>
  <c r="AH45" i="54"/>
  <c r="Z45" i="16" s="1"/>
  <c r="AG45" i="54"/>
  <c r="Y45" i="16" s="1"/>
  <c r="AF45" i="54"/>
  <c r="X45" i="16" s="1"/>
  <c r="AJ44" i="54"/>
  <c r="AH44" i="54"/>
  <c r="Z44" i="16" s="1"/>
  <c r="AG44" i="54"/>
  <c r="Y44" i="16" s="1"/>
  <c r="AF44" i="54"/>
  <c r="X44" i="16" s="1"/>
  <c r="AE43" i="54"/>
  <c r="AD43" i="54"/>
  <c r="AC43" i="54"/>
  <c r="AB43" i="54"/>
  <c r="AA43" i="54"/>
  <c r="Z43" i="54"/>
  <c r="Y43" i="54"/>
  <c r="X43" i="54"/>
  <c r="W43" i="54"/>
  <c r="V43" i="54"/>
  <c r="U43" i="54"/>
  <c r="T43" i="54"/>
  <c r="S43" i="54"/>
  <c r="R43" i="54"/>
  <c r="Q43" i="54"/>
  <c r="P43" i="54"/>
  <c r="O43" i="54"/>
  <c r="N43" i="54"/>
  <c r="M43" i="54"/>
  <c r="L43" i="54"/>
  <c r="K43" i="54"/>
  <c r="J43" i="54"/>
  <c r="I43" i="54"/>
  <c r="H43" i="54"/>
  <c r="G43" i="54"/>
  <c r="F43" i="54"/>
  <c r="E43" i="54"/>
  <c r="AJ42" i="54"/>
  <c r="AH42" i="54"/>
  <c r="Z42" i="16" s="1"/>
  <c r="AG42" i="54"/>
  <c r="Y42" i="16" s="1"/>
  <c r="AF42" i="54"/>
  <c r="X42" i="16" s="1"/>
  <c r="AJ41" i="54"/>
  <c r="AH41" i="54"/>
  <c r="Z41" i="16" s="1"/>
  <c r="AG41" i="54"/>
  <c r="Y41" i="16" s="1"/>
  <c r="AF41" i="54"/>
  <c r="X41" i="16" s="1"/>
  <c r="AJ40" i="54"/>
  <c r="AH40" i="54"/>
  <c r="Z40" i="16" s="1"/>
  <c r="AG40" i="54"/>
  <c r="Y40" i="16" s="1"/>
  <c r="AF40" i="54"/>
  <c r="X40" i="16" s="1"/>
  <c r="AJ39" i="54"/>
  <c r="AH39" i="54"/>
  <c r="Z39" i="16" s="1"/>
  <c r="AG39" i="54"/>
  <c r="Y39" i="16" s="1"/>
  <c r="AF39" i="54"/>
  <c r="X39" i="16" s="1"/>
  <c r="AE38" i="54"/>
  <c r="AD38" i="54"/>
  <c r="AC38" i="54"/>
  <c r="AB38" i="54"/>
  <c r="AA38" i="54"/>
  <c r="Z38" i="54"/>
  <c r="Y38" i="54"/>
  <c r="X38" i="54"/>
  <c r="W38" i="54"/>
  <c r="V38" i="54"/>
  <c r="U38" i="54"/>
  <c r="T38" i="54"/>
  <c r="S38" i="54"/>
  <c r="R38" i="54"/>
  <c r="Q38" i="54"/>
  <c r="P38" i="54"/>
  <c r="O38" i="54"/>
  <c r="N38" i="54"/>
  <c r="M38" i="54"/>
  <c r="L38" i="54"/>
  <c r="K38" i="54"/>
  <c r="J38" i="54"/>
  <c r="I38" i="54"/>
  <c r="H38" i="54"/>
  <c r="G38" i="54"/>
  <c r="F38" i="54"/>
  <c r="E38" i="54"/>
  <c r="AJ37" i="54"/>
  <c r="AH37" i="54"/>
  <c r="Z37" i="16" s="1"/>
  <c r="AG37" i="54"/>
  <c r="Y37" i="16" s="1"/>
  <c r="AF37" i="54"/>
  <c r="X37" i="16" s="1"/>
  <c r="AJ36" i="54"/>
  <c r="AH36" i="54"/>
  <c r="Z36" i="16" s="1"/>
  <c r="AG36" i="54"/>
  <c r="Y36" i="16" s="1"/>
  <c r="AF36" i="54"/>
  <c r="X36" i="16" s="1"/>
  <c r="AJ35" i="54"/>
  <c r="AH35" i="54"/>
  <c r="Z35" i="16" s="1"/>
  <c r="AG35" i="54"/>
  <c r="Y35" i="16" s="1"/>
  <c r="AF35" i="54"/>
  <c r="X35" i="16" s="1"/>
  <c r="AJ34" i="54"/>
  <c r="AH34" i="54"/>
  <c r="Z34" i="16" s="1"/>
  <c r="AG34" i="54"/>
  <c r="Y34" i="16" s="1"/>
  <c r="AF34" i="54"/>
  <c r="X34" i="16" s="1"/>
  <c r="AE33" i="54"/>
  <c r="AD33" i="54"/>
  <c r="AC33" i="54"/>
  <c r="AB33" i="54"/>
  <c r="AA33" i="54"/>
  <c r="Z33" i="54"/>
  <c r="Y33" i="54"/>
  <c r="X33" i="54"/>
  <c r="W33" i="54"/>
  <c r="V33" i="54"/>
  <c r="U33" i="54"/>
  <c r="T33" i="54"/>
  <c r="S33" i="54"/>
  <c r="R33" i="54"/>
  <c r="Q33" i="54"/>
  <c r="P33" i="54"/>
  <c r="O33" i="54"/>
  <c r="N33" i="54"/>
  <c r="M33" i="54"/>
  <c r="L33" i="54"/>
  <c r="K33" i="54"/>
  <c r="J33" i="54"/>
  <c r="I33" i="54"/>
  <c r="H33" i="54"/>
  <c r="G33" i="54"/>
  <c r="F33" i="54"/>
  <c r="E33" i="54"/>
  <c r="AJ32" i="54"/>
  <c r="AH32" i="54"/>
  <c r="Z32" i="16" s="1"/>
  <c r="AG32" i="54"/>
  <c r="Y32" i="16" s="1"/>
  <c r="AF32" i="54"/>
  <c r="X32" i="16" s="1"/>
  <c r="AJ31" i="54"/>
  <c r="AH31" i="54"/>
  <c r="Z31" i="16" s="1"/>
  <c r="AG31" i="54"/>
  <c r="Y31" i="16" s="1"/>
  <c r="AF31" i="54"/>
  <c r="X31" i="16" s="1"/>
  <c r="AJ30" i="54"/>
  <c r="AH30" i="54"/>
  <c r="Z30" i="16" s="1"/>
  <c r="AG30" i="54"/>
  <c r="Y30" i="16" s="1"/>
  <c r="AF30" i="54"/>
  <c r="X30" i="16" s="1"/>
  <c r="AJ29" i="54"/>
  <c r="AH29" i="54"/>
  <c r="Z29" i="16" s="1"/>
  <c r="AG29" i="54"/>
  <c r="Y29" i="16" s="1"/>
  <c r="AF29" i="54"/>
  <c r="X29" i="16" s="1"/>
  <c r="AE28" i="54"/>
  <c r="AD28" i="54"/>
  <c r="AC28" i="54"/>
  <c r="AB28" i="54"/>
  <c r="AA28" i="54"/>
  <c r="Z28" i="54"/>
  <c r="Y28" i="54"/>
  <c r="X28" i="54"/>
  <c r="W28" i="54"/>
  <c r="V28" i="54"/>
  <c r="U28" i="54"/>
  <c r="T28" i="54"/>
  <c r="S28" i="54"/>
  <c r="R28" i="54"/>
  <c r="Q28" i="54"/>
  <c r="P28" i="54"/>
  <c r="O28" i="54"/>
  <c r="N28" i="54"/>
  <c r="M28" i="54"/>
  <c r="L28" i="54"/>
  <c r="K28" i="54"/>
  <c r="J28" i="54"/>
  <c r="I28" i="54"/>
  <c r="H28" i="54"/>
  <c r="G28" i="54"/>
  <c r="F28" i="54"/>
  <c r="E28" i="54"/>
  <c r="AJ27" i="54"/>
  <c r="AH27" i="54"/>
  <c r="Z27" i="16" s="1"/>
  <c r="AG27" i="54"/>
  <c r="Y27" i="16" s="1"/>
  <c r="AF27" i="54"/>
  <c r="X27" i="16" s="1"/>
  <c r="AJ26" i="54"/>
  <c r="AH26" i="54"/>
  <c r="Z26" i="16" s="1"/>
  <c r="AG26" i="54"/>
  <c r="Y26" i="16" s="1"/>
  <c r="AF26" i="54"/>
  <c r="X26" i="16" s="1"/>
  <c r="AJ25" i="54"/>
  <c r="AH25" i="54"/>
  <c r="Z25" i="16" s="1"/>
  <c r="AG25" i="54"/>
  <c r="Y25" i="16" s="1"/>
  <c r="AF25" i="54"/>
  <c r="X25" i="16" s="1"/>
  <c r="AJ24" i="54"/>
  <c r="AH24" i="54"/>
  <c r="Z24" i="16" s="1"/>
  <c r="AG24" i="54"/>
  <c r="Y24" i="16" s="1"/>
  <c r="AF24" i="54"/>
  <c r="X24" i="16" s="1"/>
  <c r="AE23" i="54"/>
  <c r="AD23" i="54"/>
  <c r="AC23" i="54"/>
  <c r="AB23" i="54"/>
  <c r="AA23" i="54"/>
  <c r="Z23" i="54"/>
  <c r="Y23" i="54"/>
  <c r="X23" i="54"/>
  <c r="W23" i="54"/>
  <c r="V23" i="54"/>
  <c r="U23" i="54"/>
  <c r="T23" i="54"/>
  <c r="S23" i="54"/>
  <c r="R23" i="54"/>
  <c r="Q23" i="54"/>
  <c r="P23" i="54"/>
  <c r="O23" i="54"/>
  <c r="N23" i="54"/>
  <c r="M23" i="54"/>
  <c r="L23" i="54"/>
  <c r="K23" i="54"/>
  <c r="J23" i="54"/>
  <c r="I23" i="54"/>
  <c r="H23" i="54"/>
  <c r="G23" i="54"/>
  <c r="F23" i="54"/>
  <c r="E23" i="54"/>
  <c r="AJ22" i="54"/>
  <c r="AH22" i="54"/>
  <c r="Z22" i="16" s="1"/>
  <c r="AG22" i="54"/>
  <c r="Y22" i="16" s="1"/>
  <c r="AF22" i="54"/>
  <c r="X22" i="16" s="1"/>
  <c r="AJ21" i="54"/>
  <c r="AH21" i="54"/>
  <c r="Z21" i="16" s="1"/>
  <c r="AG21" i="54"/>
  <c r="Y21" i="16" s="1"/>
  <c r="AF21" i="54"/>
  <c r="X21" i="16" s="1"/>
  <c r="AJ20" i="54"/>
  <c r="AH20" i="54"/>
  <c r="Z20" i="16" s="1"/>
  <c r="AG20" i="54"/>
  <c r="Y20" i="16" s="1"/>
  <c r="AF20" i="54"/>
  <c r="X20" i="16" s="1"/>
  <c r="AJ19" i="54"/>
  <c r="AH19" i="54"/>
  <c r="Z19" i="16" s="1"/>
  <c r="AG19" i="54"/>
  <c r="Y19" i="16" s="1"/>
  <c r="AF19" i="54"/>
  <c r="X19" i="16" s="1"/>
  <c r="AE18" i="54"/>
  <c r="AD18" i="54"/>
  <c r="AC18" i="54"/>
  <c r="AB18" i="54"/>
  <c r="AA18" i="54"/>
  <c r="Z18" i="54"/>
  <c r="Y18" i="54"/>
  <c r="X18" i="54"/>
  <c r="W18" i="54"/>
  <c r="V18" i="54"/>
  <c r="U18" i="54"/>
  <c r="T18" i="54"/>
  <c r="S18" i="54"/>
  <c r="R18" i="54"/>
  <c r="Q18" i="54"/>
  <c r="P18" i="54"/>
  <c r="O18" i="54"/>
  <c r="N18" i="54"/>
  <c r="M18" i="54"/>
  <c r="L18" i="54"/>
  <c r="K18" i="54"/>
  <c r="J18" i="54"/>
  <c r="I18" i="54"/>
  <c r="H18" i="54"/>
  <c r="G18" i="54"/>
  <c r="F18" i="54"/>
  <c r="E18" i="54"/>
  <c r="AJ17" i="54"/>
  <c r="AH17" i="54"/>
  <c r="Z17" i="16" s="1"/>
  <c r="AG17" i="54"/>
  <c r="Y17" i="16" s="1"/>
  <c r="AF17" i="54"/>
  <c r="X17" i="16" s="1"/>
  <c r="AJ16" i="54"/>
  <c r="AH16" i="54"/>
  <c r="Z16" i="16" s="1"/>
  <c r="AG16" i="54"/>
  <c r="Y16" i="16" s="1"/>
  <c r="AF16" i="54"/>
  <c r="X16" i="16" s="1"/>
  <c r="AJ15" i="54"/>
  <c r="AH15" i="54"/>
  <c r="Z15" i="16" s="1"/>
  <c r="AG15" i="54"/>
  <c r="Y15" i="16" s="1"/>
  <c r="AF15" i="54"/>
  <c r="X15" i="16" s="1"/>
  <c r="AJ14" i="54"/>
  <c r="AH14" i="54"/>
  <c r="Z14" i="16" s="1"/>
  <c r="AG14" i="54"/>
  <c r="Y14" i="16" s="1"/>
  <c r="AF14" i="54"/>
  <c r="X14" i="16" s="1"/>
  <c r="AE13" i="54"/>
  <c r="AD13" i="54"/>
  <c r="AC13" i="54"/>
  <c r="AB13" i="54"/>
  <c r="AA13" i="54"/>
  <c r="Z13" i="54"/>
  <c r="Y13" i="54"/>
  <c r="X13" i="54"/>
  <c r="W13" i="54"/>
  <c r="V13" i="54"/>
  <c r="U13" i="54"/>
  <c r="T13" i="54"/>
  <c r="S13" i="54"/>
  <c r="R13" i="54"/>
  <c r="Q13" i="54"/>
  <c r="P13" i="54"/>
  <c r="O13" i="54"/>
  <c r="N13" i="54"/>
  <c r="M13" i="54"/>
  <c r="L13" i="54"/>
  <c r="K13" i="54"/>
  <c r="J13" i="54"/>
  <c r="I13" i="54"/>
  <c r="H13" i="54"/>
  <c r="G13" i="54"/>
  <c r="F13" i="54"/>
  <c r="E13" i="54"/>
  <c r="AJ12" i="54"/>
  <c r="AH12" i="54"/>
  <c r="Z12" i="16" s="1"/>
  <c r="AG12" i="54"/>
  <c r="Y12" i="16" s="1"/>
  <c r="AF12" i="54"/>
  <c r="X12" i="16" s="1"/>
  <c r="AJ11" i="54"/>
  <c r="AH11" i="54"/>
  <c r="Z11" i="16" s="1"/>
  <c r="AG11" i="54"/>
  <c r="Y11" i="16" s="1"/>
  <c r="AF11" i="54"/>
  <c r="X11" i="16" s="1"/>
  <c r="AJ10" i="54"/>
  <c r="AH10" i="54"/>
  <c r="Z10" i="16" s="1"/>
  <c r="AG10" i="54"/>
  <c r="Y10" i="16" s="1"/>
  <c r="AF10" i="54"/>
  <c r="X10" i="16" s="1"/>
  <c r="AJ9" i="54"/>
  <c r="AH9" i="54"/>
  <c r="Z9" i="16" s="1"/>
  <c r="AG9" i="54"/>
  <c r="Y9" i="16" s="1"/>
  <c r="AF9" i="54"/>
  <c r="X9" i="16" s="1"/>
  <c r="AE8" i="54"/>
  <c r="AD8" i="54"/>
  <c r="AC8" i="54"/>
  <c r="AB8" i="54"/>
  <c r="AA8" i="54"/>
  <c r="Z8" i="54"/>
  <c r="Y8" i="54"/>
  <c r="X8" i="54"/>
  <c r="W8" i="54"/>
  <c r="V8" i="54"/>
  <c r="U8" i="54"/>
  <c r="T8" i="54"/>
  <c r="S8" i="54"/>
  <c r="R8" i="54"/>
  <c r="Q8" i="54"/>
  <c r="P8" i="54"/>
  <c r="O8" i="54"/>
  <c r="N8" i="54"/>
  <c r="M8" i="54"/>
  <c r="L8" i="54"/>
  <c r="K8" i="54"/>
  <c r="J8" i="54"/>
  <c r="I8" i="54"/>
  <c r="H8" i="54"/>
  <c r="G8" i="54"/>
  <c r="F8" i="54"/>
  <c r="E8" i="54"/>
  <c r="N5" i="54"/>
  <c r="I4" i="54"/>
  <c r="E4" i="54"/>
  <c r="A4" i="54"/>
  <c r="A1" i="54"/>
  <c r="D163" i="53"/>
  <c r="C163" i="53"/>
  <c r="AE162" i="53"/>
  <c r="AD162" i="53"/>
  <c r="AC162" i="53"/>
  <c r="AB162" i="53"/>
  <c r="AA162" i="53"/>
  <c r="Z162" i="53"/>
  <c r="Y162" i="53"/>
  <c r="X162" i="53"/>
  <c r="W162" i="53"/>
  <c r="V162" i="53"/>
  <c r="U162" i="53"/>
  <c r="T162" i="53"/>
  <c r="S162" i="53"/>
  <c r="R162" i="53"/>
  <c r="Q162" i="53"/>
  <c r="P162" i="53"/>
  <c r="O162" i="53"/>
  <c r="N162" i="53"/>
  <c r="M162" i="53"/>
  <c r="L162" i="53"/>
  <c r="K162" i="53"/>
  <c r="J162" i="53"/>
  <c r="I162" i="53"/>
  <c r="H162" i="53"/>
  <c r="G162" i="53"/>
  <c r="F162" i="53"/>
  <c r="E162" i="53"/>
  <c r="AE161" i="53"/>
  <c r="AD161" i="53"/>
  <c r="AC161" i="53"/>
  <c r="AB161" i="53"/>
  <c r="AA161" i="53"/>
  <c r="Z161" i="53"/>
  <c r="Y161" i="53"/>
  <c r="X161" i="53"/>
  <c r="W161" i="53"/>
  <c r="V161" i="53"/>
  <c r="U161" i="53"/>
  <c r="T161" i="53"/>
  <c r="S161" i="53"/>
  <c r="R161" i="53"/>
  <c r="Q161" i="53"/>
  <c r="P161" i="53"/>
  <c r="O161" i="53"/>
  <c r="N161" i="53"/>
  <c r="M161" i="53"/>
  <c r="L161" i="53"/>
  <c r="K161" i="53"/>
  <c r="J161" i="53"/>
  <c r="I161" i="53"/>
  <c r="H161" i="53"/>
  <c r="G161" i="53"/>
  <c r="F161" i="53"/>
  <c r="E161" i="53"/>
  <c r="AE160" i="53"/>
  <c r="AD160" i="53"/>
  <c r="AC160" i="53"/>
  <c r="AB160" i="53"/>
  <c r="AA160" i="53"/>
  <c r="Z160" i="53"/>
  <c r="Y160" i="53"/>
  <c r="X160" i="53"/>
  <c r="W160" i="53"/>
  <c r="V160" i="53"/>
  <c r="U160" i="53"/>
  <c r="T160" i="53"/>
  <c r="S160" i="53"/>
  <c r="R160" i="53"/>
  <c r="Q160" i="53"/>
  <c r="P160" i="53"/>
  <c r="O160" i="53"/>
  <c r="N160" i="53"/>
  <c r="M160" i="53"/>
  <c r="L160" i="53"/>
  <c r="J160" i="53"/>
  <c r="I160" i="53"/>
  <c r="H160" i="53"/>
  <c r="G160" i="53"/>
  <c r="F160" i="53"/>
  <c r="E160" i="53"/>
  <c r="AE159" i="53"/>
  <c r="AD159" i="53"/>
  <c r="AC159" i="53"/>
  <c r="AB159" i="53"/>
  <c r="AA159" i="53"/>
  <c r="Z159" i="53"/>
  <c r="Y159" i="53"/>
  <c r="X159" i="53"/>
  <c r="W159" i="53"/>
  <c r="V159" i="53"/>
  <c r="U159" i="53"/>
  <c r="T159" i="53"/>
  <c r="S159" i="53"/>
  <c r="R159" i="53"/>
  <c r="Q159" i="53"/>
  <c r="P159" i="53"/>
  <c r="O159" i="53"/>
  <c r="N159" i="53"/>
  <c r="M159" i="53"/>
  <c r="L159" i="53"/>
  <c r="K159" i="53"/>
  <c r="J159" i="53"/>
  <c r="I159" i="53"/>
  <c r="H159" i="53"/>
  <c r="G159" i="53"/>
  <c r="F159" i="53"/>
  <c r="E159" i="53"/>
  <c r="AJ157" i="53"/>
  <c r="AH157" i="53"/>
  <c r="AC157" i="16" s="1"/>
  <c r="AG157" i="53"/>
  <c r="AB157" i="16" s="1"/>
  <c r="AF157" i="53"/>
  <c r="AA157" i="16" s="1"/>
  <c r="AJ156" i="53"/>
  <c r="AH156" i="53"/>
  <c r="AC156" i="16" s="1"/>
  <c r="AG156" i="53"/>
  <c r="AB156" i="16" s="1"/>
  <c r="AF156" i="53"/>
  <c r="AA156" i="16" s="1"/>
  <c r="AJ155" i="53"/>
  <c r="AH155" i="53"/>
  <c r="AC155" i="16" s="1"/>
  <c r="AG155" i="53"/>
  <c r="AB155" i="16" s="1"/>
  <c r="AF155" i="53"/>
  <c r="AA155" i="16" s="1"/>
  <c r="AJ154" i="53"/>
  <c r="AH154" i="53"/>
  <c r="AC154" i="16" s="1"/>
  <c r="AG154" i="53"/>
  <c r="AB154" i="16" s="1"/>
  <c r="AF154" i="53"/>
  <c r="AA154" i="16" s="1"/>
  <c r="AE153" i="53"/>
  <c r="AD153" i="53"/>
  <c r="AC153" i="53"/>
  <c r="AB153" i="53"/>
  <c r="AA153" i="53"/>
  <c r="Z153" i="53"/>
  <c r="Y153" i="53"/>
  <c r="X153" i="53"/>
  <c r="W153" i="53"/>
  <c r="V153" i="53"/>
  <c r="U153" i="53"/>
  <c r="T153" i="53"/>
  <c r="S153" i="53"/>
  <c r="R153" i="53"/>
  <c r="Q153" i="53"/>
  <c r="P153" i="53"/>
  <c r="O153" i="53"/>
  <c r="N153" i="53"/>
  <c r="M153" i="53"/>
  <c r="L153" i="53"/>
  <c r="K153" i="53"/>
  <c r="J153" i="53"/>
  <c r="I153" i="53"/>
  <c r="H153" i="53"/>
  <c r="G153" i="53"/>
  <c r="F153" i="53"/>
  <c r="E153" i="53"/>
  <c r="AJ152" i="53"/>
  <c r="AH152" i="53"/>
  <c r="AC152" i="16" s="1"/>
  <c r="AG152" i="53"/>
  <c r="AB152" i="16" s="1"/>
  <c r="AF152" i="53"/>
  <c r="AA152" i="16" s="1"/>
  <c r="AJ151" i="53"/>
  <c r="AH151" i="53"/>
  <c r="AC151" i="16" s="1"/>
  <c r="AG151" i="53"/>
  <c r="AB151" i="16" s="1"/>
  <c r="AF151" i="53"/>
  <c r="AA151" i="16" s="1"/>
  <c r="AJ150" i="53"/>
  <c r="AH150" i="53"/>
  <c r="AC150" i="16" s="1"/>
  <c r="AG150" i="53"/>
  <c r="AB150" i="16" s="1"/>
  <c r="AF150" i="53"/>
  <c r="AA150" i="16" s="1"/>
  <c r="AJ149" i="53"/>
  <c r="AH149" i="53"/>
  <c r="AC149" i="16" s="1"/>
  <c r="AG149" i="53"/>
  <c r="AB149" i="16" s="1"/>
  <c r="AF149" i="53"/>
  <c r="AA149" i="16" s="1"/>
  <c r="AE148" i="53"/>
  <c r="AD148" i="53"/>
  <c r="AC148" i="53"/>
  <c r="AB148" i="53"/>
  <c r="AA148" i="53"/>
  <c r="Z148" i="53"/>
  <c r="Y148" i="53"/>
  <c r="X148" i="53"/>
  <c r="W148" i="53"/>
  <c r="V148" i="53"/>
  <c r="U148" i="53"/>
  <c r="T148" i="53"/>
  <c r="S148" i="53"/>
  <c r="R148" i="53"/>
  <c r="Q148" i="53"/>
  <c r="P148" i="53"/>
  <c r="O148" i="53"/>
  <c r="N148" i="53"/>
  <c r="M148" i="53"/>
  <c r="L148" i="53"/>
  <c r="K148" i="53"/>
  <c r="J148" i="53"/>
  <c r="I148" i="53"/>
  <c r="H148" i="53"/>
  <c r="G148" i="53"/>
  <c r="F148" i="53"/>
  <c r="E148" i="53"/>
  <c r="AJ147" i="53"/>
  <c r="AH147" i="53"/>
  <c r="AC147" i="16" s="1"/>
  <c r="AG147" i="53"/>
  <c r="AB147" i="16" s="1"/>
  <c r="AF147" i="53"/>
  <c r="AA147" i="16" s="1"/>
  <c r="AJ146" i="53"/>
  <c r="AH146" i="53"/>
  <c r="AC146" i="16" s="1"/>
  <c r="AG146" i="53"/>
  <c r="AB146" i="16" s="1"/>
  <c r="AF146" i="53"/>
  <c r="AA146" i="16" s="1"/>
  <c r="AJ145" i="53"/>
  <c r="AH145" i="53"/>
  <c r="AC145" i="16" s="1"/>
  <c r="AG145" i="53"/>
  <c r="AB145" i="16" s="1"/>
  <c r="AF145" i="53"/>
  <c r="AA145" i="16" s="1"/>
  <c r="AJ144" i="53"/>
  <c r="AH144" i="53"/>
  <c r="AC144" i="16" s="1"/>
  <c r="AG144" i="53"/>
  <c r="AB144" i="16" s="1"/>
  <c r="AF144" i="53"/>
  <c r="AA144" i="16" s="1"/>
  <c r="AE143" i="53"/>
  <c r="AD143" i="53"/>
  <c r="AC143" i="53"/>
  <c r="AB143" i="53"/>
  <c r="AA143" i="53"/>
  <c r="Z143" i="53"/>
  <c r="Y143" i="53"/>
  <c r="X143" i="53"/>
  <c r="W143" i="53"/>
  <c r="V143" i="53"/>
  <c r="U143" i="53"/>
  <c r="T143" i="53"/>
  <c r="S143" i="53"/>
  <c r="R143" i="53"/>
  <c r="Q143" i="53"/>
  <c r="P143" i="53"/>
  <c r="O143" i="53"/>
  <c r="N143" i="53"/>
  <c r="M143" i="53"/>
  <c r="L143" i="53"/>
  <c r="K143" i="53"/>
  <c r="J143" i="53"/>
  <c r="I143" i="53"/>
  <c r="H143" i="53"/>
  <c r="G143" i="53"/>
  <c r="F143" i="53"/>
  <c r="E143" i="53"/>
  <c r="AJ142" i="53"/>
  <c r="AH142" i="53"/>
  <c r="AC142" i="16" s="1"/>
  <c r="AG142" i="53"/>
  <c r="AB142" i="16" s="1"/>
  <c r="AF142" i="53"/>
  <c r="AA142" i="16" s="1"/>
  <c r="AJ141" i="53"/>
  <c r="AH141" i="53"/>
  <c r="AC141" i="16" s="1"/>
  <c r="AG141" i="53"/>
  <c r="AB141" i="16" s="1"/>
  <c r="AF141" i="53"/>
  <c r="AA141" i="16" s="1"/>
  <c r="AJ140" i="53"/>
  <c r="AH140" i="53"/>
  <c r="AC140" i="16" s="1"/>
  <c r="AG140" i="53"/>
  <c r="AB140" i="16" s="1"/>
  <c r="AF140" i="53"/>
  <c r="AA140" i="16" s="1"/>
  <c r="AJ139" i="53"/>
  <c r="AH139" i="53"/>
  <c r="AC139" i="16" s="1"/>
  <c r="AG139" i="53"/>
  <c r="AB139" i="16" s="1"/>
  <c r="AF139" i="53"/>
  <c r="AA139" i="16" s="1"/>
  <c r="AE138" i="53"/>
  <c r="AD138" i="53"/>
  <c r="AC138" i="53"/>
  <c r="AB138" i="53"/>
  <c r="AA138" i="53"/>
  <c r="Z138" i="53"/>
  <c r="Y138" i="53"/>
  <c r="X138" i="53"/>
  <c r="W138" i="53"/>
  <c r="V138" i="53"/>
  <c r="U138" i="53"/>
  <c r="T138" i="53"/>
  <c r="S138" i="53"/>
  <c r="R138" i="53"/>
  <c r="Q138" i="53"/>
  <c r="P138" i="53"/>
  <c r="O138" i="53"/>
  <c r="N138" i="53"/>
  <c r="M138" i="53"/>
  <c r="L138" i="53"/>
  <c r="K138" i="53"/>
  <c r="J138" i="53"/>
  <c r="I138" i="53"/>
  <c r="H138" i="53"/>
  <c r="G138" i="53"/>
  <c r="F138" i="53"/>
  <c r="E138" i="53"/>
  <c r="AJ137" i="53"/>
  <c r="AH137" i="53"/>
  <c r="AC137" i="16" s="1"/>
  <c r="AG137" i="53"/>
  <c r="AB137" i="16" s="1"/>
  <c r="AF137" i="53"/>
  <c r="AA137" i="16" s="1"/>
  <c r="AJ136" i="53"/>
  <c r="AH136" i="53"/>
  <c r="AC136" i="16" s="1"/>
  <c r="AG136" i="53"/>
  <c r="AB136" i="16" s="1"/>
  <c r="AF136" i="53"/>
  <c r="AA136" i="16" s="1"/>
  <c r="AJ135" i="53"/>
  <c r="AH135" i="53"/>
  <c r="AC135" i="16" s="1"/>
  <c r="AG135" i="53"/>
  <c r="AB135" i="16" s="1"/>
  <c r="AF135" i="53"/>
  <c r="AA135" i="16" s="1"/>
  <c r="AJ134" i="53"/>
  <c r="AH134" i="53"/>
  <c r="AC134" i="16" s="1"/>
  <c r="AG134" i="53"/>
  <c r="AB134" i="16" s="1"/>
  <c r="AF134" i="53"/>
  <c r="AA134" i="16" s="1"/>
  <c r="AE133" i="53"/>
  <c r="AD133" i="53"/>
  <c r="AC133" i="53"/>
  <c r="AB133" i="53"/>
  <c r="AA133" i="53"/>
  <c r="Z133" i="53"/>
  <c r="Y133" i="53"/>
  <c r="X133" i="53"/>
  <c r="W133" i="53"/>
  <c r="V133" i="53"/>
  <c r="U133" i="53"/>
  <c r="T133" i="53"/>
  <c r="S133" i="53"/>
  <c r="R133" i="53"/>
  <c r="Q133" i="53"/>
  <c r="P133" i="53"/>
  <c r="O133" i="53"/>
  <c r="N133" i="53"/>
  <c r="M133" i="53"/>
  <c r="L133" i="53"/>
  <c r="K133" i="53"/>
  <c r="J133" i="53"/>
  <c r="I133" i="53"/>
  <c r="H133" i="53"/>
  <c r="G133" i="53"/>
  <c r="F133" i="53"/>
  <c r="E133" i="53"/>
  <c r="AJ132" i="53"/>
  <c r="AH132" i="53"/>
  <c r="AC132" i="16" s="1"/>
  <c r="AG132" i="53"/>
  <c r="AB132" i="16" s="1"/>
  <c r="AF132" i="53"/>
  <c r="AA132" i="16" s="1"/>
  <c r="AJ131" i="53"/>
  <c r="AH131" i="53"/>
  <c r="AC131" i="16" s="1"/>
  <c r="AG131" i="53"/>
  <c r="AB131" i="16" s="1"/>
  <c r="AF131" i="53"/>
  <c r="AA131" i="16" s="1"/>
  <c r="AJ130" i="53"/>
  <c r="AH130" i="53"/>
  <c r="AC130" i="16" s="1"/>
  <c r="AG130" i="53"/>
  <c r="AB130" i="16" s="1"/>
  <c r="AF130" i="53"/>
  <c r="AA130" i="16" s="1"/>
  <c r="AJ129" i="53"/>
  <c r="AH129" i="53"/>
  <c r="AC129" i="16" s="1"/>
  <c r="AG129" i="53"/>
  <c r="AB129" i="16" s="1"/>
  <c r="AF129" i="53"/>
  <c r="AA129" i="16" s="1"/>
  <c r="AE128" i="53"/>
  <c r="AD128" i="53"/>
  <c r="AC128" i="53"/>
  <c r="AB128" i="53"/>
  <c r="AA128" i="53"/>
  <c r="Z128" i="53"/>
  <c r="Y128" i="53"/>
  <c r="X128" i="53"/>
  <c r="W128" i="53"/>
  <c r="V128" i="53"/>
  <c r="U128" i="53"/>
  <c r="T128" i="53"/>
  <c r="S128" i="53"/>
  <c r="R128" i="53"/>
  <c r="Q128" i="53"/>
  <c r="P128" i="53"/>
  <c r="O128" i="53"/>
  <c r="N128" i="53"/>
  <c r="M128" i="53"/>
  <c r="L128" i="53"/>
  <c r="K128" i="53"/>
  <c r="J128" i="53"/>
  <c r="I128" i="53"/>
  <c r="H128" i="53"/>
  <c r="G128" i="53"/>
  <c r="F128" i="53"/>
  <c r="E128" i="53"/>
  <c r="AJ127" i="53"/>
  <c r="AH127" i="53"/>
  <c r="AC127" i="16" s="1"/>
  <c r="AG127" i="53"/>
  <c r="AB127" i="16" s="1"/>
  <c r="AF127" i="53"/>
  <c r="AA127" i="16" s="1"/>
  <c r="AJ126" i="53"/>
  <c r="AH126" i="53"/>
  <c r="AC126" i="16" s="1"/>
  <c r="AG126" i="53"/>
  <c r="AB126" i="16" s="1"/>
  <c r="AF126" i="53"/>
  <c r="AA126" i="16" s="1"/>
  <c r="AJ125" i="53"/>
  <c r="AH125" i="53"/>
  <c r="AC125" i="16" s="1"/>
  <c r="AG125" i="53"/>
  <c r="AB125" i="16" s="1"/>
  <c r="AF125" i="53"/>
  <c r="AA125" i="16" s="1"/>
  <c r="AJ124" i="53"/>
  <c r="AH124" i="53"/>
  <c r="AC124" i="16" s="1"/>
  <c r="AG124" i="53"/>
  <c r="AB124" i="16" s="1"/>
  <c r="AF124" i="53"/>
  <c r="AA124" i="16" s="1"/>
  <c r="AE123" i="53"/>
  <c r="AD123" i="53"/>
  <c r="AC123" i="53"/>
  <c r="AB123" i="53"/>
  <c r="AA123" i="53"/>
  <c r="Z123" i="53"/>
  <c r="Y123" i="53"/>
  <c r="X123" i="53"/>
  <c r="W123" i="53"/>
  <c r="V123" i="53"/>
  <c r="U123" i="53"/>
  <c r="T123" i="53"/>
  <c r="S123" i="53"/>
  <c r="R123" i="53"/>
  <c r="Q123" i="53"/>
  <c r="P123" i="53"/>
  <c r="O123" i="53"/>
  <c r="N123" i="53"/>
  <c r="M123" i="53"/>
  <c r="L123" i="53"/>
  <c r="K123" i="53"/>
  <c r="J123" i="53"/>
  <c r="I123" i="53"/>
  <c r="H123" i="53"/>
  <c r="G123" i="53"/>
  <c r="F123" i="53"/>
  <c r="E123" i="53"/>
  <c r="AJ122" i="53"/>
  <c r="AH122" i="53"/>
  <c r="AC122" i="16" s="1"/>
  <c r="AG122" i="53"/>
  <c r="AB122" i="16" s="1"/>
  <c r="AF122" i="53"/>
  <c r="AA122" i="16" s="1"/>
  <c r="AJ121" i="53"/>
  <c r="AH121" i="53"/>
  <c r="AC121" i="16" s="1"/>
  <c r="AG121" i="53"/>
  <c r="AB121" i="16" s="1"/>
  <c r="AF121" i="53"/>
  <c r="AA121" i="16" s="1"/>
  <c r="AJ120" i="53"/>
  <c r="AH120" i="53"/>
  <c r="AC120" i="16" s="1"/>
  <c r="AG120" i="53"/>
  <c r="AB120" i="16" s="1"/>
  <c r="AF120" i="53"/>
  <c r="AA120" i="16" s="1"/>
  <c r="AJ119" i="53"/>
  <c r="AH119" i="53"/>
  <c r="AC119" i="16" s="1"/>
  <c r="AG119" i="53"/>
  <c r="AB119" i="16" s="1"/>
  <c r="AF119" i="53"/>
  <c r="AA119" i="16" s="1"/>
  <c r="AE118" i="53"/>
  <c r="AD118" i="53"/>
  <c r="AC118" i="53"/>
  <c r="AB118" i="53"/>
  <c r="AA118" i="53"/>
  <c r="Z118" i="53"/>
  <c r="Y118" i="53"/>
  <c r="X118" i="53"/>
  <c r="W118" i="53"/>
  <c r="V118" i="53"/>
  <c r="U118" i="53"/>
  <c r="T118" i="53"/>
  <c r="S118" i="53"/>
  <c r="R118" i="53"/>
  <c r="Q118" i="53"/>
  <c r="P118" i="53"/>
  <c r="O118" i="53"/>
  <c r="N118" i="53"/>
  <c r="M118" i="53"/>
  <c r="L118" i="53"/>
  <c r="K118" i="53"/>
  <c r="J118" i="53"/>
  <c r="I118" i="53"/>
  <c r="H118" i="53"/>
  <c r="G118" i="53"/>
  <c r="F118" i="53"/>
  <c r="E118" i="53"/>
  <c r="AJ117" i="53"/>
  <c r="AH117" i="53"/>
  <c r="AC117" i="16" s="1"/>
  <c r="AG117" i="53"/>
  <c r="AB117" i="16" s="1"/>
  <c r="AF117" i="53"/>
  <c r="AA117" i="16" s="1"/>
  <c r="AJ116" i="53"/>
  <c r="AH116" i="53"/>
  <c r="AC116" i="16" s="1"/>
  <c r="AG116" i="53"/>
  <c r="AB116" i="16" s="1"/>
  <c r="AF116" i="53"/>
  <c r="AA116" i="16" s="1"/>
  <c r="AJ115" i="53"/>
  <c r="AH115" i="53"/>
  <c r="AC115" i="16" s="1"/>
  <c r="AG115" i="53"/>
  <c r="AB115" i="16" s="1"/>
  <c r="AF115" i="53"/>
  <c r="AA115" i="16" s="1"/>
  <c r="AJ114" i="53"/>
  <c r="AH114" i="53"/>
  <c r="AC114" i="16" s="1"/>
  <c r="AG114" i="53"/>
  <c r="AB114" i="16" s="1"/>
  <c r="AF114" i="53"/>
  <c r="AA114" i="16" s="1"/>
  <c r="AE113" i="53"/>
  <c r="AD113" i="53"/>
  <c r="AC113" i="53"/>
  <c r="AB113" i="53"/>
  <c r="AA113" i="53"/>
  <c r="Z113" i="53"/>
  <c r="Y113" i="53"/>
  <c r="X113" i="53"/>
  <c r="W113" i="53"/>
  <c r="V113" i="53"/>
  <c r="U113" i="53"/>
  <c r="T113" i="53"/>
  <c r="S113" i="53"/>
  <c r="R113" i="53"/>
  <c r="Q113" i="53"/>
  <c r="P113" i="53"/>
  <c r="O113" i="53"/>
  <c r="N113" i="53"/>
  <c r="M113" i="53"/>
  <c r="L113" i="53"/>
  <c r="K113" i="53"/>
  <c r="J113" i="53"/>
  <c r="I113" i="53"/>
  <c r="H113" i="53"/>
  <c r="G113" i="53"/>
  <c r="F113" i="53"/>
  <c r="E113" i="53"/>
  <c r="AJ112" i="53"/>
  <c r="AH112" i="53"/>
  <c r="AC112" i="16" s="1"/>
  <c r="AG112" i="53"/>
  <c r="AB112" i="16" s="1"/>
  <c r="AF112" i="53"/>
  <c r="AA112" i="16" s="1"/>
  <c r="AJ111" i="53"/>
  <c r="AH111" i="53"/>
  <c r="AC111" i="16" s="1"/>
  <c r="AG111" i="53"/>
  <c r="AB111" i="16" s="1"/>
  <c r="AF111" i="53"/>
  <c r="AA111" i="16" s="1"/>
  <c r="AJ110" i="53"/>
  <c r="AH110" i="53"/>
  <c r="AC110" i="16" s="1"/>
  <c r="AG110" i="53"/>
  <c r="AB110" i="16" s="1"/>
  <c r="AF110" i="53"/>
  <c r="AA110" i="16" s="1"/>
  <c r="AJ109" i="53"/>
  <c r="AH109" i="53"/>
  <c r="AC109" i="16" s="1"/>
  <c r="AG109" i="53"/>
  <c r="AB109" i="16" s="1"/>
  <c r="AF109" i="53"/>
  <c r="AA109" i="16" s="1"/>
  <c r="AE108" i="53"/>
  <c r="AD108" i="53"/>
  <c r="AC108" i="53"/>
  <c r="AB108" i="53"/>
  <c r="AA108" i="53"/>
  <c r="Z108" i="53"/>
  <c r="Y108" i="53"/>
  <c r="X108" i="53"/>
  <c r="W108" i="53"/>
  <c r="V108" i="53"/>
  <c r="U108" i="53"/>
  <c r="T108" i="53"/>
  <c r="S108" i="53"/>
  <c r="R108" i="53"/>
  <c r="Q108" i="53"/>
  <c r="P108" i="53"/>
  <c r="O108" i="53"/>
  <c r="N108" i="53"/>
  <c r="M108" i="53"/>
  <c r="L108" i="53"/>
  <c r="K108" i="53"/>
  <c r="J108" i="53"/>
  <c r="I108" i="53"/>
  <c r="H108" i="53"/>
  <c r="G108" i="53"/>
  <c r="F108" i="53"/>
  <c r="E108" i="53"/>
  <c r="AJ107" i="53"/>
  <c r="AH107" i="53"/>
  <c r="AC107" i="16" s="1"/>
  <c r="AG107" i="53"/>
  <c r="AB107" i="16" s="1"/>
  <c r="AF107" i="53"/>
  <c r="AA107" i="16" s="1"/>
  <c r="AJ106" i="53"/>
  <c r="AH106" i="53"/>
  <c r="AC106" i="16" s="1"/>
  <c r="AG106" i="53"/>
  <c r="AB106" i="16" s="1"/>
  <c r="AF106" i="53"/>
  <c r="AA106" i="16" s="1"/>
  <c r="AJ105" i="53"/>
  <c r="AH105" i="53"/>
  <c r="AC105" i="16" s="1"/>
  <c r="AG105" i="53"/>
  <c r="AB105" i="16" s="1"/>
  <c r="AF105" i="53"/>
  <c r="AA105" i="16" s="1"/>
  <c r="AJ104" i="53"/>
  <c r="AH104" i="53"/>
  <c r="AC104" i="16" s="1"/>
  <c r="AG104" i="53"/>
  <c r="AB104" i="16" s="1"/>
  <c r="AF104" i="53"/>
  <c r="AA104" i="16" s="1"/>
  <c r="AE103" i="53"/>
  <c r="AD103" i="53"/>
  <c r="AC103" i="53"/>
  <c r="AB103" i="53"/>
  <c r="AA103" i="53"/>
  <c r="Z103" i="53"/>
  <c r="Y103" i="53"/>
  <c r="X103" i="53"/>
  <c r="W103" i="53"/>
  <c r="V103" i="53"/>
  <c r="U103" i="53"/>
  <c r="T103" i="53"/>
  <c r="S103" i="53"/>
  <c r="R103" i="53"/>
  <c r="Q103" i="53"/>
  <c r="P103" i="53"/>
  <c r="O103" i="53"/>
  <c r="N103" i="53"/>
  <c r="M103" i="53"/>
  <c r="L103" i="53"/>
  <c r="K103" i="53"/>
  <c r="J103" i="53"/>
  <c r="I103" i="53"/>
  <c r="H103" i="53"/>
  <c r="G103" i="53"/>
  <c r="F103" i="53"/>
  <c r="E103" i="53"/>
  <c r="AJ102" i="53"/>
  <c r="AH102" i="53"/>
  <c r="AC102" i="16" s="1"/>
  <c r="AG102" i="53"/>
  <c r="AB102" i="16" s="1"/>
  <c r="AF102" i="53"/>
  <c r="AA102" i="16" s="1"/>
  <c r="AJ101" i="53"/>
  <c r="AH101" i="53"/>
  <c r="AC101" i="16" s="1"/>
  <c r="AG101" i="53"/>
  <c r="AB101" i="16" s="1"/>
  <c r="AF101" i="53"/>
  <c r="AA101" i="16" s="1"/>
  <c r="AJ100" i="53"/>
  <c r="AH100" i="53"/>
  <c r="AC100" i="16" s="1"/>
  <c r="AG100" i="53"/>
  <c r="AB100" i="16" s="1"/>
  <c r="AF100" i="53"/>
  <c r="AA100" i="16" s="1"/>
  <c r="AJ99" i="53"/>
  <c r="AH99" i="53"/>
  <c r="AC99" i="16" s="1"/>
  <c r="AG99" i="53"/>
  <c r="AB99" i="16" s="1"/>
  <c r="AF99" i="53"/>
  <c r="AA99" i="16" s="1"/>
  <c r="AE98" i="53"/>
  <c r="AD98" i="53"/>
  <c r="AC98" i="53"/>
  <c r="AB98" i="53"/>
  <c r="AA98" i="53"/>
  <c r="Z98" i="53"/>
  <c r="Y98" i="53"/>
  <c r="X98" i="53"/>
  <c r="W98" i="53"/>
  <c r="V98" i="53"/>
  <c r="U98" i="53"/>
  <c r="T98" i="53"/>
  <c r="S98" i="53"/>
  <c r="R98" i="53"/>
  <c r="Q98" i="53"/>
  <c r="P98" i="53"/>
  <c r="O98" i="53"/>
  <c r="N98" i="53"/>
  <c r="M98" i="53"/>
  <c r="L98" i="53"/>
  <c r="K98" i="53"/>
  <c r="J98" i="53"/>
  <c r="I98" i="53"/>
  <c r="H98" i="53"/>
  <c r="G98" i="53"/>
  <c r="F98" i="53"/>
  <c r="E98" i="53"/>
  <c r="AJ97" i="53"/>
  <c r="AH97" i="53"/>
  <c r="AC97" i="16" s="1"/>
  <c r="AG97" i="53"/>
  <c r="AB97" i="16" s="1"/>
  <c r="AF97" i="53"/>
  <c r="AA97" i="16" s="1"/>
  <c r="AJ96" i="53"/>
  <c r="AH96" i="53"/>
  <c r="AC96" i="16" s="1"/>
  <c r="AG96" i="53"/>
  <c r="AB96" i="16" s="1"/>
  <c r="AF96" i="53"/>
  <c r="AA96" i="16" s="1"/>
  <c r="AJ95" i="53"/>
  <c r="AH95" i="53"/>
  <c r="AC95" i="16" s="1"/>
  <c r="AG95" i="53"/>
  <c r="AB95" i="16" s="1"/>
  <c r="AF95" i="53"/>
  <c r="AA95" i="16" s="1"/>
  <c r="AJ94" i="53"/>
  <c r="AH94" i="53"/>
  <c r="AC94" i="16" s="1"/>
  <c r="AG94" i="53"/>
  <c r="AB94" i="16" s="1"/>
  <c r="AF94" i="53"/>
  <c r="AA94" i="16" s="1"/>
  <c r="AE93" i="53"/>
  <c r="AD93" i="53"/>
  <c r="AC93" i="53"/>
  <c r="AB93" i="53"/>
  <c r="AA93" i="53"/>
  <c r="Z93" i="53"/>
  <c r="Y93" i="53"/>
  <c r="X93" i="53"/>
  <c r="W93" i="53"/>
  <c r="V93" i="53"/>
  <c r="U93" i="53"/>
  <c r="T93" i="53"/>
  <c r="S93" i="53"/>
  <c r="R93" i="53"/>
  <c r="Q93" i="53"/>
  <c r="P93" i="53"/>
  <c r="O93" i="53"/>
  <c r="N93" i="53"/>
  <c r="M93" i="53"/>
  <c r="L93" i="53"/>
  <c r="K93" i="53"/>
  <c r="J93" i="53"/>
  <c r="I93" i="53"/>
  <c r="H93" i="53"/>
  <c r="G93" i="53"/>
  <c r="F93" i="53"/>
  <c r="E93" i="53"/>
  <c r="AJ92" i="53"/>
  <c r="AH92" i="53"/>
  <c r="AC92" i="16" s="1"/>
  <c r="AG92" i="53"/>
  <c r="AB92" i="16" s="1"/>
  <c r="AF92" i="53"/>
  <c r="AA92" i="16" s="1"/>
  <c r="AJ91" i="53"/>
  <c r="AH91" i="53"/>
  <c r="AC91" i="16" s="1"/>
  <c r="AG91" i="53"/>
  <c r="AB91" i="16" s="1"/>
  <c r="AF91" i="53"/>
  <c r="AA91" i="16" s="1"/>
  <c r="AJ90" i="53"/>
  <c r="AH90" i="53"/>
  <c r="AC90" i="16" s="1"/>
  <c r="AG90" i="53"/>
  <c r="AB90" i="16" s="1"/>
  <c r="AF90" i="53"/>
  <c r="AA90" i="16" s="1"/>
  <c r="AJ89" i="53"/>
  <c r="AH89" i="53"/>
  <c r="AC89" i="16" s="1"/>
  <c r="AG89" i="53"/>
  <c r="AB89" i="16" s="1"/>
  <c r="AF89" i="53"/>
  <c r="AA89" i="16" s="1"/>
  <c r="AE88" i="53"/>
  <c r="AD88" i="53"/>
  <c r="AC88" i="53"/>
  <c r="AB88" i="53"/>
  <c r="AA88" i="53"/>
  <c r="Z88" i="53"/>
  <c r="Y88" i="53"/>
  <c r="X88" i="53"/>
  <c r="W88" i="53"/>
  <c r="V88" i="53"/>
  <c r="U88" i="53"/>
  <c r="T88" i="53"/>
  <c r="S88" i="53"/>
  <c r="R88" i="53"/>
  <c r="Q88" i="53"/>
  <c r="P88" i="53"/>
  <c r="O88" i="53"/>
  <c r="N88" i="53"/>
  <c r="M88" i="53"/>
  <c r="L88" i="53"/>
  <c r="K88" i="53"/>
  <c r="J88" i="53"/>
  <c r="I88" i="53"/>
  <c r="H88" i="53"/>
  <c r="G88" i="53"/>
  <c r="F88" i="53"/>
  <c r="E88" i="53"/>
  <c r="AJ87" i="53"/>
  <c r="AH87" i="53"/>
  <c r="AC87" i="16" s="1"/>
  <c r="AG87" i="53"/>
  <c r="AB87" i="16" s="1"/>
  <c r="AF87" i="53"/>
  <c r="AA87" i="16" s="1"/>
  <c r="AJ86" i="53"/>
  <c r="AH86" i="53"/>
  <c r="AC86" i="16" s="1"/>
  <c r="AG86" i="53"/>
  <c r="AB86" i="16" s="1"/>
  <c r="AF86" i="53"/>
  <c r="AA86" i="16" s="1"/>
  <c r="AJ85" i="53"/>
  <c r="AH85" i="53"/>
  <c r="AC85" i="16" s="1"/>
  <c r="AG85" i="53"/>
  <c r="AB85" i="16" s="1"/>
  <c r="AJ84" i="53"/>
  <c r="AH84" i="53"/>
  <c r="AC84" i="16" s="1"/>
  <c r="AG84" i="53"/>
  <c r="AB84" i="16" s="1"/>
  <c r="AF84" i="53"/>
  <c r="AA84" i="16" s="1"/>
  <c r="AE83" i="53"/>
  <c r="AD83" i="53"/>
  <c r="AC83" i="53"/>
  <c r="AB83" i="53"/>
  <c r="AA83" i="53"/>
  <c r="Z83" i="53"/>
  <c r="Y83" i="53"/>
  <c r="X83" i="53"/>
  <c r="W83" i="53"/>
  <c r="V83" i="53"/>
  <c r="U83" i="53"/>
  <c r="T83" i="53"/>
  <c r="S83" i="53"/>
  <c r="R83" i="53"/>
  <c r="Q83" i="53"/>
  <c r="P83" i="53"/>
  <c r="O83" i="53"/>
  <c r="N83" i="53"/>
  <c r="M83" i="53"/>
  <c r="L83" i="53"/>
  <c r="K83" i="53"/>
  <c r="J83" i="53"/>
  <c r="I83" i="53"/>
  <c r="H83" i="53"/>
  <c r="G83" i="53"/>
  <c r="F83" i="53"/>
  <c r="E83" i="53"/>
  <c r="AJ82" i="53"/>
  <c r="AH82" i="53"/>
  <c r="AC82" i="16" s="1"/>
  <c r="AG82" i="53"/>
  <c r="AB82" i="16" s="1"/>
  <c r="AF82" i="53"/>
  <c r="AA82" i="16" s="1"/>
  <c r="AJ81" i="53"/>
  <c r="AH81" i="53"/>
  <c r="AC81" i="16" s="1"/>
  <c r="AG81" i="53"/>
  <c r="AB81" i="16" s="1"/>
  <c r="AF81" i="53"/>
  <c r="AA81" i="16" s="1"/>
  <c r="AJ80" i="53"/>
  <c r="AH80" i="53"/>
  <c r="AC80" i="16" s="1"/>
  <c r="AG80" i="53"/>
  <c r="AB80" i="16" s="1"/>
  <c r="AF80" i="53"/>
  <c r="AA80" i="16" s="1"/>
  <c r="AJ79" i="53"/>
  <c r="AH79" i="53"/>
  <c r="AC79" i="16" s="1"/>
  <c r="AG79" i="53"/>
  <c r="AB79" i="16" s="1"/>
  <c r="AF79" i="53"/>
  <c r="AA79" i="16" s="1"/>
  <c r="AE78" i="53"/>
  <c r="AD78" i="53"/>
  <c r="AC78" i="53"/>
  <c r="AB78" i="53"/>
  <c r="AA78" i="53"/>
  <c r="Z78" i="53"/>
  <c r="Y78" i="53"/>
  <c r="X78" i="53"/>
  <c r="W78" i="53"/>
  <c r="V78" i="53"/>
  <c r="U78" i="53"/>
  <c r="T78" i="53"/>
  <c r="S78" i="53"/>
  <c r="R78" i="53"/>
  <c r="Q78" i="53"/>
  <c r="P78" i="53"/>
  <c r="O78" i="53"/>
  <c r="N78" i="53"/>
  <c r="M78" i="53"/>
  <c r="L78" i="53"/>
  <c r="K78" i="53"/>
  <c r="J78" i="53"/>
  <c r="I78" i="53"/>
  <c r="H78" i="53"/>
  <c r="G78" i="53"/>
  <c r="F78" i="53"/>
  <c r="E78" i="53"/>
  <c r="AJ77" i="53"/>
  <c r="AH77" i="53"/>
  <c r="AC77" i="16" s="1"/>
  <c r="AG77" i="53"/>
  <c r="AB77" i="16" s="1"/>
  <c r="AF77" i="53"/>
  <c r="AA77" i="16" s="1"/>
  <c r="AJ76" i="53"/>
  <c r="AH76" i="53"/>
  <c r="AC76" i="16" s="1"/>
  <c r="AG76" i="53"/>
  <c r="AB76" i="16" s="1"/>
  <c r="AF76" i="53"/>
  <c r="AA76" i="16" s="1"/>
  <c r="AJ75" i="53"/>
  <c r="AH75" i="53"/>
  <c r="AC75" i="16" s="1"/>
  <c r="AG75" i="53"/>
  <c r="AB75" i="16" s="1"/>
  <c r="AF75" i="53"/>
  <c r="AA75" i="16" s="1"/>
  <c r="AJ74" i="53"/>
  <c r="AH74" i="53"/>
  <c r="AC74" i="16" s="1"/>
  <c r="AG74" i="53"/>
  <c r="AB74" i="16" s="1"/>
  <c r="AF74" i="53"/>
  <c r="AA74" i="16" s="1"/>
  <c r="AE73" i="53"/>
  <c r="AD73" i="53"/>
  <c r="AC73" i="53"/>
  <c r="AB73" i="53"/>
  <c r="AA73" i="53"/>
  <c r="Z73" i="53"/>
  <c r="Y73" i="53"/>
  <c r="X73" i="53"/>
  <c r="W73" i="53"/>
  <c r="V73" i="53"/>
  <c r="U73" i="53"/>
  <c r="T73" i="53"/>
  <c r="S73" i="53"/>
  <c r="R73" i="53"/>
  <c r="Q73" i="53"/>
  <c r="P73" i="53"/>
  <c r="O73" i="53"/>
  <c r="N73" i="53"/>
  <c r="M73" i="53"/>
  <c r="L73" i="53"/>
  <c r="K73" i="53"/>
  <c r="J73" i="53"/>
  <c r="I73" i="53"/>
  <c r="H73" i="53"/>
  <c r="G73" i="53"/>
  <c r="F73" i="53"/>
  <c r="E73" i="53"/>
  <c r="AJ72" i="53"/>
  <c r="AH72" i="53"/>
  <c r="AC72" i="16" s="1"/>
  <c r="AG72" i="53"/>
  <c r="AB72" i="16" s="1"/>
  <c r="AF72" i="53"/>
  <c r="AA72" i="16" s="1"/>
  <c r="AJ71" i="53"/>
  <c r="AH71" i="53"/>
  <c r="AC71" i="16" s="1"/>
  <c r="AG71" i="53"/>
  <c r="AB71" i="16" s="1"/>
  <c r="AF71" i="53"/>
  <c r="AA71" i="16" s="1"/>
  <c r="AJ70" i="53"/>
  <c r="AH70" i="53"/>
  <c r="AC70" i="16" s="1"/>
  <c r="AG70" i="53"/>
  <c r="AB70" i="16" s="1"/>
  <c r="AF70" i="53"/>
  <c r="AA70" i="16" s="1"/>
  <c r="AJ69" i="53"/>
  <c r="AH69" i="53"/>
  <c r="AC69" i="16" s="1"/>
  <c r="AG69" i="53"/>
  <c r="AB69" i="16" s="1"/>
  <c r="AF69" i="53"/>
  <c r="AA69" i="16" s="1"/>
  <c r="AE68" i="53"/>
  <c r="AD68" i="53"/>
  <c r="AC68" i="53"/>
  <c r="AB68" i="53"/>
  <c r="AA68" i="53"/>
  <c r="Z68" i="53"/>
  <c r="Y68" i="53"/>
  <c r="X68" i="53"/>
  <c r="W68" i="53"/>
  <c r="V68" i="53"/>
  <c r="U68" i="53"/>
  <c r="T68" i="53"/>
  <c r="S68" i="53"/>
  <c r="R68" i="53"/>
  <c r="Q68" i="53"/>
  <c r="P68" i="53"/>
  <c r="O68" i="53"/>
  <c r="N68" i="53"/>
  <c r="M68" i="53"/>
  <c r="L68" i="53"/>
  <c r="K68" i="53"/>
  <c r="J68" i="53"/>
  <c r="I68" i="53"/>
  <c r="H68" i="53"/>
  <c r="G68" i="53"/>
  <c r="F68" i="53"/>
  <c r="E68" i="53"/>
  <c r="AJ67" i="53"/>
  <c r="AH67" i="53"/>
  <c r="AC67" i="16" s="1"/>
  <c r="AG67" i="53"/>
  <c r="AB67" i="16" s="1"/>
  <c r="AF67" i="53"/>
  <c r="AA67" i="16" s="1"/>
  <c r="AJ66" i="53"/>
  <c r="AH66" i="53"/>
  <c r="AC66" i="16" s="1"/>
  <c r="AG66" i="53"/>
  <c r="AB66" i="16" s="1"/>
  <c r="AF66" i="53"/>
  <c r="AA66" i="16" s="1"/>
  <c r="AJ65" i="53"/>
  <c r="AH65" i="53"/>
  <c r="AC65" i="16" s="1"/>
  <c r="AG65" i="53"/>
  <c r="AB65" i="16" s="1"/>
  <c r="AF65" i="53"/>
  <c r="AA65" i="16" s="1"/>
  <c r="AJ64" i="53"/>
  <c r="AH64" i="53"/>
  <c r="AC64" i="16" s="1"/>
  <c r="AG64" i="53"/>
  <c r="AB64" i="16" s="1"/>
  <c r="AF64" i="53"/>
  <c r="AA64" i="16" s="1"/>
  <c r="AE63" i="53"/>
  <c r="AD63" i="53"/>
  <c r="AC63" i="53"/>
  <c r="AB63" i="53"/>
  <c r="AA63" i="53"/>
  <c r="Z63" i="53"/>
  <c r="Y63" i="53"/>
  <c r="X63" i="53"/>
  <c r="W63" i="53"/>
  <c r="V63" i="53"/>
  <c r="U63" i="53"/>
  <c r="T63" i="53"/>
  <c r="S63" i="53"/>
  <c r="R63" i="53"/>
  <c r="Q63" i="53"/>
  <c r="P63" i="53"/>
  <c r="O63" i="53"/>
  <c r="N63" i="53"/>
  <c r="M63" i="53"/>
  <c r="L63" i="53"/>
  <c r="K63" i="53"/>
  <c r="J63" i="53"/>
  <c r="I63" i="53"/>
  <c r="H63" i="53"/>
  <c r="G63" i="53"/>
  <c r="F63" i="53"/>
  <c r="E63" i="53"/>
  <c r="AJ62" i="53"/>
  <c r="AH62" i="53"/>
  <c r="AC62" i="16" s="1"/>
  <c r="AG62" i="53"/>
  <c r="AB62" i="16" s="1"/>
  <c r="AF62" i="53"/>
  <c r="AA62" i="16" s="1"/>
  <c r="AJ61" i="53"/>
  <c r="AH61" i="53"/>
  <c r="AC61" i="16" s="1"/>
  <c r="AG61" i="53"/>
  <c r="AB61" i="16" s="1"/>
  <c r="AF61" i="53"/>
  <c r="AA61" i="16" s="1"/>
  <c r="AJ60" i="53"/>
  <c r="AH60" i="53"/>
  <c r="AC60" i="16" s="1"/>
  <c r="AG60" i="53"/>
  <c r="AB60" i="16" s="1"/>
  <c r="AF60" i="53"/>
  <c r="AA60" i="16" s="1"/>
  <c r="AJ59" i="53"/>
  <c r="AH59" i="53"/>
  <c r="AC59" i="16" s="1"/>
  <c r="AG59" i="53"/>
  <c r="AB59" i="16" s="1"/>
  <c r="AF59" i="53"/>
  <c r="AA59" i="16" s="1"/>
  <c r="AE58" i="53"/>
  <c r="AD58" i="53"/>
  <c r="AC58" i="53"/>
  <c r="AB58" i="53"/>
  <c r="AA58" i="53"/>
  <c r="Z58" i="53"/>
  <c r="Y58" i="53"/>
  <c r="X58" i="53"/>
  <c r="W58" i="53"/>
  <c r="V58" i="53"/>
  <c r="U58" i="53"/>
  <c r="T58" i="53"/>
  <c r="S58" i="53"/>
  <c r="R58" i="53"/>
  <c r="Q58" i="53"/>
  <c r="P58" i="53"/>
  <c r="O58" i="53"/>
  <c r="N58" i="53"/>
  <c r="M58" i="53"/>
  <c r="L58" i="53"/>
  <c r="K58" i="53"/>
  <c r="J58" i="53"/>
  <c r="I58" i="53"/>
  <c r="H58" i="53"/>
  <c r="G58" i="53"/>
  <c r="F58" i="53"/>
  <c r="E58" i="53"/>
  <c r="AJ57" i="53"/>
  <c r="AH57" i="53"/>
  <c r="AC57" i="16" s="1"/>
  <c r="AG57" i="53"/>
  <c r="AB57" i="16" s="1"/>
  <c r="AF57" i="53"/>
  <c r="AA57" i="16" s="1"/>
  <c r="AJ56" i="53"/>
  <c r="AH56" i="53"/>
  <c r="AC56" i="16" s="1"/>
  <c r="AG56" i="53"/>
  <c r="AB56" i="16" s="1"/>
  <c r="AF56" i="53"/>
  <c r="AA56" i="16" s="1"/>
  <c r="AJ55" i="53"/>
  <c r="AH55" i="53"/>
  <c r="AC55" i="16" s="1"/>
  <c r="AG55" i="53"/>
  <c r="AB55" i="16" s="1"/>
  <c r="AF55" i="53"/>
  <c r="AA55" i="16" s="1"/>
  <c r="AJ54" i="53"/>
  <c r="AH54" i="53"/>
  <c r="AC54" i="16" s="1"/>
  <c r="AG54" i="53"/>
  <c r="AB54" i="16" s="1"/>
  <c r="AF54" i="53"/>
  <c r="AA54" i="16" s="1"/>
  <c r="AE53" i="53"/>
  <c r="AD53" i="53"/>
  <c r="AC53" i="53"/>
  <c r="AB53" i="53"/>
  <c r="AA53" i="53"/>
  <c r="Z53" i="53"/>
  <c r="Y53" i="53"/>
  <c r="X53" i="53"/>
  <c r="W53" i="53"/>
  <c r="V53" i="53"/>
  <c r="U53" i="53"/>
  <c r="T53" i="53"/>
  <c r="S53" i="53"/>
  <c r="R53" i="53"/>
  <c r="Q53" i="53"/>
  <c r="P53" i="53"/>
  <c r="O53" i="53"/>
  <c r="N53" i="53"/>
  <c r="M53" i="53"/>
  <c r="L53" i="53"/>
  <c r="K53" i="53"/>
  <c r="J53" i="53"/>
  <c r="I53" i="53"/>
  <c r="H53" i="53"/>
  <c r="G53" i="53"/>
  <c r="F53" i="53"/>
  <c r="E53" i="53"/>
  <c r="AJ52" i="53"/>
  <c r="AH52" i="53"/>
  <c r="AC52" i="16" s="1"/>
  <c r="AG52" i="53"/>
  <c r="AB52" i="16" s="1"/>
  <c r="AF52" i="53"/>
  <c r="AA52" i="16" s="1"/>
  <c r="AJ51" i="53"/>
  <c r="AH51" i="53"/>
  <c r="AC51" i="16" s="1"/>
  <c r="AG51" i="53"/>
  <c r="AB51" i="16" s="1"/>
  <c r="AF51" i="53"/>
  <c r="AA51" i="16" s="1"/>
  <c r="AJ50" i="53"/>
  <c r="AH50" i="53"/>
  <c r="AC50" i="16" s="1"/>
  <c r="AG50" i="53"/>
  <c r="AB50" i="16" s="1"/>
  <c r="AF50" i="53"/>
  <c r="AA50" i="16" s="1"/>
  <c r="AJ49" i="53"/>
  <c r="AH49" i="53"/>
  <c r="AC49" i="16" s="1"/>
  <c r="AG49" i="53"/>
  <c r="AB49" i="16" s="1"/>
  <c r="AF49" i="53"/>
  <c r="AA49" i="16" s="1"/>
  <c r="AE48" i="53"/>
  <c r="AD48" i="53"/>
  <c r="AC48" i="53"/>
  <c r="AB48" i="53"/>
  <c r="AA48" i="53"/>
  <c r="Z48" i="53"/>
  <c r="Y48" i="53"/>
  <c r="X48" i="53"/>
  <c r="W48" i="53"/>
  <c r="V48" i="53"/>
  <c r="U48" i="53"/>
  <c r="T48" i="53"/>
  <c r="S48" i="53"/>
  <c r="R48" i="53"/>
  <c r="Q48" i="53"/>
  <c r="P48" i="53"/>
  <c r="O48" i="53"/>
  <c r="N48" i="53"/>
  <c r="M48" i="53"/>
  <c r="L48" i="53"/>
  <c r="K48" i="53"/>
  <c r="J48" i="53"/>
  <c r="I48" i="53"/>
  <c r="H48" i="53"/>
  <c r="G48" i="53"/>
  <c r="F48" i="53"/>
  <c r="E48" i="53"/>
  <c r="AJ47" i="53"/>
  <c r="AH47" i="53"/>
  <c r="AC47" i="16" s="1"/>
  <c r="AG47" i="53"/>
  <c r="AB47" i="16" s="1"/>
  <c r="AF47" i="53"/>
  <c r="AA47" i="16" s="1"/>
  <c r="AJ46" i="53"/>
  <c r="AH46" i="53"/>
  <c r="AC46" i="16" s="1"/>
  <c r="AG46" i="53"/>
  <c r="AB46" i="16" s="1"/>
  <c r="AF46" i="53"/>
  <c r="AA46" i="16" s="1"/>
  <c r="AJ45" i="53"/>
  <c r="AH45" i="53"/>
  <c r="AC45" i="16" s="1"/>
  <c r="AG45" i="53"/>
  <c r="AB45" i="16" s="1"/>
  <c r="AF45" i="53"/>
  <c r="AA45" i="16" s="1"/>
  <c r="AJ44" i="53"/>
  <c r="AH44" i="53"/>
  <c r="AC44" i="16" s="1"/>
  <c r="AG44" i="53"/>
  <c r="AB44" i="16" s="1"/>
  <c r="AF44" i="53"/>
  <c r="AA44" i="16" s="1"/>
  <c r="AE43" i="53"/>
  <c r="AD43" i="53"/>
  <c r="AC43" i="53"/>
  <c r="AB43" i="53"/>
  <c r="AA43" i="53"/>
  <c r="Z43" i="53"/>
  <c r="Y43" i="53"/>
  <c r="X43" i="53"/>
  <c r="W43" i="53"/>
  <c r="V43" i="53"/>
  <c r="U43" i="53"/>
  <c r="T43" i="53"/>
  <c r="S43" i="53"/>
  <c r="R43" i="53"/>
  <c r="Q43" i="53"/>
  <c r="P43" i="53"/>
  <c r="O43" i="53"/>
  <c r="N43" i="53"/>
  <c r="M43" i="53"/>
  <c r="L43" i="53"/>
  <c r="K43" i="53"/>
  <c r="J43" i="53"/>
  <c r="I43" i="53"/>
  <c r="H43" i="53"/>
  <c r="G43" i="53"/>
  <c r="F43" i="53"/>
  <c r="E43" i="53"/>
  <c r="AJ42" i="53"/>
  <c r="AH42" i="53"/>
  <c r="AC42" i="16" s="1"/>
  <c r="AG42" i="53"/>
  <c r="AB42" i="16" s="1"/>
  <c r="AF42" i="53"/>
  <c r="AA42" i="16" s="1"/>
  <c r="AJ41" i="53"/>
  <c r="AH41" i="53"/>
  <c r="AC41" i="16" s="1"/>
  <c r="AG41" i="53"/>
  <c r="AB41" i="16" s="1"/>
  <c r="AF41" i="53"/>
  <c r="AA41" i="16" s="1"/>
  <c r="AJ40" i="53"/>
  <c r="AH40" i="53"/>
  <c r="AC40" i="16" s="1"/>
  <c r="AG40" i="53"/>
  <c r="AB40" i="16" s="1"/>
  <c r="AF40" i="53"/>
  <c r="AA40" i="16" s="1"/>
  <c r="AJ39" i="53"/>
  <c r="AH39" i="53"/>
  <c r="AC39" i="16" s="1"/>
  <c r="AG39" i="53"/>
  <c r="AB39" i="16" s="1"/>
  <c r="AF39" i="53"/>
  <c r="AA39" i="16" s="1"/>
  <c r="AE38" i="53"/>
  <c r="AD38" i="53"/>
  <c r="AC38" i="53"/>
  <c r="AB38" i="53"/>
  <c r="AA38" i="53"/>
  <c r="Z38" i="53"/>
  <c r="Y38" i="53"/>
  <c r="X38" i="53"/>
  <c r="W38" i="53"/>
  <c r="V38" i="53"/>
  <c r="U38" i="53"/>
  <c r="T38" i="53"/>
  <c r="S38" i="53"/>
  <c r="R38" i="53"/>
  <c r="Q38" i="53"/>
  <c r="P38" i="53"/>
  <c r="O38" i="53"/>
  <c r="N38" i="53"/>
  <c r="M38" i="53"/>
  <c r="L38" i="53"/>
  <c r="K38" i="53"/>
  <c r="J38" i="53"/>
  <c r="I38" i="53"/>
  <c r="H38" i="53"/>
  <c r="G38" i="53"/>
  <c r="F38" i="53"/>
  <c r="E38" i="53"/>
  <c r="AJ37" i="53"/>
  <c r="AH37" i="53"/>
  <c r="AC37" i="16" s="1"/>
  <c r="AG37" i="53"/>
  <c r="AB37" i="16" s="1"/>
  <c r="AF37" i="53"/>
  <c r="AA37" i="16" s="1"/>
  <c r="AJ36" i="53"/>
  <c r="AH36" i="53"/>
  <c r="AC36" i="16" s="1"/>
  <c r="AG36" i="53"/>
  <c r="AB36" i="16" s="1"/>
  <c r="AF36" i="53"/>
  <c r="AA36" i="16" s="1"/>
  <c r="AJ35" i="53"/>
  <c r="AH35" i="53"/>
  <c r="AC35" i="16" s="1"/>
  <c r="AG35" i="53"/>
  <c r="AB35" i="16" s="1"/>
  <c r="AF35" i="53"/>
  <c r="AA35" i="16" s="1"/>
  <c r="AJ34" i="53"/>
  <c r="AH34" i="53"/>
  <c r="AC34" i="16" s="1"/>
  <c r="AG34" i="53"/>
  <c r="AB34" i="16" s="1"/>
  <c r="AF34" i="53"/>
  <c r="AA34" i="16" s="1"/>
  <c r="AE33" i="53"/>
  <c r="AD33" i="53"/>
  <c r="AC33" i="53"/>
  <c r="AB33" i="53"/>
  <c r="AA33" i="53"/>
  <c r="Z33" i="53"/>
  <c r="Y33" i="53"/>
  <c r="X33" i="53"/>
  <c r="W33" i="53"/>
  <c r="V33" i="53"/>
  <c r="U33" i="53"/>
  <c r="T33" i="53"/>
  <c r="S33" i="53"/>
  <c r="R33" i="53"/>
  <c r="Q33" i="53"/>
  <c r="P33" i="53"/>
  <c r="O33" i="53"/>
  <c r="N33" i="53"/>
  <c r="M33" i="53"/>
  <c r="L33" i="53"/>
  <c r="K33" i="53"/>
  <c r="J33" i="53"/>
  <c r="I33" i="53"/>
  <c r="H33" i="53"/>
  <c r="G33" i="53"/>
  <c r="F33" i="53"/>
  <c r="E33" i="53"/>
  <c r="AJ32" i="53"/>
  <c r="AH32" i="53"/>
  <c r="AC32" i="16" s="1"/>
  <c r="AG32" i="53"/>
  <c r="AB32" i="16" s="1"/>
  <c r="AF32" i="53"/>
  <c r="AA32" i="16" s="1"/>
  <c r="AJ31" i="53"/>
  <c r="AH31" i="53"/>
  <c r="AC31" i="16" s="1"/>
  <c r="AG31" i="53"/>
  <c r="AB31" i="16" s="1"/>
  <c r="AF31" i="53"/>
  <c r="AA31" i="16" s="1"/>
  <c r="AJ30" i="53"/>
  <c r="AH30" i="53"/>
  <c r="AC30" i="16" s="1"/>
  <c r="AG30" i="53"/>
  <c r="AB30" i="16" s="1"/>
  <c r="AF30" i="53"/>
  <c r="AA30" i="16" s="1"/>
  <c r="AJ29" i="53"/>
  <c r="AH29" i="53"/>
  <c r="AC29" i="16" s="1"/>
  <c r="AG29" i="53"/>
  <c r="AB29" i="16" s="1"/>
  <c r="AF29" i="53"/>
  <c r="AA29" i="16" s="1"/>
  <c r="AE28" i="53"/>
  <c r="AD28" i="53"/>
  <c r="AC28" i="53"/>
  <c r="AB28" i="53"/>
  <c r="AA28" i="53"/>
  <c r="Z28" i="53"/>
  <c r="Y28" i="53"/>
  <c r="X28" i="53"/>
  <c r="W28" i="53"/>
  <c r="V28" i="53"/>
  <c r="U28" i="53"/>
  <c r="T28" i="53"/>
  <c r="S28" i="53"/>
  <c r="R28" i="53"/>
  <c r="Q28" i="53"/>
  <c r="P28" i="53"/>
  <c r="O28" i="53"/>
  <c r="N28" i="53"/>
  <c r="M28" i="53"/>
  <c r="L28" i="53"/>
  <c r="K28" i="53"/>
  <c r="J28" i="53"/>
  <c r="I28" i="53"/>
  <c r="H28" i="53"/>
  <c r="G28" i="53"/>
  <c r="F28" i="53"/>
  <c r="E28" i="53"/>
  <c r="AJ27" i="53"/>
  <c r="AH27" i="53"/>
  <c r="AC27" i="16" s="1"/>
  <c r="AG27" i="53"/>
  <c r="AB27" i="16" s="1"/>
  <c r="AF27" i="53"/>
  <c r="AA27" i="16" s="1"/>
  <c r="AJ26" i="53"/>
  <c r="AH26" i="53"/>
  <c r="AC26" i="16" s="1"/>
  <c r="AG26" i="53"/>
  <c r="AB26" i="16" s="1"/>
  <c r="AF26" i="53"/>
  <c r="AA26" i="16" s="1"/>
  <c r="AJ25" i="53"/>
  <c r="AH25" i="53"/>
  <c r="AC25" i="16" s="1"/>
  <c r="AG25" i="53"/>
  <c r="AB25" i="16" s="1"/>
  <c r="AF25" i="53"/>
  <c r="AA25" i="16" s="1"/>
  <c r="AJ24" i="53"/>
  <c r="AH24" i="53"/>
  <c r="AC24" i="16" s="1"/>
  <c r="AG24" i="53"/>
  <c r="AB24" i="16" s="1"/>
  <c r="AF24" i="53"/>
  <c r="AA24" i="16" s="1"/>
  <c r="AE23" i="53"/>
  <c r="AD23" i="53"/>
  <c r="AC23" i="53"/>
  <c r="AB23" i="53"/>
  <c r="AA23" i="53"/>
  <c r="Z23" i="53"/>
  <c r="Y23" i="53"/>
  <c r="X23" i="53"/>
  <c r="W23" i="53"/>
  <c r="V23" i="53"/>
  <c r="U23" i="53"/>
  <c r="T23" i="53"/>
  <c r="S23" i="53"/>
  <c r="R23" i="53"/>
  <c r="Q23" i="53"/>
  <c r="P23" i="53"/>
  <c r="O23" i="53"/>
  <c r="N23" i="53"/>
  <c r="M23" i="53"/>
  <c r="L23" i="53"/>
  <c r="K23" i="53"/>
  <c r="J23" i="53"/>
  <c r="I23" i="53"/>
  <c r="H23" i="53"/>
  <c r="G23" i="53"/>
  <c r="F23" i="53"/>
  <c r="E23" i="53"/>
  <c r="AJ22" i="53"/>
  <c r="AH22" i="53"/>
  <c r="AC22" i="16" s="1"/>
  <c r="AG22" i="53"/>
  <c r="AB22" i="16" s="1"/>
  <c r="AF22" i="53"/>
  <c r="AA22" i="16" s="1"/>
  <c r="AJ21" i="53"/>
  <c r="AH21" i="53"/>
  <c r="AC21" i="16" s="1"/>
  <c r="AG21" i="53"/>
  <c r="AB21" i="16" s="1"/>
  <c r="AF21" i="53"/>
  <c r="AA21" i="16" s="1"/>
  <c r="AJ20" i="53"/>
  <c r="AH20" i="53"/>
  <c r="AC20" i="16" s="1"/>
  <c r="AG20" i="53"/>
  <c r="AB20" i="16" s="1"/>
  <c r="AF20" i="53"/>
  <c r="AA20" i="16" s="1"/>
  <c r="AJ19" i="53"/>
  <c r="AH19" i="53"/>
  <c r="AC19" i="16" s="1"/>
  <c r="AG19" i="53"/>
  <c r="AB19" i="16" s="1"/>
  <c r="AF19" i="53"/>
  <c r="AA19" i="16" s="1"/>
  <c r="AE18" i="53"/>
  <c r="AD18" i="53"/>
  <c r="AC18" i="53"/>
  <c r="AB18" i="53"/>
  <c r="AA18" i="53"/>
  <c r="Z18" i="53"/>
  <c r="Y18" i="53"/>
  <c r="X18" i="53"/>
  <c r="W18" i="53"/>
  <c r="V18" i="53"/>
  <c r="U18" i="53"/>
  <c r="T18" i="53"/>
  <c r="S18" i="53"/>
  <c r="R18" i="53"/>
  <c r="Q18" i="53"/>
  <c r="P18" i="53"/>
  <c r="O18" i="53"/>
  <c r="N18" i="53"/>
  <c r="M18" i="53"/>
  <c r="L18" i="53"/>
  <c r="K18" i="53"/>
  <c r="J18" i="53"/>
  <c r="I18" i="53"/>
  <c r="H18" i="53"/>
  <c r="G18" i="53"/>
  <c r="F18" i="53"/>
  <c r="E18" i="53"/>
  <c r="AJ17" i="53"/>
  <c r="AH17" i="53"/>
  <c r="AC17" i="16" s="1"/>
  <c r="AG17" i="53"/>
  <c r="AB17" i="16" s="1"/>
  <c r="AF17" i="53"/>
  <c r="AA17" i="16" s="1"/>
  <c r="AJ16" i="53"/>
  <c r="AH16" i="53"/>
  <c r="AC16" i="16" s="1"/>
  <c r="AG16" i="53"/>
  <c r="AB16" i="16" s="1"/>
  <c r="AF16" i="53"/>
  <c r="AA16" i="16" s="1"/>
  <c r="AJ15" i="53"/>
  <c r="AH15" i="53"/>
  <c r="AC15" i="16" s="1"/>
  <c r="AG15" i="53"/>
  <c r="AB15" i="16" s="1"/>
  <c r="AF15" i="53"/>
  <c r="AA15" i="16" s="1"/>
  <c r="AJ14" i="53"/>
  <c r="AH14" i="53"/>
  <c r="AC14" i="16" s="1"/>
  <c r="AG14" i="53"/>
  <c r="AB14" i="16" s="1"/>
  <c r="AF14" i="53"/>
  <c r="AA14" i="16" s="1"/>
  <c r="AE13" i="53"/>
  <c r="AD13" i="53"/>
  <c r="AC13" i="53"/>
  <c r="AB13" i="53"/>
  <c r="AA13" i="53"/>
  <c r="Z13" i="53"/>
  <c r="Y13" i="53"/>
  <c r="X13" i="53"/>
  <c r="W13" i="53"/>
  <c r="V13" i="53"/>
  <c r="U13" i="53"/>
  <c r="T13" i="53"/>
  <c r="S13" i="53"/>
  <c r="R13" i="53"/>
  <c r="Q13" i="53"/>
  <c r="P13" i="53"/>
  <c r="O13" i="53"/>
  <c r="N13" i="53"/>
  <c r="M13" i="53"/>
  <c r="L13" i="53"/>
  <c r="K13" i="53"/>
  <c r="J13" i="53"/>
  <c r="I13" i="53"/>
  <c r="H13" i="53"/>
  <c r="G13" i="53"/>
  <c r="F13" i="53"/>
  <c r="E13" i="53"/>
  <c r="AJ12" i="53"/>
  <c r="AH12" i="53"/>
  <c r="AC12" i="16" s="1"/>
  <c r="AG12" i="53"/>
  <c r="AB12" i="16" s="1"/>
  <c r="AF12" i="53"/>
  <c r="AA12" i="16" s="1"/>
  <c r="AJ11" i="53"/>
  <c r="AH11" i="53"/>
  <c r="AC11" i="16" s="1"/>
  <c r="AG11" i="53"/>
  <c r="AB11" i="16" s="1"/>
  <c r="AF11" i="53"/>
  <c r="AA11" i="16" s="1"/>
  <c r="AJ10" i="53"/>
  <c r="AH10" i="53"/>
  <c r="AC10" i="16" s="1"/>
  <c r="AG10" i="53"/>
  <c r="AB10" i="16" s="1"/>
  <c r="AF10" i="53"/>
  <c r="AA10" i="16" s="1"/>
  <c r="AJ9" i="53"/>
  <c r="AH9" i="53"/>
  <c r="AC9" i="16" s="1"/>
  <c r="AG9" i="53"/>
  <c r="AB9" i="16" s="1"/>
  <c r="AF9" i="53"/>
  <c r="AA9" i="16" s="1"/>
  <c r="AE8" i="53"/>
  <c r="AD8" i="53"/>
  <c r="AC8" i="53"/>
  <c r="AB8" i="53"/>
  <c r="AA8" i="53"/>
  <c r="Z8" i="53"/>
  <c r="Y8" i="53"/>
  <c r="X8" i="53"/>
  <c r="W8" i="53"/>
  <c r="V8" i="53"/>
  <c r="U8" i="53"/>
  <c r="T8" i="53"/>
  <c r="S8" i="53"/>
  <c r="R8" i="53"/>
  <c r="Q8" i="53"/>
  <c r="P8" i="53"/>
  <c r="O8" i="53"/>
  <c r="N8" i="53"/>
  <c r="M8" i="53"/>
  <c r="L8" i="53"/>
  <c r="K8" i="53"/>
  <c r="J8" i="53"/>
  <c r="I8" i="53"/>
  <c r="H8" i="53"/>
  <c r="G8" i="53"/>
  <c r="F8" i="53"/>
  <c r="E8" i="53"/>
  <c r="N5" i="53"/>
  <c r="I4" i="53"/>
  <c r="E4" i="53"/>
  <c r="A4" i="53"/>
  <c r="A1" i="53"/>
  <c r="D163" i="52"/>
  <c r="C163" i="52"/>
  <c r="AE162" i="52"/>
  <c r="AD162" i="52"/>
  <c r="AC162" i="52"/>
  <c r="AB162" i="52"/>
  <c r="AA162" i="52"/>
  <c r="Z162" i="52"/>
  <c r="Y162" i="52"/>
  <c r="X162" i="52"/>
  <c r="W162" i="52"/>
  <c r="V162" i="52"/>
  <c r="U162" i="52"/>
  <c r="T162" i="52"/>
  <c r="S162" i="52"/>
  <c r="R162" i="52"/>
  <c r="Q162" i="52"/>
  <c r="P162" i="52"/>
  <c r="O162" i="52"/>
  <c r="N162" i="52"/>
  <c r="M162" i="52"/>
  <c r="L162" i="52"/>
  <c r="K162" i="52"/>
  <c r="J162" i="52"/>
  <c r="I162" i="52"/>
  <c r="H162" i="52"/>
  <c r="G162" i="52"/>
  <c r="F162" i="52"/>
  <c r="E162" i="52"/>
  <c r="AE161" i="52"/>
  <c r="AD161" i="52"/>
  <c r="AC161" i="52"/>
  <c r="AB161" i="52"/>
  <c r="AA161" i="52"/>
  <c r="Z161" i="52"/>
  <c r="Y161" i="52"/>
  <c r="X161" i="52"/>
  <c r="W161" i="52"/>
  <c r="V161" i="52"/>
  <c r="U161" i="52"/>
  <c r="T161" i="52"/>
  <c r="S161" i="52"/>
  <c r="R161" i="52"/>
  <c r="Q161" i="52"/>
  <c r="P161" i="52"/>
  <c r="O161" i="52"/>
  <c r="N161" i="52"/>
  <c r="M161" i="52"/>
  <c r="L161" i="52"/>
  <c r="K161" i="52"/>
  <c r="J161" i="52"/>
  <c r="I161" i="52"/>
  <c r="H161" i="52"/>
  <c r="G161" i="52"/>
  <c r="F161" i="52"/>
  <c r="E161" i="52"/>
  <c r="AE160" i="52"/>
  <c r="AD160" i="52"/>
  <c r="AC160" i="52"/>
  <c r="AB160" i="52"/>
  <c r="AA160" i="52"/>
  <c r="Z160" i="52"/>
  <c r="Y160" i="52"/>
  <c r="X160" i="52"/>
  <c r="W160" i="52"/>
  <c r="V160" i="52"/>
  <c r="U160" i="52"/>
  <c r="T160" i="52"/>
  <c r="S160" i="52"/>
  <c r="R160" i="52"/>
  <c r="Q160" i="52"/>
  <c r="P160" i="52"/>
  <c r="O160" i="52"/>
  <c r="N160" i="52"/>
  <c r="M160" i="52"/>
  <c r="L160" i="52"/>
  <c r="K160" i="52"/>
  <c r="J160" i="52"/>
  <c r="I160" i="52"/>
  <c r="H160" i="52"/>
  <c r="G160" i="52"/>
  <c r="F160" i="52"/>
  <c r="E160" i="52"/>
  <c r="AE159" i="52"/>
  <c r="AD159" i="52"/>
  <c r="AC159" i="52"/>
  <c r="AB159" i="52"/>
  <c r="AA159" i="52"/>
  <c r="Z159" i="52"/>
  <c r="Y159" i="52"/>
  <c r="X159" i="52"/>
  <c r="W159" i="52"/>
  <c r="V159" i="52"/>
  <c r="U159" i="52"/>
  <c r="T159" i="52"/>
  <c r="S159" i="52"/>
  <c r="R159" i="52"/>
  <c r="Q159" i="52"/>
  <c r="P159" i="52"/>
  <c r="O159" i="52"/>
  <c r="N159" i="52"/>
  <c r="M159" i="52"/>
  <c r="L159" i="52"/>
  <c r="K159" i="52"/>
  <c r="J159" i="52"/>
  <c r="I159" i="52"/>
  <c r="H159" i="52"/>
  <c r="G159" i="52"/>
  <c r="F159" i="52"/>
  <c r="E159" i="52"/>
  <c r="AJ157" i="52"/>
  <c r="AH157" i="52"/>
  <c r="AF157" i="16" s="1"/>
  <c r="AG157" i="52"/>
  <c r="AE157" i="16" s="1"/>
  <c r="AF157" i="52"/>
  <c r="AD157" i="16" s="1"/>
  <c r="AJ156" i="52"/>
  <c r="AH156" i="52"/>
  <c r="AF156" i="16" s="1"/>
  <c r="AG156" i="52"/>
  <c r="AE156" i="16" s="1"/>
  <c r="AF156" i="52"/>
  <c r="AD156" i="16" s="1"/>
  <c r="AJ155" i="52"/>
  <c r="AH155" i="52"/>
  <c r="AF155" i="16" s="1"/>
  <c r="AG155" i="52"/>
  <c r="AE155" i="16" s="1"/>
  <c r="AF155" i="52"/>
  <c r="AD155" i="16" s="1"/>
  <c r="AJ154" i="52"/>
  <c r="AH154" i="52"/>
  <c r="AF154" i="16" s="1"/>
  <c r="AG154" i="52"/>
  <c r="AE154" i="16" s="1"/>
  <c r="AF154" i="52"/>
  <c r="AD154" i="16" s="1"/>
  <c r="AE153" i="52"/>
  <c r="AD153" i="52"/>
  <c r="AC153" i="52"/>
  <c r="AB153" i="52"/>
  <c r="AA153" i="52"/>
  <c r="Z153" i="52"/>
  <c r="Y153" i="52"/>
  <c r="X153" i="52"/>
  <c r="W153" i="52"/>
  <c r="V153" i="52"/>
  <c r="U153" i="52"/>
  <c r="T153" i="52"/>
  <c r="S153" i="52"/>
  <c r="R153" i="52"/>
  <c r="Q153" i="52"/>
  <c r="P153" i="52"/>
  <c r="O153" i="52"/>
  <c r="N153" i="52"/>
  <c r="M153" i="52"/>
  <c r="L153" i="52"/>
  <c r="K153" i="52"/>
  <c r="J153" i="52"/>
  <c r="I153" i="52"/>
  <c r="H153" i="52"/>
  <c r="G153" i="52"/>
  <c r="F153" i="52"/>
  <c r="E153" i="52"/>
  <c r="AJ152" i="52"/>
  <c r="AH152" i="52"/>
  <c r="AF152" i="16" s="1"/>
  <c r="AG152" i="52"/>
  <c r="AE152" i="16" s="1"/>
  <c r="AF152" i="52"/>
  <c r="AD152" i="16" s="1"/>
  <c r="AJ151" i="52"/>
  <c r="AH151" i="52"/>
  <c r="AF151" i="16" s="1"/>
  <c r="AG151" i="52"/>
  <c r="AE151" i="16" s="1"/>
  <c r="AF151" i="52"/>
  <c r="AD151" i="16" s="1"/>
  <c r="AJ150" i="52"/>
  <c r="AH150" i="52"/>
  <c r="AF150" i="16" s="1"/>
  <c r="AG150" i="52"/>
  <c r="AE150" i="16" s="1"/>
  <c r="AF150" i="52"/>
  <c r="AD150" i="16" s="1"/>
  <c r="AJ149" i="52"/>
  <c r="AH149" i="52"/>
  <c r="AF149" i="16" s="1"/>
  <c r="AG149" i="52"/>
  <c r="AE149" i="16" s="1"/>
  <c r="AF149" i="52"/>
  <c r="AD149" i="16" s="1"/>
  <c r="AE148" i="52"/>
  <c r="AD148" i="52"/>
  <c r="AC148" i="52"/>
  <c r="AB148" i="52"/>
  <c r="AA148" i="52"/>
  <c r="Z148" i="52"/>
  <c r="Y148" i="52"/>
  <c r="X148" i="52"/>
  <c r="W148" i="52"/>
  <c r="V148" i="52"/>
  <c r="U148" i="52"/>
  <c r="T148" i="52"/>
  <c r="S148" i="52"/>
  <c r="R148" i="52"/>
  <c r="Q148" i="52"/>
  <c r="P148" i="52"/>
  <c r="O148" i="52"/>
  <c r="N148" i="52"/>
  <c r="M148" i="52"/>
  <c r="L148" i="52"/>
  <c r="K148" i="52"/>
  <c r="J148" i="52"/>
  <c r="I148" i="52"/>
  <c r="H148" i="52"/>
  <c r="G148" i="52"/>
  <c r="F148" i="52"/>
  <c r="E148" i="52"/>
  <c r="AJ147" i="52"/>
  <c r="AH147" i="52"/>
  <c r="AF147" i="16" s="1"/>
  <c r="AG147" i="52"/>
  <c r="AE147" i="16" s="1"/>
  <c r="AF147" i="52"/>
  <c r="AD147" i="16" s="1"/>
  <c r="AJ146" i="52"/>
  <c r="AH146" i="52"/>
  <c r="AF146" i="16" s="1"/>
  <c r="AG146" i="52"/>
  <c r="AE146" i="16" s="1"/>
  <c r="AF146" i="52"/>
  <c r="AD146" i="16" s="1"/>
  <c r="AJ145" i="52"/>
  <c r="AH145" i="52"/>
  <c r="AF145" i="16" s="1"/>
  <c r="AG145" i="52"/>
  <c r="AE145" i="16" s="1"/>
  <c r="AF145" i="52"/>
  <c r="AD145" i="16" s="1"/>
  <c r="AJ144" i="52"/>
  <c r="AH144" i="52"/>
  <c r="AF144" i="16" s="1"/>
  <c r="AG144" i="52"/>
  <c r="AE144" i="16" s="1"/>
  <c r="AF144" i="52"/>
  <c r="AD144" i="16" s="1"/>
  <c r="AE143" i="52"/>
  <c r="AD143" i="52"/>
  <c r="AC143" i="52"/>
  <c r="AB143" i="52"/>
  <c r="AA143" i="52"/>
  <c r="Z143" i="52"/>
  <c r="Y143" i="52"/>
  <c r="X143" i="52"/>
  <c r="W143" i="52"/>
  <c r="V143" i="52"/>
  <c r="U143" i="52"/>
  <c r="T143" i="52"/>
  <c r="S143" i="52"/>
  <c r="R143" i="52"/>
  <c r="Q143" i="52"/>
  <c r="P143" i="52"/>
  <c r="O143" i="52"/>
  <c r="N143" i="52"/>
  <c r="M143" i="52"/>
  <c r="L143" i="52"/>
  <c r="K143" i="52"/>
  <c r="J143" i="52"/>
  <c r="I143" i="52"/>
  <c r="H143" i="52"/>
  <c r="G143" i="52"/>
  <c r="F143" i="52"/>
  <c r="E143" i="52"/>
  <c r="AJ142" i="52"/>
  <c r="AH142" i="52"/>
  <c r="AF142" i="16" s="1"/>
  <c r="AG142" i="52"/>
  <c r="AE142" i="16" s="1"/>
  <c r="AF142" i="52"/>
  <c r="AD142" i="16" s="1"/>
  <c r="AJ141" i="52"/>
  <c r="AH141" i="52"/>
  <c r="AF141" i="16" s="1"/>
  <c r="AG141" i="52"/>
  <c r="AE141" i="16" s="1"/>
  <c r="AF141" i="52"/>
  <c r="AD141" i="16" s="1"/>
  <c r="AJ140" i="52"/>
  <c r="AH140" i="52"/>
  <c r="AF140" i="16" s="1"/>
  <c r="AG140" i="52"/>
  <c r="AE140" i="16" s="1"/>
  <c r="AF140" i="52"/>
  <c r="AD140" i="16" s="1"/>
  <c r="AJ139" i="52"/>
  <c r="AH139" i="52"/>
  <c r="AF139" i="16" s="1"/>
  <c r="AG139" i="52"/>
  <c r="AE139" i="16" s="1"/>
  <c r="AF139" i="52"/>
  <c r="AD139" i="16" s="1"/>
  <c r="AE138" i="52"/>
  <c r="AD138" i="52"/>
  <c r="AC138" i="52"/>
  <c r="AB138" i="52"/>
  <c r="AA138" i="52"/>
  <c r="Z138" i="52"/>
  <c r="Y138" i="52"/>
  <c r="X138" i="52"/>
  <c r="W138" i="52"/>
  <c r="V138" i="52"/>
  <c r="U138" i="52"/>
  <c r="T138" i="52"/>
  <c r="S138" i="52"/>
  <c r="R138" i="52"/>
  <c r="Q138" i="52"/>
  <c r="P138" i="52"/>
  <c r="O138" i="52"/>
  <c r="N138" i="52"/>
  <c r="M138" i="52"/>
  <c r="L138" i="52"/>
  <c r="K138" i="52"/>
  <c r="J138" i="52"/>
  <c r="I138" i="52"/>
  <c r="H138" i="52"/>
  <c r="G138" i="52"/>
  <c r="F138" i="52"/>
  <c r="E138" i="52"/>
  <c r="AJ137" i="52"/>
  <c r="AH137" i="52"/>
  <c r="AF137" i="16" s="1"/>
  <c r="AG137" i="52"/>
  <c r="AE137" i="16" s="1"/>
  <c r="AF137" i="52"/>
  <c r="AD137" i="16" s="1"/>
  <c r="AJ136" i="52"/>
  <c r="AH136" i="52"/>
  <c r="AF136" i="16" s="1"/>
  <c r="AG136" i="52"/>
  <c r="AE136" i="16" s="1"/>
  <c r="AF136" i="52"/>
  <c r="AD136" i="16" s="1"/>
  <c r="AJ135" i="52"/>
  <c r="AH135" i="52"/>
  <c r="AF135" i="16" s="1"/>
  <c r="AG135" i="52"/>
  <c r="AE135" i="16" s="1"/>
  <c r="AF135" i="52"/>
  <c r="AD135" i="16" s="1"/>
  <c r="AJ134" i="52"/>
  <c r="AH134" i="52"/>
  <c r="AF134" i="16" s="1"/>
  <c r="AG134" i="52"/>
  <c r="AE134" i="16" s="1"/>
  <c r="AF134" i="52"/>
  <c r="AD134" i="16" s="1"/>
  <c r="AE133" i="52"/>
  <c r="AD133" i="52"/>
  <c r="AC133" i="52"/>
  <c r="AB133" i="52"/>
  <c r="AA133" i="52"/>
  <c r="Z133" i="52"/>
  <c r="Y133" i="52"/>
  <c r="X133" i="52"/>
  <c r="W133" i="52"/>
  <c r="V133" i="52"/>
  <c r="U133" i="52"/>
  <c r="T133" i="52"/>
  <c r="S133" i="52"/>
  <c r="R133" i="52"/>
  <c r="Q133" i="52"/>
  <c r="P133" i="52"/>
  <c r="O133" i="52"/>
  <c r="N133" i="52"/>
  <c r="M133" i="52"/>
  <c r="L133" i="52"/>
  <c r="K133" i="52"/>
  <c r="J133" i="52"/>
  <c r="I133" i="52"/>
  <c r="H133" i="52"/>
  <c r="G133" i="52"/>
  <c r="F133" i="52"/>
  <c r="E133" i="52"/>
  <c r="AJ132" i="52"/>
  <c r="AH132" i="52"/>
  <c r="AF132" i="16" s="1"/>
  <c r="AG132" i="52"/>
  <c r="AE132" i="16" s="1"/>
  <c r="AF132" i="52"/>
  <c r="AD132" i="16" s="1"/>
  <c r="AJ131" i="52"/>
  <c r="AH131" i="52"/>
  <c r="AF131" i="16" s="1"/>
  <c r="AG131" i="52"/>
  <c r="AE131" i="16" s="1"/>
  <c r="AF131" i="52"/>
  <c r="AD131" i="16" s="1"/>
  <c r="AJ130" i="52"/>
  <c r="AH130" i="52"/>
  <c r="AF130" i="16" s="1"/>
  <c r="AG130" i="52"/>
  <c r="AE130" i="16" s="1"/>
  <c r="AF130" i="52"/>
  <c r="AD130" i="16" s="1"/>
  <c r="AJ129" i="52"/>
  <c r="AH129" i="52"/>
  <c r="AF129" i="16" s="1"/>
  <c r="AG129" i="52"/>
  <c r="AE129" i="16" s="1"/>
  <c r="AF129" i="52"/>
  <c r="AD129" i="16" s="1"/>
  <c r="AE128" i="52"/>
  <c r="AD128" i="52"/>
  <c r="AC128" i="52"/>
  <c r="AB128" i="52"/>
  <c r="AA128" i="52"/>
  <c r="Z128" i="52"/>
  <c r="Y128" i="52"/>
  <c r="X128" i="52"/>
  <c r="W128" i="52"/>
  <c r="V128" i="52"/>
  <c r="U128" i="52"/>
  <c r="T128" i="52"/>
  <c r="S128" i="52"/>
  <c r="R128" i="52"/>
  <c r="Q128" i="52"/>
  <c r="P128" i="52"/>
  <c r="O128" i="52"/>
  <c r="N128" i="52"/>
  <c r="M128" i="52"/>
  <c r="L128" i="52"/>
  <c r="K128" i="52"/>
  <c r="J128" i="52"/>
  <c r="I128" i="52"/>
  <c r="H128" i="52"/>
  <c r="G128" i="52"/>
  <c r="F128" i="52"/>
  <c r="E128" i="52"/>
  <c r="AJ127" i="52"/>
  <c r="AH127" i="52"/>
  <c r="AF127" i="16" s="1"/>
  <c r="AG127" i="52"/>
  <c r="AE127" i="16" s="1"/>
  <c r="AF127" i="52"/>
  <c r="AD127" i="16" s="1"/>
  <c r="AJ126" i="52"/>
  <c r="AH126" i="52"/>
  <c r="AF126" i="16" s="1"/>
  <c r="AG126" i="52"/>
  <c r="AE126" i="16" s="1"/>
  <c r="AF126" i="52"/>
  <c r="AD126" i="16" s="1"/>
  <c r="AJ125" i="52"/>
  <c r="AH125" i="52"/>
  <c r="AF125" i="16" s="1"/>
  <c r="AG125" i="52"/>
  <c r="AE125" i="16" s="1"/>
  <c r="AF125" i="52"/>
  <c r="AD125" i="16" s="1"/>
  <c r="AJ124" i="52"/>
  <c r="AH124" i="52"/>
  <c r="AF124" i="16" s="1"/>
  <c r="AG124" i="52"/>
  <c r="AE124" i="16" s="1"/>
  <c r="AF124" i="52"/>
  <c r="AD124" i="16" s="1"/>
  <c r="AE123" i="52"/>
  <c r="AD123" i="52"/>
  <c r="AC123" i="52"/>
  <c r="AB123" i="52"/>
  <c r="AA123" i="52"/>
  <c r="Z123" i="52"/>
  <c r="Y123" i="52"/>
  <c r="X123" i="52"/>
  <c r="W123" i="52"/>
  <c r="V123" i="52"/>
  <c r="U123" i="52"/>
  <c r="T123" i="52"/>
  <c r="S123" i="52"/>
  <c r="R123" i="52"/>
  <c r="Q123" i="52"/>
  <c r="P123" i="52"/>
  <c r="O123" i="52"/>
  <c r="N123" i="52"/>
  <c r="M123" i="52"/>
  <c r="L123" i="52"/>
  <c r="K123" i="52"/>
  <c r="J123" i="52"/>
  <c r="I123" i="52"/>
  <c r="H123" i="52"/>
  <c r="G123" i="52"/>
  <c r="F123" i="52"/>
  <c r="E123" i="52"/>
  <c r="AJ122" i="52"/>
  <c r="AH122" i="52"/>
  <c r="AF122" i="16" s="1"/>
  <c r="AG122" i="52"/>
  <c r="AE122" i="16" s="1"/>
  <c r="AF122" i="52"/>
  <c r="AD122" i="16" s="1"/>
  <c r="AJ121" i="52"/>
  <c r="AH121" i="52"/>
  <c r="AF121" i="16" s="1"/>
  <c r="AG121" i="52"/>
  <c r="AE121" i="16" s="1"/>
  <c r="AF121" i="52"/>
  <c r="AD121" i="16" s="1"/>
  <c r="AJ120" i="52"/>
  <c r="AH120" i="52"/>
  <c r="AF120" i="16" s="1"/>
  <c r="AG120" i="52"/>
  <c r="AE120" i="16" s="1"/>
  <c r="AF120" i="52"/>
  <c r="AD120" i="16" s="1"/>
  <c r="AJ119" i="52"/>
  <c r="AH119" i="52"/>
  <c r="AF119" i="16" s="1"/>
  <c r="AG119" i="52"/>
  <c r="AE119" i="16" s="1"/>
  <c r="AF119" i="52"/>
  <c r="AD119" i="16" s="1"/>
  <c r="AE118" i="52"/>
  <c r="AD118" i="52"/>
  <c r="AC118" i="52"/>
  <c r="AB118" i="52"/>
  <c r="AA118" i="52"/>
  <c r="Z118" i="52"/>
  <c r="Y118" i="52"/>
  <c r="X118" i="52"/>
  <c r="W118" i="52"/>
  <c r="V118" i="52"/>
  <c r="U118" i="52"/>
  <c r="T118" i="52"/>
  <c r="S118" i="52"/>
  <c r="R118" i="52"/>
  <c r="Q118" i="52"/>
  <c r="P118" i="52"/>
  <c r="O118" i="52"/>
  <c r="N118" i="52"/>
  <c r="M118" i="52"/>
  <c r="L118" i="52"/>
  <c r="K118" i="52"/>
  <c r="J118" i="52"/>
  <c r="I118" i="52"/>
  <c r="H118" i="52"/>
  <c r="G118" i="52"/>
  <c r="F118" i="52"/>
  <c r="E118" i="52"/>
  <c r="AJ117" i="52"/>
  <c r="AH117" i="52"/>
  <c r="AF117" i="16" s="1"/>
  <c r="AG117" i="52"/>
  <c r="AE117" i="16" s="1"/>
  <c r="AF117" i="52"/>
  <c r="AD117" i="16" s="1"/>
  <c r="AJ116" i="52"/>
  <c r="AH116" i="52"/>
  <c r="AF116" i="16" s="1"/>
  <c r="AG116" i="52"/>
  <c r="AE116" i="16" s="1"/>
  <c r="AF116" i="52"/>
  <c r="AD116" i="16" s="1"/>
  <c r="AJ115" i="52"/>
  <c r="AH115" i="52"/>
  <c r="AF115" i="16" s="1"/>
  <c r="AG115" i="52"/>
  <c r="AE115" i="16" s="1"/>
  <c r="AF115" i="52"/>
  <c r="AD115" i="16" s="1"/>
  <c r="AJ114" i="52"/>
  <c r="AH114" i="52"/>
  <c r="AF114" i="16" s="1"/>
  <c r="AG114" i="52"/>
  <c r="AE114" i="16" s="1"/>
  <c r="AF114" i="52"/>
  <c r="AD114" i="16" s="1"/>
  <c r="AE113" i="52"/>
  <c r="AD113" i="52"/>
  <c r="AC113" i="52"/>
  <c r="AB113" i="52"/>
  <c r="AA113" i="52"/>
  <c r="Z113" i="52"/>
  <c r="Y113" i="52"/>
  <c r="X113" i="52"/>
  <c r="W113" i="52"/>
  <c r="V113" i="52"/>
  <c r="U113" i="52"/>
  <c r="T113" i="52"/>
  <c r="S113" i="52"/>
  <c r="R113" i="52"/>
  <c r="Q113" i="52"/>
  <c r="P113" i="52"/>
  <c r="O113" i="52"/>
  <c r="N113" i="52"/>
  <c r="M113" i="52"/>
  <c r="L113" i="52"/>
  <c r="K113" i="52"/>
  <c r="J113" i="52"/>
  <c r="I113" i="52"/>
  <c r="H113" i="52"/>
  <c r="G113" i="52"/>
  <c r="F113" i="52"/>
  <c r="E113" i="52"/>
  <c r="AJ112" i="52"/>
  <c r="AH112" i="52"/>
  <c r="AF112" i="16" s="1"/>
  <c r="AG112" i="52"/>
  <c r="AE112" i="16" s="1"/>
  <c r="AF112" i="52"/>
  <c r="AD112" i="16" s="1"/>
  <c r="AJ111" i="52"/>
  <c r="AH111" i="52"/>
  <c r="AF111" i="16" s="1"/>
  <c r="AG111" i="52"/>
  <c r="AE111" i="16" s="1"/>
  <c r="AF111" i="52"/>
  <c r="AD111" i="16" s="1"/>
  <c r="AJ110" i="52"/>
  <c r="AH110" i="52"/>
  <c r="AF110" i="16" s="1"/>
  <c r="AG110" i="52"/>
  <c r="AE110" i="16" s="1"/>
  <c r="AF110" i="52"/>
  <c r="AD110" i="16" s="1"/>
  <c r="AJ109" i="52"/>
  <c r="AH109" i="52"/>
  <c r="AF109" i="16" s="1"/>
  <c r="AG109" i="52"/>
  <c r="AE109" i="16" s="1"/>
  <c r="AF109" i="52"/>
  <c r="AD109" i="16" s="1"/>
  <c r="AE108" i="52"/>
  <c r="AD108" i="52"/>
  <c r="AC108" i="52"/>
  <c r="AB108" i="52"/>
  <c r="AA108" i="52"/>
  <c r="Z108" i="52"/>
  <c r="Y108" i="52"/>
  <c r="X108" i="52"/>
  <c r="W108" i="52"/>
  <c r="V108" i="52"/>
  <c r="U108" i="52"/>
  <c r="T108" i="52"/>
  <c r="S108" i="52"/>
  <c r="R108" i="52"/>
  <c r="Q108" i="52"/>
  <c r="P108" i="52"/>
  <c r="O108" i="52"/>
  <c r="N108" i="52"/>
  <c r="M108" i="52"/>
  <c r="L108" i="52"/>
  <c r="K108" i="52"/>
  <c r="J108" i="52"/>
  <c r="I108" i="52"/>
  <c r="H108" i="52"/>
  <c r="G108" i="52"/>
  <c r="F108" i="52"/>
  <c r="E108" i="52"/>
  <c r="AJ107" i="52"/>
  <c r="AH107" i="52"/>
  <c r="AF107" i="16" s="1"/>
  <c r="AG107" i="52"/>
  <c r="AE107" i="16" s="1"/>
  <c r="AF107" i="52"/>
  <c r="AD107" i="16" s="1"/>
  <c r="AJ106" i="52"/>
  <c r="AH106" i="52"/>
  <c r="AF106" i="16" s="1"/>
  <c r="AG106" i="52"/>
  <c r="AE106" i="16" s="1"/>
  <c r="AF106" i="52"/>
  <c r="AD106" i="16" s="1"/>
  <c r="AJ105" i="52"/>
  <c r="AH105" i="52"/>
  <c r="AF105" i="16" s="1"/>
  <c r="AG105" i="52"/>
  <c r="AE105" i="16" s="1"/>
  <c r="AF105" i="52"/>
  <c r="AD105" i="16" s="1"/>
  <c r="AJ104" i="52"/>
  <c r="AH104" i="52"/>
  <c r="AF104" i="16" s="1"/>
  <c r="AG104" i="52"/>
  <c r="AE104" i="16" s="1"/>
  <c r="AF104" i="52"/>
  <c r="AD104" i="16" s="1"/>
  <c r="AE103" i="52"/>
  <c r="AD103" i="52"/>
  <c r="AC103" i="52"/>
  <c r="AB103" i="52"/>
  <c r="AA103" i="52"/>
  <c r="Z103" i="52"/>
  <c r="Y103" i="52"/>
  <c r="X103" i="52"/>
  <c r="W103" i="52"/>
  <c r="V103" i="52"/>
  <c r="U103" i="52"/>
  <c r="T103" i="52"/>
  <c r="S103" i="52"/>
  <c r="R103" i="52"/>
  <c r="Q103" i="52"/>
  <c r="P103" i="52"/>
  <c r="O103" i="52"/>
  <c r="N103" i="52"/>
  <c r="M103" i="52"/>
  <c r="L103" i="52"/>
  <c r="K103" i="52"/>
  <c r="J103" i="52"/>
  <c r="I103" i="52"/>
  <c r="H103" i="52"/>
  <c r="G103" i="52"/>
  <c r="F103" i="52"/>
  <c r="E103" i="52"/>
  <c r="AJ102" i="52"/>
  <c r="AH102" i="52"/>
  <c r="AF102" i="16" s="1"/>
  <c r="AG102" i="52"/>
  <c r="AE102" i="16" s="1"/>
  <c r="AF102" i="52"/>
  <c r="AD102" i="16" s="1"/>
  <c r="AJ101" i="52"/>
  <c r="AH101" i="52"/>
  <c r="AF101" i="16" s="1"/>
  <c r="AG101" i="52"/>
  <c r="AE101" i="16" s="1"/>
  <c r="AF101" i="52"/>
  <c r="AD101" i="16" s="1"/>
  <c r="AJ100" i="52"/>
  <c r="AH100" i="52"/>
  <c r="AF100" i="16" s="1"/>
  <c r="AG100" i="52"/>
  <c r="AE100" i="16" s="1"/>
  <c r="AF100" i="52"/>
  <c r="AD100" i="16" s="1"/>
  <c r="AJ99" i="52"/>
  <c r="AH99" i="52"/>
  <c r="AF99" i="16" s="1"/>
  <c r="AG99" i="52"/>
  <c r="AE99" i="16" s="1"/>
  <c r="AF99" i="52"/>
  <c r="AD99" i="16" s="1"/>
  <c r="AE98" i="52"/>
  <c r="AD98" i="52"/>
  <c r="AC98" i="52"/>
  <c r="AB98" i="52"/>
  <c r="AA98" i="52"/>
  <c r="Z98" i="52"/>
  <c r="Y98" i="52"/>
  <c r="X98" i="52"/>
  <c r="W98" i="52"/>
  <c r="V98" i="52"/>
  <c r="U98" i="52"/>
  <c r="T98" i="52"/>
  <c r="S98" i="52"/>
  <c r="R98" i="52"/>
  <c r="Q98" i="52"/>
  <c r="P98" i="52"/>
  <c r="O98" i="52"/>
  <c r="N98" i="52"/>
  <c r="M98" i="52"/>
  <c r="L98" i="52"/>
  <c r="K98" i="52"/>
  <c r="J98" i="52"/>
  <c r="I98" i="52"/>
  <c r="H98" i="52"/>
  <c r="G98" i="52"/>
  <c r="F98" i="52"/>
  <c r="E98" i="52"/>
  <c r="AJ97" i="52"/>
  <c r="AH97" i="52"/>
  <c r="AF97" i="16" s="1"/>
  <c r="AG97" i="52"/>
  <c r="AE97" i="16" s="1"/>
  <c r="AF97" i="52"/>
  <c r="AD97" i="16" s="1"/>
  <c r="AJ96" i="52"/>
  <c r="AH96" i="52"/>
  <c r="AF96" i="16" s="1"/>
  <c r="AG96" i="52"/>
  <c r="AE96" i="16" s="1"/>
  <c r="AF96" i="52"/>
  <c r="AD96" i="16" s="1"/>
  <c r="AJ95" i="52"/>
  <c r="AH95" i="52"/>
  <c r="AF95" i="16" s="1"/>
  <c r="AG95" i="52"/>
  <c r="AE95" i="16" s="1"/>
  <c r="AF95" i="52"/>
  <c r="AD95" i="16" s="1"/>
  <c r="AJ94" i="52"/>
  <c r="AH94" i="52"/>
  <c r="AF94" i="16" s="1"/>
  <c r="AG94" i="52"/>
  <c r="AE94" i="16" s="1"/>
  <c r="AF94" i="52"/>
  <c r="AD94" i="16" s="1"/>
  <c r="AE93" i="52"/>
  <c r="AD93" i="52"/>
  <c r="AC93" i="52"/>
  <c r="AB93" i="52"/>
  <c r="AA93" i="52"/>
  <c r="Z93" i="52"/>
  <c r="Y93" i="52"/>
  <c r="X93" i="52"/>
  <c r="W93" i="52"/>
  <c r="V93" i="52"/>
  <c r="U93" i="52"/>
  <c r="T93" i="52"/>
  <c r="S93" i="52"/>
  <c r="R93" i="52"/>
  <c r="Q93" i="52"/>
  <c r="P93" i="52"/>
  <c r="O93" i="52"/>
  <c r="N93" i="52"/>
  <c r="M93" i="52"/>
  <c r="L93" i="52"/>
  <c r="K93" i="52"/>
  <c r="J93" i="52"/>
  <c r="I93" i="52"/>
  <c r="H93" i="52"/>
  <c r="G93" i="52"/>
  <c r="F93" i="52"/>
  <c r="E93" i="52"/>
  <c r="AJ92" i="52"/>
  <c r="AH92" i="52"/>
  <c r="AF92" i="16" s="1"/>
  <c r="AG92" i="52"/>
  <c r="AE92" i="16" s="1"/>
  <c r="AF92" i="52"/>
  <c r="AD92" i="16" s="1"/>
  <c r="AJ91" i="52"/>
  <c r="AH91" i="52"/>
  <c r="AF91" i="16" s="1"/>
  <c r="AG91" i="52"/>
  <c r="AE91" i="16" s="1"/>
  <c r="AF91" i="52"/>
  <c r="AD91" i="16" s="1"/>
  <c r="AJ90" i="52"/>
  <c r="AH90" i="52"/>
  <c r="AF90" i="16" s="1"/>
  <c r="AG90" i="52"/>
  <c r="AE90" i="16" s="1"/>
  <c r="AF90" i="52"/>
  <c r="AD90" i="16" s="1"/>
  <c r="AJ89" i="52"/>
  <c r="AH89" i="52"/>
  <c r="AF89" i="16" s="1"/>
  <c r="AG89" i="52"/>
  <c r="AE89" i="16" s="1"/>
  <c r="AF89" i="52"/>
  <c r="AD89" i="16" s="1"/>
  <c r="AE88" i="52"/>
  <c r="AD88" i="52"/>
  <c r="AC88" i="52"/>
  <c r="AB88" i="52"/>
  <c r="AA88" i="52"/>
  <c r="Z88" i="52"/>
  <c r="Y88" i="52"/>
  <c r="X88" i="52"/>
  <c r="W88" i="52"/>
  <c r="V88" i="52"/>
  <c r="U88" i="52"/>
  <c r="T88" i="52"/>
  <c r="S88" i="52"/>
  <c r="R88" i="52"/>
  <c r="Q88" i="52"/>
  <c r="P88" i="52"/>
  <c r="O88" i="52"/>
  <c r="N88" i="52"/>
  <c r="M88" i="52"/>
  <c r="L88" i="52"/>
  <c r="K88" i="52"/>
  <c r="J88" i="52"/>
  <c r="I88" i="52"/>
  <c r="H88" i="52"/>
  <c r="G88" i="52"/>
  <c r="F88" i="52"/>
  <c r="E88" i="52"/>
  <c r="AJ87" i="52"/>
  <c r="AH87" i="52"/>
  <c r="AF87" i="16" s="1"/>
  <c r="AG87" i="52"/>
  <c r="AE87" i="16" s="1"/>
  <c r="AF87" i="52"/>
  <c r="AD87" i="16" s="1"/>
  <c r="AJ86" i="52"/>
  <c r="AH86" i="52"/>
  <c r="AF86" i="16" s="1"/>
  <c r="AG86" i="52"/>
  <c r="AE86" i="16" s="1"/>
  <c r="AF86" i="52"/>
  <c r="AD86" i="16" s="1"/>
  <c r="AJ85" i="52"/>
  <c r="AH85" i="52"/>
  <c r="AF85" i="16" s="1"/>
  <c r="AG85" i="52"/>
  <c r="AE85" i="16" s="1"/>
  <c r="AF85" i="52"/>
  <c r="AD85" i="16" s="1"/>
  <c r="AJ84" i="52"/>
  <c r="AH84" i="52"/>
  <c r="AF84" i="16" s="1"/>
  <c r="AG84" i="52"/>
  <c r="AE84" i="16" s="1"/>
  <c r="AF84" i="52"/>
  <c r="AD84" i="16" s="1"/>
  <c r="AE83" i="52"/>
  <c r="AD83" i="52"/>
  <c r="AC83" i="52"/>
  <c r="AB83" i="52"/>
  <c r="AA83" i="52"/>
  <c r="Z83" i="52"/>
  <c r="Y83" i="52"/>
  <c r="X83" i="52"/>
  <c r="W83" i="52"/>
  <c r="V83" i="52"/>
  <c r="U83" i="52"/>
  <c r="T83" i="52"/>
  <c r="S83" i="52"/>
  <c r="R83" i="52"/>
  <c r="Q83" i="52"/>
  <c r="P83" i="52"/>
  <c r="O83" i="52"/>
  <c r="N83" i="52"/>
  <c r="M83" i="52"/>
  <c r="L83" i="52"/>
  <c r="K83" i="52"/>
  <c r="J83" i="52"/>
  <c r="I83" i="52"/>
  <c r="H83" i="52"/>
  <c r="G83" i="52"/>
  <c r="F83" i="52"/>
  <c r="E83" i="52"/>
  <c r="AJ82" i="52"/>
  <c r="AH82" i="52"/>
  <c r="AF82" i="16" s="1"/>
  <c r="AG82" i="52"/>
  <c r="AE82" i="16" s="1"/>
  <c r="AF82" i="52"/>
  <c r="AD82" i="16" s="1"/>
  <c r="AJ81" i="52"/>
  <c r="AH81" i="52"/>
  <c r="AF81" i="16" s="1"/>
  <c r="AG81" i="52"/>
  <c r="AE81" i="16" s="1"/>
  <c r="AF81" i="52"/>
  <c r="AD81" i="16" s="1"/>
  <c r="AJ80" i="52"/>
  <c r="AH80" i="52"/>
  <c r="AF80" i="16" s="1"/>
  <c r="AG80" i="52"/>
  <c r="AE80" i="16" s="1"/>
  <c r="AF80" i="52"/>
  <c r="AD80" i="16" s="1"/>
  <c r="AJ79" i="52"/>
  <c r="AH79" i="52"/>
  <c r="AF79" i="16" s="1"/>
  <c r="AG79" i="52"/>
  <c r="AE79" i="16" s="1"/>
  <c r="AF79" i="52"/>
  <c r="AD79" i="16" s="1"/>
  <c r="AE78" i="52"/>
  <c r="AD78" i="52"/>
  <c r="AC78" i="52"/>
  <c r="AB78" i="52"/>
  <c r="AA78" i="52"/>
  <c r="Z78" i="52"/>
  <c r="Y78" i="52"/>
  <c r="X78" i="52"/>
  <c r="W78" i="52"/>
  <c r="V78" i="52"/>
  <c r="U78" i="52"/>
  <c r="T78" i="52"/>
  <c r="S78" i="52"/>
  <c r="R78" i="52"/>
  <c r="Q78" i="52"/>
  <c r="P78" i="52"/>
  <c r="O78" i="52"/>
  <c r="N78" i="52"/>
  <c r="M78" i="52"/>
  <c r="L78" i="52"/>
  <c r="K78" i="52"/>
  <c r="J78" i="52"/>
  <c r="I78" i="52"/>
  <c r="H78" i="52"/>
  <c r="G78" i="52"/>
  <c r="F78" i="52"/>
  <c r="E78" i="52"/>
  <c r="AJ77" i="52"/>
  <c r="AH77" i="52"/>
  <c r="AF77" i="16" s="1"/>
  <c r="AG77" i="52"/>
  <c r="AE77" i="16" s="1"/>
  <c r="AF77" i="52"/>
  <c r="AD77" i="16" s="1"/>
  <c r="AJ76" i="52"/>
  <c r="AH76" i="52"/>
  <c r="AF76" i="16" s="1"/>
  <c r="AG76" i="52"/>
  <c r="AE76" i="16" s="1"/>
  <c r="AF76" i="52"/>
  <c r="AD76" i="16" s="1"/>
  <c r="AJ75" i="52"/>
  <c r="AH75" i="52"/>
  <c r="AF75" i="16" s="1"/>
  <c r="AG75" i="52"/>
  <c r="AE75" i="16" s="1"/>
  <c r="AF75" i="52"/>
  <c r="AD75" i="16" s="1"/>
  <c r="AJ74" i="52"/>
  <c r="AH74" i="52"/>
  <c r="AF74" i="16" s="1"/>
  <c r="AG74" i="52"/>
  <c r="AE74" i="16" s="1"/>
  <c r="AF74" i="52"/>
  <c r="AD74" i="16" s="1"/>
  <c r="AE73" i="52"/>
  <c r="AD73" i="52"/>
  <c r="AC73" i="52"/>
  <c r="AB73" i="52"/>
  <c r="AA73" i="52"/>
  <c r="Z73" i="52"/>
  <c r="Y73" i="52"/>
  <c r="X73" i="52"/>
  <c r="W73" i="52"/>
  <c r="V73" i="52"/>
  <c r="U73" i="52"/>
  <c r="T73" i="52"/>
  <c r="S73" i="52"/>
  <c r="R73" i="52"/>
  <c r="Q73" i="52"/>
  <c r="P73" i="52"/>
  <c r="O73" i="52"/>
  <c r="N73" i="52"/>
  <c r="M73" i="52"/>
  <c r="L73" i="52"/>
  <c r="K73" i="52"/>
  <c r="J73" i="52"/>
  <c r="I73" i="52"/>
  <c r="H73" i="52"/>
  <c r="G73" i="52"/>
  <c r="F73" i="52"/>
  <c r="E73" i="52"/>
  <c r="AJ72" i="52"/>
  <c r="AH72" i="52"/>
  <c r="AF72" i="16" s="1"/>
  <c r="AG72" i="52"/>
  <c r="AE72" i="16" s="1"/>
  <c r="AF72" i="52"/>
  <c r="AD72" i="16" s="1"/>
  <c r="AJ71" i="52"/>
  <c r="AH71" i="52"/>
  <c r="AF71" i="16" s="1"/>
  <c r="AG71" i="52"/>
  <c r="AE71" i="16" s="1"/>
  <c r="AF71" i="52"/>
  <c r="AD71" i="16" s="1"/>
  <c r="AJ70" i="52"/>
  <c r="AH70" i="52"/>
  <c r="AF70" i="16" s="1"/>
  <c r="AG70" i="52"/>
  <c r="AE70" i="16" s="1"/>
  <c r="AF70" i="52"/>
  <c r="AD70" i="16" s="1"/>
  <c r="AJ69" i="52"/>
  <c r="AH69" i="52"/>
  <c r="AF69" i="16" s="1"/>
  <c r="AG69" i="52"/>
  <c r="AE69" i="16" s="1"/>
  <c r="AF69" i="52"/>
  <c r="AD69" i="16" s="1"/>
  <c r="AE68" i="52"/>
  <c r="AD68" i="52"/>
  <c r="AC68" i="52"/>
  <c r="AB68" i="52"/>
  <c r="AA68" i="52"/>
  <c r="Z68" i="52"/>
  <c r="Y68" i="52"/>
  <c r="X68" i="52"/>
  <c r="W68" i="52"/>
  <c r="V68" i="52"/>
  <c r="U68" i="52"/>
  <c r="T68" i="52"/>
  <c r="S68" i="52"/>
  <c r="R68" i="52"/>
  <c r="Q68" i="52"/>
  <c r="P68" i="52"/>
  <c r="O68" i="52"/>
  <c r="N68" i="52"/>
  <c r="M68" i="52"/>
  <c r="L68" i="52"/>
  <c r="K68" i="52"/>
  <c r="J68" i="52"/>
  <c r="I68" i="52"/>
  <c r="H68" i="52"/>
  <c r="G68" i="52"/>
  <c r="F68" i="52"/>
  <c r="E68" i="52"/>
  <c r="AJ67" i="52"/>
  <c r="AH67" i="52"/>
  <c r="AF67" i="16" s="1"/>
  <c r="AG67" i="52"/>
  <c r="AE67" i="16" s="1"/>
  <c r="AF67" i="52"/>
  <c r="AD67" i="16" s="1"/>
  <c r="AJ66" i="52"/>
  <c r="AH66" i="52"/>
  <c r="AF66" i="16" s="1"/>
  <c r="AG66" i="52"/>
  <c r="AE66" i="16" s="1"/>
  <c r="AF66" i="52"/>
  <c r="AD66" i="16" s="1"/>
  <c r="AJ65" i="52"/>
  <c r="AH65" i="52"/>
  <c r="AF65" i="16" s="1"/>
  <c r="AG65" i="52"/>
  <c r="AE65" i="16" s="1"/>
  <c r="AF65" i="52"/>
  <c r="AD65" i="16" s="1"/>
  <c r="AJ64" i="52"/>
  <c r="AH64" i="52"/>
  <c r="AF64" i="16" s="1"/>
  <c r="AG64" i="52"/>
  <c r="AE64" i="16" s="1"/>
  <c r="AF64" i="52"/>
  <c r="AD64" i="16" s="1"/>
  <c r="AE63" i="52"/>
  <c r="AD63" i="52"/>
  <c r="AC63" i="52"/>
  <c r="AB63" i="52"/>
  <c r="AA63" i="52"/>
  <c r="Z63" i="52"/>
  <c r="Y63" i="52"/>
  <c r="X63" i="52"/>
  <c r="W63" i="52"/>
  <c r="V63" i="52"/>
  <c r="U63" i="52"/>
  <c r="T63" i="52"/>
  <c r="S63" i="52"/>
  <c r="R63" i="52"/>
  <c r="Q63" i="52"/>
  <c r="P63" i="52"/>
  <c r="O63" i="52"/>
  <c r="N63" i="52"/>
  <c r="M63" i="52"/>
  <c r="L63" i="52"/>
  <c r="K63" i="52"/>
  <c r="J63" i="52"/>
  <c r="I63" i="52"/>
  <c r="H63" i="52"/>
  <c r="G63" i="52"/>
  <c r="F63" i="52"/>
  <c r="E63" i="52"/>
  <c r="AJ62" i="52"/>
  <c r="AH62" i="52"/>
  <c r="AF62" i="16" s="1"/>
  <c r="AG62" i="52"/>
  <c r="AE62" i="16" s="1"/>
  <c r="AF62" i="52"/>
  <c r="AD62" i="16" s="1"/>
  <c r="AJ61" i="52"/>
  <c r="AH61" i="52"/>
  <c r="AF61" i="16" s="1"/>
  <c r="AG61" i="52"/>
  <c r="AE61" i="16" s="1"/>
  <c r="AF61" i="52"/>
  <c r="AD61" i="16" s="1"/>
  <c r="AJ60" i="52"/>
  <c r="AH60" i="52"/>
  <c r="AF60" i="16" s="1"/>
  <c r="AG60" i="52"/>
  <c r="AE60" i="16" s="1"/>
  <c r="AF60" i="52"/>
  <c r="AD60" i="16" s="1"/>
  <c r="AJ59" i="52"/>
  <c r="AH59" i="52"/>
  <c r="AF59" i="16" s="1"/>
  <c r="AG59" i="52"/>
  <c r="AE59" i="16" s="1"/>
  <c r="AF59" i="52"/>
  <c r="AD59" i="16" s="1"/>
  <c r="AE58" i="52"/>
  <c r="AD58" i="52"/>
  <c r="AC58" i="52"/>
  <c r="AB58" i="52"/>
  <c r="AA58" i="52"/>
  <c r="Z58" i="52"/>
  <c r="Y58" i="52"/>
  <c r="X58" i="52"/>
  <c r="W58" i="52"/>
  <c r="V58" i="52"/>
  <c r="U58" i="52"/>
  <c r="T58" i="52"/>
  <c r="S58" i="52"/>
  <c r="R58" i="52"/>
  <c r="Q58" i="52"/>
  <c r="P58" i="52"/>
  <c r="O58" i="52"/>
  <c r="N58" i="52"/>
  <c r="M58" i="52"/>
  <c r="L58" i="52"/>
  <c r="K58" i="52"/>
  <c r="J58" i="52"/>
  <c r="I58" i="52"/>
  <c r="H58" i="52"/>
  <c r="G58" i="52"/>
  <c r="F58" i="52"/>
  <c r="E58" i="52"/>
  <c r="AJ57" i="52"/>
  <c r="AH57" i="52"/>
  <c r="AF57" i="16" s="1"/>
  <c r="AG57" i="52"/>
  <c r="AE57" i="16" s="1"/>
  <c r="AF57" i="52"/>
  <c r="AD57" i="16" s="1"/>
  <c r="AJ56" i="52"/>
  <c r="AH56" i="52"/>
  <c r="AF56" i="16" s="1"/>
  <c r="AG56" i="52"/>
  <c r="AE56" i="16" s="1"/>
  <c r="AF56" i="52"/>
  <c r="AD56" i="16" s="1"/>
  <c r="AJ55" i="52"/>
  <c r="AH55" i="52"/>
  <c r="AF55" i="16" s="1"/>
  <c r="AG55" i="52"/>
  <c r="AE55" i="16" s="1"/>
  <c r="AF55" i="52"/>
  <c r="AD55" i="16" s="1"/>
  <c r="AJ54" i="52"/>
  <c r="AH54" i="52"/>
  <c r="AF54" i="16" s="1"/>
  <c r="AG54" i="52"/>
  <c r="AE54" i="16" s="1"/>
  <c r="AF54" i="52"/>
  <c r="AD54" i="16" s="1"/>
  <c r="AE53" i="52"/>
  <c r="AD53" i="52"/>
  <c r="AC53" i="52"/>
  <c r="AB53" i="52"/>
  <c r="AA53" i="52"/>
  <c r="Z53" i="52"/>
  <c r="Y53" i="52"/>
  <c r="X53" i="52"/>
  <c r="W53" i="52"/>
  <c r="V53" i="52"/>
  <c r="U53" i="52"/>
  <c r="T53" i="52"/>
  <c r="S53" i="52"/>
  <c r="R53" i="52"/>
  <c r="Q53" i="52"/>
  <c r="P53" i="52"/>
  <c r="O53" i="52"/>
  <c r="N53" i="52"/>
  <c r="M53" i="52"/>
  <c r="L53" i="52"/>
  <c r="K53" i="52"/>
  <c r="J53" i="52"/>
  <c r="I53" i="52"/>
  <c r="H53" i="52"/>
  <c r="G53" i="52"/>
  <c r="F53" i="52"/>
  <c r="E53" i="52"/>
  <c r="AJ52" i="52"/>
  <c r="AH52" i="52"/>
  <c r="AF52" i="16" s="1"/>
  <c r="AG52" i="52"/>
  <c r="AE52" i="16" s="1"/>
  <c r="AF52" i="52"/>
  <c r="AD52" i="16" s="1"/>
  <c r="AJ51" i="52"/>
  <c r="AH51" i="52"/>
  <c r="AF51" i="16" s="1"/>
  <c r="AG51" i="52"/>
  <c r="AE51" i="16" s="1"/>
  <c r="AF51" i="52"/>
  <c r="AD51" i="16" s="1"/>
  <c r="AJ50" i="52"/>
  <c r="AH50" i="52"/>
  <c r="AF50" i="16" s="1"/>
  <c r="AG50" i="52"/>
  <c r="AE50" i="16" s="1"/>
  <c r="AF50" i="52"/>
  <c r="AD50" i="16" s="1"/>
  <c r="AJ49" i="52"/>
  <c r="AH49" i="52"/>
  <c r="AF49" i="16" s="1"/>
  <c r="AG49" i="52"/>
  <c r="AE49" i="16" s="1"/>
  <c r="AF49" i="52"/>
  <c r="AD49" i="16" s="1"/>
  <c r="AE48" i="52"/>
  <c r="AD48" i="52"/>
  <c r="AC48" i="52"/>
  <c r="AB48" i="52"/>
  <c r="AA48" i="52"/>
  <c r="Z48" i="52"/>
  <c r="Y48" i="52"/>
  <c r="X48" i="52"/>
  <c r="W48" i="52"/>
  <c r="V48" i="52"/>
  <c r="U48" i="52"/>
  <c r="T48" i="52"/>
  <c r="S48" i="52"/>
  <c r="R48" i="52"/>
  <c r="Q48" i="52"/>
  <c r="P48" i="52"/>
  <c r="O48" i="52"/>
  <c r="N48" i="52"/>
  <c r="M48" i="52"/>
  <c r="L48" i="52"/>
  <c r="K48" i="52"/>
  <c r="J48" i="52"/>
  <c r="I48" i="52"/>
  <c r="H48" i="52"/>
  <c r="G48" i="52"/>
  <c r="F48" i="52"/>
  <c r="E48" i="52"/>
  <c r="AJ47" i="52"/>
  <c r="AH47" i="52"/>
  <c r="AF47" i="16" s="1"/>
  <c r="AG47" i="52"/>
  <c r="AE47" i="16" s="1"/>
  <c r="AF47" i="52"/>
  <c r="AD47" i="16" s="1"/>
  <c r="AJ46" i="52"/>
  <c r="AH46" i="52"/>
  <c r="AF46" i="16" s="1"/>
  <c r="AG46" i="52"/>
  <c r="AE46" i="16" s="1"/>
  <c r="AF46" i="52"/>
  <c r="AD46" i="16" s="1"/>
  <c r="AJ45" i="52"/>
  <c r="AH45" i="52"/>
  <c r="AF45" i="16" s="1"/>
  <c r="AG45" i="52"/>
  <c r="AE45" i="16" s="1"/>
  <c r="AF45" i="52"/>
  <c r="AD45" i="16" s="1"/>
  <c r="AJ44" i="52"/>
  <c r="AH44" i="52"/>
  <c r="AF44" i="16" s="1"/>
  <c r="AG44" i="52"/>
  <c r="AE44" i="16" s="1"/>
  <c r="AF44" i="52"/>
  <c r="AD44" i="16" s="1"/>
  <c r="AE43" i="52"/>
  <c r="AD43" i="52"/>
  <c r="AC43" i="52"/>
  <c r="AB43" i="52"/>
  <c r="AA43" i="52"/>
  <c r="Z43" i="52"/>
  <c r="Y43" i="52"/>
  <c r="X43" i="52"/>
  <c r="W43" i="52"/>
  <c r="V43" i="52"/>
  <c r="U43" i="52"/>
  <c r="T43" i="52"/>
  <c r="S43" i="52"/>
  <c r="R43" i="52"/>
  <c r="Q43" i="52"/>
  <c r="P43" i="52"/>
  <c r="O43" i="52"/>
  <c r="N43" i="52"/>
  <c r="M43" i="52"/>
  <c r="L43" i="52"/>
  <c r="K43" i="52"/>
  <c r="J43" i="52"/>
  <c r="I43" i="52"/>
  <c r="H43" i="52"/>
  <c r="G43" i="52"/>
  <c r="F43" i="52"/>
  <c r="E43" i="52"/>
  <c r="AJ42" i="52"/>
  <c r="AH42" i="52"/>
  <c r="AF42" i="16" s="1"/>
  <c r="AG42" i="52"/>
  <c r="AE42" i="16" s="1"/>
  <c r="AF42" i="52"/>
  <c r="AD42" i="16" s="1"/>
  <c r="AJ41" i="52"/>
  <c r="AH41" i="52"/>
  <c r="AF41" i="16" s="1"/>
  <c r="AG41" i="52"/>
  <c r="AE41" i="16" s="1"/>
  <c r="AF41" i="52"/>
  <c r="AD41" i="16" s="1"/>
  <c r="AJ40" i="52"/>
  <c r="AH40" i="52"/>
  <c r="AF40" i="16" s="1"/>
  <c r="AG40" i="52"/>
  <c r="AE40" i="16" s="1"/>
  <c r="AF40" i="52"/>
  <c r="AD40" i="16" s="1"/>
  <c r="AJ39" i="52"/>
  <c r="AH39" i="52"/>
  <c r="AF39" i="16" s="1"/>
  <c r="AG39" i="52"/>
  <c r="AE39" i="16" s="1"/>
  <c r="AF39" i="52"/>
  <c r="AD39" i="16" s="1"/>
  <c r="AE38" i="52"/>
  <c r="AD38" i="52"/>
  <c r="AC38" i="52"/>
  <c r="AB38" i="52"/>
  <c r="AA38" i="52"/>
  <c r="Z38" i="52"/>
  <c r="Y38" i="52"/>
  <c r="X38" i="52"/>
  <c r="W38" i="52"/>
  <c r="V38" i="52"/>
  <c r="U38" i="52"/>
  <c r="T38" i="52"/>
  <c r="S38" i="52"/>
  <c r="R38" i="52"/>
  <c r="Q38" i="52"/>
  <c r="P38" i="52"/>
  <c r="O38" i="52"/>
  <c r="N38" i="52"/>
  <c r="M38" i="52"/>
  <c r="L38" i="52"/>
  <c r="K38" i="52"/>
  <c r="J38" i="52"/>
  <c r="I38" i="52"/>
  <c r="H38" i="52"/>
  <c r="G38" i="52"/>
  <c r="F38" i="52"/>
  <c r="E38" i="52"/>
  <c r="AJ37" i="52"/>
  <c r="AH37" i="52"/>
  <c r="AF37" i="16" s="1"/>
  <c r="AG37" i="52"/>
  <c r="AE37" i="16" s="1"/>
  <c r="AF37" i="52"/>
  <c r="AD37" i="16" s="1"/>
  <c r="AJ36" i="52"/>
  <c r="AH36" i="52"/>
  <c r="AF36" i="16" s="1"/>
  <c r="AG36" i="52"/>
  <c r="AE36" i="16" s="1"/>
  <c r="AF36" i="52"/>
  <c r="AD36" i="16" s="1"/>
  <c r="AJ35" i="52"/>
  <c r="AH35" i="52"/>
  <c r="AF35" i="16" s="1"/>
  <c r="AG35" i="52"/>
  <c r="AE35" i="16" s="1"/>
  <c r="AF35" i="52"/>
  <c r="AD35" i="16" s="1"/>
  <c r="AJ34" i="52"/>
  <c r="AH34" i="52"/>
  <c r="AF34" i="16" s="1"/>
  <c r="AG34" i="52"/>
  <c r="AE34" i="16" s="1"/>
  <c r="AF34" i="52"/>
  <c r="AD34" i="16" s="1"/>
  <c r="AE33" i="52"/>
  <c r="AD33" i="52"/>
  <c r="AC33" i="52"/>
  <c r="AB33" i="52"/>
  <c r="AA33" i="52"/>
  <c r="Z33" i="52"/>
  <c r="Y33" i="52"/>
  <c r="X33" i="52"/>
  <c r="W33" i="52"/>
  <c r="V33" i="52"/>
  <c r="U33" i="52"/>
  <c r="T33" i="52"/>
  <c r="S33" i="52"/>
  <c r="R33" i="52"/>
  <c r="Q33" i="52"/>
  <c r="P33" i="52"/>
  <c r="O33" i="52"/>
  <c r="N33" i="52"/>
  <c r="M33" i="52"/>
  <c r="L33" i="52"/>
  <c r="K33" i="52"/>
  <c r="J33" i="52"/>
  <c r="I33" i="52"/>
  <c r="H33" i="52"/>
  <c r="G33" i="52"/>
  <c r="F33" i="52"/>
  <c r="E33" i="52"/>
  <c r="AJ32" i="52"/>
  <c r="AH32" i="52"/>
  <c r="AF32" i="16" s="1"/>
  <c r="AG32" i="52"/>
  <c r="AE32" i="16" s="1"/>
  <c r="AF32" i="52"/>
  <c r="AD32" i="16" s="1"/>
  <c r="AJ31" i="52"/>
  <c r="AH31" i="52"/>
  <c r="AF31" i="16" s="1"/>
  <c r="AG31" i="52"/>
  <c r="AE31" i="16" s="1"/>
  <c r="AF31" i="52"/>
  <c r="AD31" i="16" s="1"/>
  <c r="AJ30" i="52"/>
  <c r="AH30" i="52"/>
  <c r="AF30" i="16" s="1"/>
  <c r="AG30" i="52"/>
  <c r="AE30" i="16" s="1"/>
  <c r="AF30" i="52"/>
  <c r="AD30" i="16" s="1"/>
  <c r="AJ29" i="52"/>
  <c r="AH29" i="52"/>
  <c r="AF29" i="16" s="1"/>
  <c r="AG29" i="52"/>
  <c r="AE29" i="16" s="1"/>
  <c r="AF29" i="52"/>
  <c r="AD29" i="16" s="1"/>
  <c r="AE28" i="52"/>
  <c r="AD28" i="52"/>
  <c r="AC28" i="52"/>
  <c r="AB28" i="52"/>
  <c r="AA28" i="52"/>
  <c r="Z28" i="52"/>
  <c r="Y28" i="52"/>
  <c r="X28" i="52"/>
  <c r="W28" i="52"/>
  <c r="V28" i="52"/>
  <c r="U28" i="52"/>
  <c r="T28" i="52"/>
  <c r="S28" i="52"/>
  <c r="R28" i="52"/>
  <c r="Q28" i="52"/>
  <c r="P28" i="52"/>
  <c r="O28" i="52"/>
  <c r="N28" i="52"/>
  <c r="M28" i="52"/>
  <c r="L28" i="52"/>
  <c r="K28" i="52"/>
  <c r="J28" i="52"/>
  <c r="I28" i="52"/>
  <c r="H28" i="52"/>
  <c r="G28" i="52"/>
  <c r="F28" i="52"/>
  <c r="E28" i="52"/>
  <c r="AJ27" i="52"/>
  <c r="AH27" i="52"/>
  <c r="AF27" i="16" s="1"/>
  <c r="AG27" i="52"/>
  <c r="AE27" i="16" s="1"/>
  <c r="AF27" i="52"/>
  <c r="AD27" i="16" s="1"/>
  <c r="AJ26" i="52"/>
  <c r="AH26" i="52"/>
  <c r="AF26" i="16" s="1"/>
  <c r="AG26" i="52"/>
  <c r="AE26" i="16" s="1"/>
  <c r="AF26" i="52"/>
  <c r="AD26" i="16" s="1"/>
  <c r="AJ25" i="52"/>
  <c r="AH25" i="52"/>
  <c r="AF25" i="16" s="1"/>
  <c r="AG25" i="52"/>
  <c r="AE25" i="16" s="1"/>
  <c r="AF25" i="52"/>
  <c r="AD25" i="16" s="1"/>
  <c r="AJ24" i="52"/>
  <c r="AH24" i="52"/>
  <c r="AF24" i="16" s="1"/>
  <c r="AG24" i="52"/>
  <c r="AE24" i="16" s="1"/>
  <c r="AF24" i="52"/>
  <c r="AD24" i="16" s="1"/>
  <c r="AE23" i="52"/>
  <c r="AD23" i="52"/>
  <c r="AC23" i="52"/>
  <c r="AB23" i="52"/>
  <c r="AA23" i="52"/>
  <c r="Z23" i="52"/>
  <c r="Y23" i="52"/>
  <c r="X23" i="52"/>
  <c r="W23" i="52"/>
  <c r="V23" i="52"/>
  <c r="U23" i="52"/>
  <c r="T23" i="52"/>
  <c r="S23" i="52"/>
  <c r="R23" i="52"/>
  <c r="Q23" i="52"/>
  <c r="P23" i="52"/>
  <c r="O23" i="52"/>
  <c r="N23" i="52"/>
  <c r="M23" i="52"/>
  <c r="L23" i="52"/>
  <c r="K23" i="52"/>
  <c r="J23" i="52"/>
  <c r="I23" i="52"/>
  <c r="H23" i="52"/>
  <c r="G23" i="52"/>
  <c r="F23" i="52"/>
  <c r="E23" i="52"/>
  <c r="AJ22" i="52"/>
  <c r="AH22" i="52"/>
  <c r="AF22" i="16" s="1"/>
  <c r="AG22" i="52"/>
  <c r="AE22" i="16" s="1"/>
  <c r="AF22" i="52"/>
  <c r="AD22" i="16" s="1"/>
  <c r="AJ21" i="52"/>
  <c r="AH21" i="52"/>
  <c r="AF21" i="16" s="1"/>
  <c r="AG21" i="52"/>
  <c r="AE21" i="16" s="1"/>
  <c r="AF21" i="52"/>
  <c r="AD21" i="16" s="1"/>
  <c r="AJ20" i="52"/>
  <c r="AH20" i="52"/>
  <c r="AF20" i="16" s="1"/>
  <c r="AG20" i="52"/>
  <c r="AE20" i="16" s="1"/>
  <c r="AF20" i="52"/>
  <c r="AD20" i="16" s="1"/>
  <c r="AJ19" i="52"/>
  <c r="AH19" i="52"/>
  <c r="AF19" i="16" s="1"/>
  <c r="AG19" i="52"/>
  <c r="AE19" i="16" s="1"/>
  <c r="AF19" i="52"/>
  <c r="AD19" i="16" s="1"/>
  <c r="AE18" i="52"/>
  <c r="AD18" i="52"/>
  <c r="AC18" i="52"/>
  <c r="AB18" i="52"/>
  <c r="AA18" i="52"/>
  <c r="Z18" i="52"/>
  <c r="Y18" i="52"/>
  <c r="X18" i="52"/>
  <c r="W18" i="52"/>
  <c r="V18" i="52"/>
  <c r="U18" i="52"/>
  <c r="T18" i="52"/>
  <c r="S18" i="52"/>
  <c r="R18" i="52"/>
  <c r="Q18" i="52"/>
  <c r="P18" i="52"/>
  <c r="O18" i="52"/>
  <c r="N18" i="52"/>
  <c r="M18" i="52"/>
  <c r="L18" i="52"/>
  <c r="K18" i="52"/>
  <c r="J18" i="52"/>
  <c r="I18" i="52"/>
  <c r="H18" i="52"/>
  <c r="G18" i="52"/>
  <c r="F18" i="52"/>
  <c r="E18" i="52"/>
  <c r="AJ17" i="52"/>
  <c r="AH17" i="52"/>
  <c r="AF17" i="16" s="1"/>
  <c r="AG17" i="52"/>
  <c r="AE17" i="16" s="1"/>
  <c r="AF17" i="52"/>
  <c r="AD17" i="16" s="1"/>
  <c r="AJ16" i="52"/>
  <c r="AH16" i="52"/>
  <c r="AF16" i="16" s="1"/>
  <c r="AG16" i="52"/>
  <c r="AE16" i="16" s="1"/>
  <c r="AF16" i="52"/>
  <c r="AD16" i="16" s="1"/>
  <c r="AJ15" i="52"/>
  <c r="AH15" i="52"/>
  <c r="AF15" i="16" s="1"/>
  <c r="AG15" i="52"/>
  <c r="AE15" i="16" s="1"/>
  <c r="AF15" i="52"/>
  <c r="AD15" i="16" s="1"/>
  <c r="AJ14" i="52"/>
  <c r="AH14" i="52"/>
  <c r="AF14" i="16" s="1"/>
  <c r="AG14" i="52"/>
  <c r="AE14" i="16" s="1"/>
  <c r="AF14" i="52"/>
  <c r="AD14" i="16" s="1"/>
  <c r="AE13" i="52"/>
  <c r="AD13" i="52"/>
  <c r="AC13" i="52"/>
  <c r="AB13" i="52"/>
  <c r="AA13" i="52"/>
  <c r="Z13" i="52"/>
  <c r="Y13" i="52"/>
  <c r="X13" i="52"/>
  <c r="W13" i="52"/>
  <c r="V13" i="52"/>
  <c r="U13" i="52"/>
  <c r="T13" i="52"/>
  <c r="S13" i="52"/>
  <c r="R13" i="52"/>
  <c r="Q13" i="52"/>
  <c r="P13" i="52"/>
  <c r="O13" i="52"/>
  <c r="N13" i="52"/>
  <c r="M13" i="52"/>
  <c r="L13" i="52"/>
  <c r="K13" i="52"/>
  <c r="J13" i="52"/>
  <c r="I13" i="52"/>
  <c r="H13" i="52"/>
  <c r="G13" i="52"/>
  <c r="F13" i="52"/>
  <c r="E13" i="52"/>
  <c r="AJ12" i="52"/>
  <c r="AH12" i="52"/>
  <c r="AF12" i="16" s="1"/>
  <c r="AG12" i="52"/>
  <c r="AE12" i="16" s="1"/>
  <c r="AF12" i="52"/>
  <c r="AD12" i="16" s="1"/>
  <c r="AJ11" i="52"/>
  <c r="AH11" i="52"/>
  <c r="AF11" i="16" s="1"/>
  <c r="AG11" i="52"/>
  <c r="AE11" i="16" s="1"/>
  <c r="AF11" i="52"/>
  <c r="AD11" i="16" s="1"/>
  <c r="AJ10" i="52"/>
  <c r="AH10" i="52"/>
  <c r="AF10" i="16" s="1"/>
  <c r="AG10" i="52"/>
  <c r="AE10" i="16" s="1"/>
  <c r="AF10" i="52"/>
  <c r="AD10" i="16" s="1"/>
  <c r="AJ9" i="52"/>
  <c r="AH9" i="52"/>
  <c r="AF9" i="16" s="1"/>
  <c r="AG9" i="52"/>
  <c r="AE9" i="16" s="1"/>
  <c r="AF9" i="52"/>
  <c r="AD9" i="16" s="1"/>
  <c r="AE8" i="52"/>
  <c r="AD8" i="52"/>
  <c r="AC8" i="52"/>
  <c r="AB8" i="52"/>
  <c r="AA8" i="52"/>
  <c r="Z8" i="52"/>
  <c r="Y8" i="52"/>
  <c r="X8" i="52"/>
  <c r="W8" i="52"/>
  <c r="V8" i="52"/>
  <c r="U8" i="52"/>
  <c r="T8" i="52"/>
  <c r="S8" i="52"/>
  <c r="R8" i="52"/>
  <c r="Q8" i="52"/>
  <c r="P8" i="52"/>
  <c r="O8" i="52"/>
  <c r="N8" i="52"/>
  <c r="M8" i="52"/>
  <c r="L8" i="52"/>
  <c r="K8" i="52"/>
  <c r="J8" i="52"/>
  <c r="I8" i="52"/>
  <c r="H8" i="52"/>
  <c r="G8" i="52"/>
  <c r="F8" i="52"/>
  <c r="E8" i="52"/>
  <c r="N5" i="52"/>
  <c r="I4" i="52"/>
  <c r="E4" i="52"/>
  <c r="A4" i="52"/>
  <c r="A1" i="52"/>
  <c r="D163" i="51"/>
  <c r="C163" i="51"/>
  <c r="AE162" i="51"/>
  <c r="AD162" i="51"/>
  <c r="AC162" i="51"/>
  <c r="AB162" i="51"/>
  <c r="AA162" i="51"/>
  <c r="Z162" i="51"/>
  <c r="Y162" i="51"/>
  <c r="X162" i="51"/>
  <c r="W162" i="51"/>
  <c r="V162" i="51"/>
  <c r="U162" i="51"/>
  <c r="T162" i="51"/>
  <c r="S162" i="51"/>
  <c r="R162" i="51"/>
  <c r="Q162" i="51"/>
  <c r="P162" i="51"/>
  <c r="O162" i="51"/>
  <c r="N162" i="51"/>
  <c r="M162" i="51"/>
  <c r="L162" i="51"/>
  <c r="K162" i="51"/>
  <c r="J162" i="51"/>
  <c r="I162" i="51"/>
  <c r="H162" i="51"/>
  <c r="G162" i="51"/>
  <c r="F162" i="51"/>
  <c r="E162" i="51"/>
  <c r="AE161" i="51"/>
  <c r="AD161" i="51"/>
  <c r="AC161" i="51"/>
  <c r="AB161" i="51"/>
  <c r="AA161" i="51"/>
  <c r="Z161" i="51"/>
  <c r="Y161" i="51"/>
  <c r="X161" i="51"/>
  <c r="W161" i="51"/>
  <c r="V161" i="51"/>
  <c r="U161" i="51"/>
  <c r="T161" i="51"/>
  <c r="S161" i="51"/>
  <c r="R161" i="51"/>
  <c r="Q161" i="51"/>
  <c r="P161" i="51"/>
  <c r="O161" i="51"/>
  <c r="N161" i="51"/>
  <c r="M161" i="51"/>
  <c r="L161" i="51"/>
  <c r="K161" i="51"/>
  <c r="J161" i="51"/>
  <c r="I161" i="51"/>
  <c r="H161" i="51"/>
  <c r="G161" i="51"/>
  <c r="F161" i="51"/>
  <c r="E161" i="51"/>
  <c r="AE160" i="51"/>
  <c r="AD160" i="51"/>
  <c r="AC160" i="51"/>
  <c r="AB160" i="51"/>
  <c r="AA160" i="51"/>
  <c r="Z160" i="51"/>
  <c r="Y160" i="51"/>
  <c r="X160" i="51"/>
  <c r="W160" i="51"/>
  <c r="V160" i="51"/>
  <c r="U160" i="51"/>
  <c r="T160" i="51"/>
  <c r="S160" i="51"/>
  <c r="R160" i="51"/>
  <c r="Q160" i="51"/>
  <c r="P160" i="51"/>
  <c r="O160" i="51"/>
  <c r="N160" i="51"/>
  <c r="M160" i="51"/>
  <c r="L160" i="51"/>
  <c r="K160" i="51"/>
  <c r="J160" i="51"/>
  <c r="I160" i="51"/>
  <c r="H160" i="51"/>
  <c r="G160" i="51"/>
  <c r="F160" i="51"/>
  <c r="E160" i="51"/>
  <c r="AE159" i="51"/>
  <c r="AD159" i="51"/>
  <c r="AC159" i="51"/>
  <c r="AB159" i="51"/>
  <c r="AA159" i="51"/>
  <c r="Z159" i="51"/>
  <c r="Y159" i="51"/>
  <c r="X159" i="51"/>
  <c r="W159" i="51"/>
  <c r="V159" i="51"/>
  <c r="U159" i="51"/>
  <c r="T159" i="51"/>
  <c r="S159" i="51"/>
  <c r="R159" i="51"/>
  <c r="Q159" i="51"/>
  <c r="P159" i="51"/>
  <c r="O159" i="51"/>
  <c r="N159" i="51"/>
  <c r="M159" i="51"/>
  <c r="L159" i="51"/>
  <c r="K159" i="51"/>
  <c r="J159" i="51"/>
  <c r="I159" i="51"/>
  <c r="H159" i="51"/>
  <c r="G159" i="51"/>
  <c r="F159" i="51"/>
  <c r="E159" i="51"/>
  <c r="AJ157" i="51"/>
  <c r="AH157" i="51"/>
  <c r="AI157" i="16" s="1"/>
  <c r="AG157" i="51"/>
  <c r="AH157" i="16" s="1"/>
  <c r="AF157" i="51"/>
  <c r="AG157" i="16" s="1"/>
  <c r="AJ156" i="51"/>
  <c r="AH156" i="51"/>
  <c r="AI156" i="16" s="1"/>
  <c r="AG156" i="51"/>
  <c r="AH156" i="16" s="1"/>
  <c r="AF156" i="51"/>
  <c r="AG156" i="16" s="1"/>
  <c r="AJ155" i="51"/>
  <c r="AH155" i="51"/>
  <c r="AI155" i="16" s="1"/>
  <c r="AG155" i="51"/>
  <c r="AH155" i="16" s="1"/>
  <c r="AF155" i="51"/>
  <c r="AG155" i="16" s="1"/>
  <c r="AJ154" i="51"/>
  <c r="AH154" i="51"/>
  <c r="AI154" i="16" s="1"/>
  <c r="AG154" i="51"/>
  <c r="AH154" i="16" s="1"/>
  <c r="AF154" i="51"/>
  <c r="AG154" i="16" s="1"/>
  <c r="AE153" i="51"/>
  <c r="AD153" i="51"/>
  <c r="AC153" i="51"/>
  <c r="AB153" i="51"/>
  <c r="AA153" i="51"/>
  <c r="Z153" i="51"/>
  <c r="Y153" i="51"/>
  <c r="X153" i="51"/>
  <c r="W153" i="51"/>
  <c r="V153" i="51"/>
  <c r="U153" i="51"/>
  <c r="T153" i="51"/>
  <c r="S153" i="51"/>
  <c r="R153" i="51"/>
  <c r="Q153" i="51"/>
  <c r="P153" i="51"/>
  <c r="O153" i="51"/>
  <c r="N153" i="51"/>
  <c r="M153" i="51"/>
  <c r="L153" i="51"/>
  <c r="K153" i="51"/>
  <c r="J153" i="51"/>
  <c r="I153" i="51"/>
  <c r="H153" i="51"/>
  <c r="G153" i="51"/>
  <c r="F153" i="51"/>
  <c r="E153" i="51"/>
  <c r="AJ152" i="51"/>
  <c r="AH152" i="51"/>
  <c r="AI152" i="16" s="1"/>
  <c r="AG152" i="51"/>
  <c r="AH152" i="16" s="1"/>
  <c r="AF152" i="51"/>
  <c r="AG152" i="16" s="1"/>
  <c r="AJ151" i="51"/>
  <c r="AH151" i="51"/>
  <c r="AI151" i="16" s="1"/>
  <c r="AG151" i="51"/>
  <c r="AH151" i="16" s="1"/>
  <c r="AF151" i="51"/>
  <c r="AG151" i="16" s="1"/>
  <c r="AJ150" i="51"/>
  <c r="AH150" i="51"/>
  <c r="AI150" i="16" s="1"/>
  <c r="AG150" i="51"/>
  <c r="AH150" i="16" s="1"/>
  <c r="AF150" i="51"/>
  <c r="AG150" i="16" s="1"/>
  <c r="AJ149" i="51"/>
  <c r="AH149" i="51"/>
  <c r="AI149" i="16" s="1"/>
  <c r="AG149" i="51"/>
  <c r="AH149" i="16" s="1"/>
  <c r="AF149" i="51"/>
  <c r="AG149" i="16" s="1"/>
  <c r="AE148" i="51"/>
  <c r="AD148" i="51"/>
  <c r="AC148" i="51"/>
  <c r="AB148" i="51"/>
  <c r="AA148" i="51"/>
  <c r="Z148" i="51"/>
  <c r="Y148" i="51"/>
  <c r="X148" i="51"/>
  <c r="W148" i="51"/>
  <c r="V148" i="51"/>
  <c r="U148" i="51"/>
  <c r="T148" i="51"/>
  <c r="S148" i="51"/>
  <c r="R148" i="51"/>
  <c r="Q148" i="51"/>
  <c r="P148" i="51"/>
  <c r="O148" i="51"/>
  <c r="N148" i="51"/>
  <c r="M148" i="51"/>
  <c r="L148" i="51"/>
  <c r="K148" i="51"/>
  <c r="J148" i="51"/>
  <c r="I148" i="51"/>
  <c r="H148" i="51"/>
  <c r="G148" i="51"/>
  <c r="F148" i="51"/>
  <c r="E148" i="51"/>
  <c r="AJ147" i="51"/>
  <c r="AH147" i="51"/>
  <c r="AI147" i="16" s="1"/>
  <c r="AG147" i="51"/>
  <c r="AH147" i="16" s="1"/>
  <c r="AF147" i="51"/>
  <c r="AG147" i="16" s="1"/>
  <c r="AJ146" i="51"/>
  <c r="AH146" i="51"/>
  <c r="AI146" i="16" s="1"/>
  <c r="AG146" i="51"/>
  <c r="AH146" i="16" s="1"/>
  <c r="AF146" i="51"/>
  <c r="AG146" i="16" s="1"/>
  <c r="AJ145" i="51"/>
  <c r="AH145" i="51"/>
  <c r="AI145" i="16" s="1"/>
  <c r="AG145" i="51"/>
  <c r="AH145" i="16" s="1"/>
  <c r="AF145" i="51"/>
  <c r="AG145" i="16" s="1"/>
  <c r="AJ144" i="51"/>
  <c r="AH144" i="51"/>
  <c r="AI144" i="16" s="1"/>
  <c r="AG144" i="51"/>
  <c r="AH144" i="16" s="1"/>
  <c r="AF144" i="51"/>
  <c r="AG144" i="16" s="1"/>
  <c r="AE143" i="51"/>
  <c r="AD143" i="51"/>
  <c r="AC143" i="51"/>
  <c r="AB143" i="51"/>
  <c r="AA143" i="51"/>
  <c r="Z143" i="51"/>
  <c r="Y143" i="51"/>
  <c r="X143" i="51"/>
  <c r="W143" i="51"/>
  <c r="V143" i="51"/>
  <c r="U143" i="51"/>
  <c r="T143" i="51"/>
  <c r="S143" i="51"/>
  <c r="R143" i="51"/>
  <c r="Q143" i="51"/>
  <c r="P143" i="51"/>
  <c r="O143" i="51"/>
  <c r="N143" i="51"/>
  <c r="M143" i="51"/>
  <c r="L143" i="51"/>
  <c r="K143" i="51"/>
  <c r="J143" i="51"/>
  <c r="I143" i="51"/>
  <c r="H143" i="51"/>
  <c r="G143" i="51"/>
  <c r="F143" i="51"/>
  <c r="E143" i="51"/>
  <c r="AJ142" i="51"/>
  <c r="AH142" i="51"/>
  <c r="AI142" i="16" s="1"/>
  <c r="AG142" i="51"/>
  <c r="AH142" i="16" s="1"/>
  <c r="AF142" i="51"/>
  <c r="AG142" i="16" s="1"/>
  <c r="AJ141" i="51"/>
  <c r="AH141" i="51"/>
  <c r="AI141" i="16" s="1"/>
  <c r="AG141" i="51"/>
  <c r="AH141" i="16" s="1"/>
  <c r="AF141" i="51"/>
  <c r="AG141" i="16" s="1"/>
  <c r="AJ140" i="51"/>
  <c r="AH140" i="51"/>
  <c r="AI140" i="16" s="1"/>
  <c r="AG140" i="51"/>
  <c r="AH140" i="16" s="1"/>
  <c r="AF140" i="51"/>
  <c r="AG140" i="16" s="1"/>
  <c r="AJ139" i="51"/>
  <c r="AH139" i="51"/>
  <c r="AI139" i="16" s="1"/>
  <c r="AG139" i="51"/>
  <c r="AH139" i="16" s="1"/>
  <c r="AF139" i="51"/>
  <c r="AG139" i="16" s="1"/>
  <c r="AE138" i="51"/>
  <c r="AD138" i="51"/>
  <c r="AC138" i="51"/>
  <c r="AB138" i="51"/>
  <c r="AA138" i="51"/>
  <c r="Z138" i="51"/>
  <c r="Y138" i="51"/>
  <c r="X138" i="51"/>
  <c r="W138" i="51"/>
  <c r="V138" i="51"/>
  <c r="U138" i="51"/>
  <c r="T138" i="51"/>
  <c r="S138" i="51"/>
  <c r="R138" i="51"/>
  <c r="Q138" i="51"/>
  <c r="P138" i="51"/>
  <c r="O138" i="51"/>
  <c r="N138" i="51"/>
  <c r="M138" i="51"/>
  <c r="L138" i="51"/>
  <c r="K138" i="51"/>
  <c r="J138" i="51"/>
  <c r="I138" i="51"/>
  <c r="H138" i="51"/>
  <c r="G138" i="51"/>
  <c r="F138" i="51"/>
  <c r="E138" i="51"/>
  <c r="AJ137" i="51"/>
  <c r="AH137" i="51"/>
  <c r="AI137" i="16" s="1"/>
  <c r="AG137" i="51"/>
  <c r="AH137" i="16" s="1"/>
  <c r="AF137" i="51"/>
  <c r="AG137" i="16" s="1"/>
  <c r="AJ136" i="51"/>
  <c r="AH136" i="51"/>
  <c r="AI136" i="16" s="1"/>
  <c r="AG136" i="51"/>
  <c r="AH136" i="16" s="1"/>
  <c r="AF136" i="51"/>
  <c r="AG136" i="16" s="1"/>
  <c r="AJ135" i="51"/>
  <c r="AH135" i="51"/>
  <c r="AI135" i="16" s="1"/>
  <c r="AG135" i="51"/>
  <c r="AH135" i="16" s="1"/>
  <c r="AF135" i="51"/>
  <c r="AG135" i="16" s="1"/>
  <c r="AJ134" i="51"/>
  <c r="AH134" i="51"/>
  <c r="AI134" i="16" s="1"/>
  <c r="AG134" i="51"/>
  <c r="AH134" i="16" s="1"/>
  <c r="AF134" i="51"/>
  <c r="AG134" i="16" s="1"/>
  <c r="AE133" i="51"/>
  <c r="AD133" i="51"/>
  <c r="AC133" i="51"/>
  <c r="AB133" i="51"/>
  <c r="AA133" i="51"/>
  <c r="Z133" i="51"/>
  <c r="Y133" i="51"/>
  <c r="X133" i="51"/>
  <c r="W133" i="51"/>
  <c r="V133" i="51"/>
  <c r="U133" i="51"/>
  <c r="T133" i="51"/>
  <c r="S133" i="51"/>
  <c r="R133" i="51"/>
  <c r="Q133" i="51"/>
  <c r="P133" i="51"/>
  <c r="O133" i="51"/>
  <c r="N133" i="51"/>
  <c r="M133" i="51"/>
  <c r="L133" i="51"/>
  <c r="K133" i="51"/>
  <c r="J133" i="51"/>
  <c r="I133" i="51"/>
  <c r="H133" i="51"/>
  <c r="G133" i="51"/>
  <c r="F133" i="51"/>
  <c r="E133" i="51"/>
  <c r="AJ132" i="51"/>
  <c r="AH132" i="51"/>
  <c r="AI132" i="16" s="1"/>
  <c r="AG132" i="51"/>
  <c r="AH132" i="16" s="1"/>
  <c r="AF132" i="51"/>
  <c r="AG132" i="16" s="1"/>
  <c r="AJ131" i="51"/>
  <c r="AH131" i="51"/>
  <c r="AI131" i="16" s="1"/>
  <c r="AG131" i="51"/>
  <c r="AH131" i="16" s="1"/>
  <c r="AF131" i="51"/>
  <c r="AG131" i="16" s="1"/>
  <c r="AJ130" i="51"/>
  <c r="AH130" i="51"/>
  <c r="AI130" i="16" s="1"/>
  <c r="AG130" i="51"/>
  <c r="AH130" i="16" s="1"/>
  <c r="AF130" i="51"/>
  <c r="AG130" i="16" s="1"/>
  <c r="AJ129" i="51"/>
  <c r="AH129" i="51"/>
  <c r="AI129" i="16" s="1"/>
  <c r="AG129" i="51"/>
  <c r="AH129" i="16" s="1"/>
  <c r="AF129" i="51"/>
  <c r="AG129" i="16" s="1"/>
  <c r="AE128" i="51"/>
  <c r="AD128" i="51"/>
  <c r="AC128" i="51"/>
  <c r="AB128" i="51"/>
  <c r="AA128" i="51"/>
  <c r="Z128" i="51"/>
  <c r="Y128" i="51"/>
  <c r="X128" i="51"/>
  <c r="W128" i="51"/>
  <c r="V128" i="51"/>
  <c r="U128" i="51"/>
  <c r="T128" i="51"/>
  <c r="S128" i="51"/>
  <c r="R128" i="51"/>
  <c r="Q128" i="51"/>
  <c r="P128" i="51"/>
  <c r="O128" i="51"/>
  <c r="N128" i="51"/>
  <c r="M128" i="51"/>
  <c r="L128" i="51"/>
  <c r="K128" i="51"/>
  <c r="J128" i="51"/>
  <c r="I128" i="51"/>
  <c r="H128" i="51"/>
  <c r="G128" i="51"/>
  <c r="F128" i="51"/>
  <c r="E128" i="51"/>
  <c r="AJ127" i="51"/>
  <c r="AH127" i="51"/>
  <c r="AI127" i="16" s="1"/>
  <c r="AG127" i="51"/>
  <c r="AH127" i="16" s="1"/>
  <c r="AF127" i="51"/>
  <c r="AG127" i="16" s="1"/>
  <c r="AJ126" i="51"/>
  <c r="AH126" i="51"/>
  <c r="AI126" i="16" s="1"/>
  <c r="AG126" i="51"/>
  <c r="AH126" i="16" s="1"/>
  <c r="AF126" i="51"/>
  <c r="AG126" i="16" s="1"/>
  <c r="AJ125" i="51"/>
  <c r="AH125" i="51"/>
  <c r="AI125" i="16" s="1"/>
  <c r="AG125" i="51"/>
  <c r="AH125" i="16" s="1"/>
  <c r="AF125" i="51"/>
  <c r="AG125" i="16" s="1"/>
  <c r="AJ124" i="51"/>
  <c r="AH124" i="51"/>
  <c r="AI124" i="16" s="1"/>
  <c r="AG124" i="51"/>
  <c r="AH124" i="16" s="1"/>
  <c r="AF124" i="51"/>
  <c r="AG124" i="16" s="1"/>
  <c r="AE123" i="51"/>
  <c r="AD123" i="51"/>
  <c r="AC123" i="51"/>
  <c r="AB123" i="51"/>
  <c r="AA123" i="51"/>
  <c r="Z123" i="51"/>
  <c r="Y123" i="51"/>
  <c r="X123" i="51"/>
  <c r="W123" i="51"/>
  <c r="V123" i="51"/>
  <c r="U123" i="51"/>
  <c r="T123" i="51"/>
  <c r="S123" i="51"/>
  <c r="R123" i="51"/>
  <c r="Q123" i="51"/>
  <c r="P123" i="51"/>
  <c r="O123" i="51"/>
  <c r="N123" i="51"/>
  <c r="M123" i="51"/>
  <c r="L123" i="51"/>
  <c r="K123" i="51"/>
  <c r="J123" i="51"/>
  <c r="I123" i="51"/>
  <c r="H123" i="51"/>
  <c r="G123" i="51"/>
  <c r="F123" i="51"/>
  <c r="E123" i="51"/>
  <c r="AJ122" i="51"/>
  <c r="AH122" i="51"/>
  <c r="AI122" i="16" s="1"/>
  <c r="AG122" i="51"/>
  <c r="AH122" i="16" s="1"/>
  <c r="AF122" i="51"/>
  <c r="AG122" i="16" s="1"/>
  <c r="AJ121" i="51"/>
  <c r="AH121" i="51"/>
  <c r="AI121" i="16" s="1"/>
  <c r="AG121" i="51"/>
  <c r="AH121" i="16" s="1"/>
  <c r="AF121" i="51"/>
  <c r="AG121" i="16" s="1"/>
  <c r="AJ120" i="51"/>
  <c r="AH120" i="51"/>
  <c r="AI120" i="16" s="1"/>
  <c r="AG120" i="51"/>
  <c r="AH120" i="16" s="1"/>
  <c r="AF120" i="51"/>
  <c r="AG120" i="16" s="1"/>
  <c r="AJ119" i="51"/>
  <c r="AH119" i="51"/>
  <c r="AI119" i="16" s="1"/>
  <c r="AG119" i="51"/>
  <c r="AH119" i="16" s="1"/>
  <c r="AF119" i="51"/>
  <c r="AG119" i="16" s="1"/>
  <c r="AE118" i="51"/>
  <c r="AD118" i="51"/>
  <c r="AC118" i="51"/>
  <c r="AB118" i="51"/>
  <c r="AA118" i="51"/>
  <c r="Z118" i="51"/>
  <c r="Y118" i="51"/>
  <c r="X118" i="51"/>
  <c r="W118" i="51"/>
  <c r="V118" i="51"/>
  <c r="U118" i="51"/>
  <c r="T118" i="51"/>
  <c r="S118" i="51"/>
  <c r="R118" i="51"/>
  <c r="Q118" i="51"/>
  <c r="P118" i="51"/>
  <c r="O118" i="51"/>
  <c r="N118" i="51"/>
  <c r="M118" i="51"/>
  <c r="L118" i="51"/>
  <c r="K118" i="51"/>
  <c r="J118" i="51"/>
  <c r="I118" i="51"/>
  <c r="H118" i="51"/>
  <c r="G118" i="51"/>
  <c r="F118" i="51"/>
  <c r="E118" i="51"/>
  <c r="AJ117" i="51"/>
  <c r="AH117" i="51"/>
  <c r="AI117" i="16" s="1"/>
  <c r="AG117" i="51"/>
  <c r="AH117" i="16" s="1"/>
  <c r="AF117" i="51"/>
  <c r="AG117" i="16" s="1"/>
  <c r="AJ116" i="51"/>
  <c r="AH116" i="51"/>
  <c r="AI116" i="16" s="1"/>
  <c r="AG116" i="51"/>
  <c r="AH116" i="16" s="1"/>
  <c r="AF116" i="51"/>
  <c r="AG116" i="16" s="1"/>
  <c r="AJ115" i="51"/>
  <c r="AH115" i="51"/>
  <c r="AI115" i="16" s="1"/>
  <c r="AG115" i="51"/>
  <c r="AH115" i="16" s="1"/>
  <c r="AF115" i="51"/>
  <c r="AG115" i="16" s="1"/>
  <c r="AJ114" i="51"/>
  <c r="AH114" i="51"/>
  <c r="AI114" i="16" s="1"/>
  <c r="AG114" i="51"/>
  <c r="AH114" i="16" s="1"/>
  <c r="AF114" i="51"/>
  <c r="AG114" i="16" s="1"/>
  <c r="AE113" i="51"/>
  <c r="AD113" i="51"/>
  <c r="AC113" i="51"/>
  <c r="AB113" i="51"/>
  <c r="AA113" i="51"/>
  <c r="Z113" i="51"/>
  <c r="Y113" i="51"/>
  <c r="X113" i="51"/>
  <c r="W113" i="51"/>
  <c r="V113" i="51"/>
  <c r="U113" i="51"/>
  <c r="T113" i="51"/>
  <c r="S113" i="51"/>
  <c r="R113" i="51"/>
  <c r="Q113" i="51"/>
  <c r="P113" i="51"/>
  <c r="O113" i="51"/>
  <c r="N113" i="51"/>
  <c r="M113" i="51"/>
  <c r="L113" i="51"/>
  <c r="K113" i="51"/>
  <c r="J113" i="51"/>
  <c r="I113" i="51"/>
  <c r="H113" i="51"/>
  <c r="G113" i="51"/>
  <c r="F113" i="51"/>
  <c r="E113" i="51"/>
  <c r="AJ112" i="51"/>
  <c r="AH112" i="51"/>
  <c r="AI112" i="16" s="1"/>
  <c r="AG112" i="51"/>
  <c r="AH112" i="16" s="1"/>
  <c r="AF112" i="51"/>
  <c r="AG112" i="16" s="1"/>
  <c r="AJ111" i="51"/>
  <c r="AH111" i="51"/>
  <c r="AI111" i="16" s="1"/>
  <c r="AG111" i="51"/>
  <c r="AH111" i="16" s="1"/>
  <c r="AF111" i="51"/>
  <c r="AG111" i="16" s="1"/>
  <c r="AJ110" i="51"/>
  <c r="AH110" i="51"/>
  <c r="AI110" i="16" s="1"/>
  <c r="AG110" i="51"/>
  <c r="AH110" i="16" s="1"/>
  <c r="AF110" i="51"/>
  <c r="AG110" i="16" s="1"/>
  <c r="AJ109" i="51"/>
  <c r="AH109" i="51"/>
  <c r="AI109" i="16" s="1"/>
  <c r="AG109" i="51"/>
  <c r="AH109" i="16" s="1"/>
  <c r="AF109" i="51"/>
  <c r="AG109" i="16" s="1"/>
  <c r="AE108" i="51"/>
  <c r="AD108" i="51"/>
  <c r="AC108" i="51"/>
  <c r="AB108" i="51"/>
  <c r="AA108" i="51"/>
  <c r="Z108" i="51"/>
  <c r="Y108" i="51"/>
  <c r="X108" i="51"/>
  <c r="W108" i="51"/>
  <c r="V108" i="51"/>
  <c r="U108" i="51"/>
  <c r="T108" i="51"/>
  <c r="S108" i="51"/>
  <c r="R108" i="51"/>
  <c r="Q108" i="51"/>
  <c r="P108" i="51"/>
  <c r="O108" i="51"/>
  <c r="N108" i="51"/>
  <c r="M108" i="51"/>
  <c r="L108" i="51"/>
  <c r="K108" i="51"/>
  <c r="J108" i="51"/>
  <c r="I108" i="51"/>
  <c r="H108" i="51"/>
  <c r="G108" i="51"/>
  <c r="F108" i="51"/>
  <c r="E108" i="51"/>
  <c r="AJ107" i="51"/>
  <c r="AH107" i="51"/>
  <c r="AI107" i="16" s="1"/>
  <c r="AG107" i="51"/>
  <c r="AH107" i="16" s="1"/>
  <c r="AF107" i="51"/>
  <c r="AG107" i="16" s="1"/>
  <c r="AJ106" i="51"/>
  <c r="AH106" i="51"/>
  <c r="AI106" i="16" s="1"/>
  <c r="AG106" i="51"/>
  <c r="AH106" i="16" s="1"/>
  <c r="AF106" i="51"/>
  <c r="AG106" i="16" s="1"/>
  <c r="AJ105" i="51"/>
  <c r="AH105" i="51"/>
  <c r="AI105" i="16" s="1"/>
  <c r="AG105" i="51"/>
  <c r="AH105" i="16" s="1"/>
  <c r="AF105" i="51"/>
  <c r="AG105" i="16" s="1"/>
  <c r="AJ104" i="51"/>
  <c r="AH104" i="51"/>
  <c r="AI104" i="16" s="1"/>
  <c r="AG104" i="51"/>
  <c r="AH104" i="16" s="1"/>
  <c r="AF104" i="51"/>
  <c r="AG104" i="16" s="1"/>
  <c r="AE103" i="51"/>
  <c r="AD103" i="51"/>
  <c r="AC103" i="51"/>
  <c r="AB103" i="51"/>
  <c r="AA103" i="51"/>
  <c r="Z103" i="51"/>
  <c r="Y103" i="51"/>
  <c r="X103" i="51"/>
  <c r="W103" i="51"/>
  <c r="V103" i="51"/>
  <c r="U103" i="51"/>
  <c r="T103" i="51"/>
  <c r="S103" i="51"/>
  <c r="R103" i="51"/>
  <c r="Q103" i="51"/>
  <c r="P103" i="51"/>
  <c r="O103" i="51"/>
  <c r="N103" i="51"/>
  <c r="M103" i="51"/>
  <c r="L103" i="51"/>
  <c r="K103" i="51"/>
  <c r="J103" i="51"/>
  <c r="I103" i="51"/>
  <c r="H103" i="51"/>
  <c r="G103" i="51"/>
  <c r="F103" i="51"/>
  <c r="E103" i="51"/>
  <c r="AJ102" i="51"/>
  <c r="AH102" i="51"/>
  <c r="AI102" i="16" s="1"/>
  <c r="AG102" i="51"/>
  <c r="AH102" i="16" s="1"/>
  <c r="AF102" i="51"/>
  <c r="AG102" i="16" s="1"/>
  <c r="AJ101" i="51"/>
  <c r="AH101" i="51"/>
  <c r="AI101" i="16" s="1"/>
  <c r="AG101" i="51"/>
  <c r="AH101" i="16" s="1"/>
  <c r="AF101" i="51"/>
  <c r="AG101" i="16" s="1"/>
  <c r="AJ100" i="51"/>
  <c r="AH100" i="51"/>
  <c r="AI100" i="16" s="1"/>
  <c r="AG100" i="51"/>
  <c r="AH100" i="16" s="1"/>
  <c r="AF100" i="51"/>
  <c r="AG100" i="16" s="1"/>
  <c r="AJ99" i="51"/>
  <c r="AH99" i="51"/>
  <c r="AI99" i="16" s="1"/>
  <c r="AG99" i="51"/>
  <c r="AH99" i="16" s="1"/>
  <c r="AF99" i="51"/>
  <c r="AG99" i="16" s="1"/>
  <c r="AE98" i="51"/>
  <c r="AD98" i="51"/>
  <c r="AC98" i="51"/>
  <c r="AB98" i="51"/>
  <c r="AA98" i="51"/>
  <c r="Z98" i="51"/>
  <c r="Y98" i="51"/>
  <c r="X98" i="51"/>
  <c r="W98" i="51"/>
  <c r="V98" i="51"/>
  <c r="U98" i="51"/>
  <c r="T98" i="51"/>
  <c r="S98" i="51"/>
  <c r="R98" i="51"/>
  <c r="Q98" i="51"/>
  <c r="P98" i="51"/>
  <c r="O98" i="51"/>
  <c r="N98" i="51"/>
  <c r="M98" i="51"/>
  <c r="L98" i="51"/>
  <c r="K98" i="51"/>
  <c r="J98" i="51"/>
  <c r="I98" i="51"/>
  <c r="H98" i="51"/>
  <c r="G98" i="51"/>
  <c r="F98" i="51"/>
  <c r="E98" i="51"/>
  <c r="AJ97" i="51"/>
  <c r="AH97" i="51"/>
  <c r="AI97" i="16" s="1"/>
  <c r="AG97" i="51"/>
  <c r="AH97" i="16" s="1"/>
  <c r="AF97" i="51"/>
  <c r="AG97" i="16" s="1"/>
  <c r="AJ96" i="51"/>
  <c r="AH96" i="51"/>
  <c r="AI96" i="16" s="1"/>
  <c r="AG96" i="51"/>
  <c r="AH96" i="16" s="1"/>
  <c r="AF96" i="51"/>
  <c r="AG96" i="16" s="1"/>
  <c r="AJ95" i="51"/>
  <c r="AH95" i="51"/>
  <c r="AI95" i="16" s="1"/>
  <c r="AG95" i="51"/>
  <c r="AH95" i="16" s="1"/>
  <c r="AF95" i="51"/>
  <c r="AG95" i="16" s="1"/>
  <c r="AJ94" i="51"/>
  <c r="AH94" i="51"/>
  <c r="AI94" i="16" s="1"/>
  <c r="AG94" i="51"/>
  <c r="AH94" i="16" s="1"/>
  <c r="AF94" i="51"/>
  <c r="AG94" i="16" s="1"/>
  <c r="AE93" i="51"/>
  <c r="AD93" i="51"/>
  <c r="AC93" i="51"/>
  <c r="AB93" i="51"/>
  <c r="AA93" i="51"/>
  <c r="Z93" i="51"/>
  <c r="Y93" i="51"/>
  <c r="X93" i="51"/>
  <c r="W93" i="51"/>
  <c r="V93" i="51"/>
  <c r="U93" i="51"/>
  <c r="T93" i="51"/>
  <c r="S93" i="51"/>
  <c r="R93" i="51"/>
  <c r="Q93" i="51"/>
  <c r="P93" i="51"/>
  <c r="O93" i="51"/>
  <c r="N93" i="51"/>
  <c r="M93" i="51"/>
  <c r="L93" i="51"/>
  <c r="K93" i="51"/>
  <c r="J93" i="51"/>
  <c r="I93" i="51"/>
  <c r="H93" i="51"/>
  <c r="G93" i="51"/>
  <c r="F93" i="51"/>
  <c r="E93" i="51"/>
  <c r="AJ92" i="51"/>
  <c r="AH92" i="51"/>
  <c r="AI92" i="16" s="1"/>
  <c r="AG92" i="51"/>
  <c r="AH92" i="16" s="1"/>
  <c r="AF92" i="51"/>
  <c r="AG92" i="16" s="1"/>
  <c r="AJ91" i="51"/>
  <c r="AH91" i="51"/>
  <c r="AI91" i="16" s="1"/>
  <c r="AG91" i="51"/>
  <c r="AH91" i="16" s="1"/>
  <c r="AF91" i="51"/>
  <c r="AG91" i="16" s="1"/>
  <c r="AJ90" i="51"/>
  <c r="AH90" i="51"/>
  <c r="AI90" i="16" s="1"/>
  <c r="AG90" i="51"/>
  <c r="AH90" i="16" s="1"/>
  <c r="AF90" i="51"/>
  <c r="AG90" i="16" s="1"/>
  <c r="AJ89" i="51"/>
  <c r="AH89" i="51"/>
  <c r="AI89" i="16" s="1"/>
  <c r="AG89" i="51"/>
  <c r="AH89" i="16" s="1"/>
  <c r="AF89" i="51"/>
  <c r="AG89" i="16" s="1"/>
  <c r="AE88" i="51"/>
  <c r="AD88" i="51"/>
  <c r="AC88" i="51"/>
  <c r="AB88" i="51"/>
  <c r="AA88" i="51"/>
  <c r="Z88" i="51"/>
  <c r="Y88" i="51"/>
  <c r="X88" i="51"/>
  <c r="W88" i="51"/>
  <c r="V88" i="51"/>
  <c r="U88" i="51"/>
  <c r="T88" i="51"/>
  <c r="S88" i="51"/>
  <c r="R88" i="51"/>
  <c r="Q88" i="51"/>
  <c r="P88" i="51"/>
  <c r="O88" i="51"/>
  <c r="N88" i="51"/>
  <c r="M88" i="51"/>
  <c r="L88" i="51"/>
  <c r="K88" i="51"/>
  <c r="J88" i="51"/>
  <c r="I88" i="51"/>
  <c r="H88" i="51"/>
  <c r="G88" i="51"/>
  <c r="F88" i="51"/>
  <c r="E88" i="51"/>
  <c r="AJ87" i="51"/>
  <c r="AH87" i="51"/>
  <c r="AI87" i="16" s="1"/>
  <c r="AG87" i="51"/>
  <c r="AH87" i="16" s="1"/>
  <c r="AF87" i="51"/>
  <c r="AG87" i="16" s="1"/>
  <c r="AJ86" i="51"/>
  <c r="AH86" i="51"/>
  <c r="AI86" i="16" s="1"/>
  <c r="AG86" i="51"/>
  <c r="AH86" i="16" s="1"/>
  <c r="AF86" i="51"/>
  <c r="AG86" i="16" s="1"/>
  <c r="AJ85" i="51"/>
  <c r="AH85" i="51"/>
  <c r="AI85" i="16" s="1"/>
  <c r="AG85" i="51"/>
  <c r="AH85" i="16" s="1"/>
  <c r="AF85" i="51"/>
  <c r="AG85" i="16" s="1"/>
  <c r="AJ84" i="51"/>
  <c r="AH84" i="51"/>
  <c r="AI84" i="16" s="1"/>
  <c r="AG84" i="51"/>
  <c r="AH84" i="16" s="1"/>
  <c r="AF84" i="51"/>
  <c r="AG84" i="16" s="1"/>
  <c r="AE83" i="51"/>
  <c r="AD83" i="51"/>
  <c r="AC83" i="51"/>
  <c r="AB83" i="51"/>
  <c r="AA83" i="51"/>
  <c r="Z83" i="51"/>
  <c r="Y83" i="51"/>
  <c r="X83" i="51"/>
  <c r="W83" i="51"/>
  <c r="V83" i="51"/>
  <c r="U83" i="51"/>
  <c r="T83" i="51"/>
  <c r="S83" i="51"/>
  <c r="R83" i="51"/>
  <c r="Q83" i="51"/>
  <c r="P83" i="51"/>
  <c r="O83" i="51"/>
  <c r="N83" i="51"/>
  <c r="M83" i="51"/>
  <c r="L83" i="51"/>
  <c r="K83" i="51"/>
  <c r="J83" i="51"/>
  <c r="I83" i="51"/>
  <c r="H83" i="51"/>
  <c r="G83" i="51"/>
  <c r="F83" i="51"/>
  <c r="E83" i="51"/>
  <c r="AJ82" i="51"/>
  <c r="AH82" i="51"/>
  <c r="AI82" i="16" s="1"/>
  <c r="AG82" i="51"/>
  <c r="AH82" i="16" s="1"/>
  <c r="AF82" i="51"/>
  <c r="AG82" i="16" s="1"/>
  <c r="AJ81" i="51"/>
  <c r="AH81" i="51"/>
  <c r="AI81" i="16" s="1"/>
  <c r="AG81" i="51"/>
  <c r="AH81" i="16" s="1"/>
  <c r="AF81" i="51"/>
  <c r="AG81" i="16" s="1"/>
  <c r="AJ80" i="51"/>
  <c r="AH80" i="51"/>
  <c r="AI80" i="16" s="1"/>
  <c r="AG80" i="51"/>
  <c r="AH80" i="16" s="1"/>
  <c r="AF80" i="51"/>
  <c r="AG80" i="16" s="1"/>
  <c r="AJ79" i="51"/>
  <c r="AH79" i="51"/>
  <c r="AI79" i="16" s="1"/>
  <c r="AG79" i="51"/>
  <c r="AH79" i="16" s="1"/>
  <c r="AF79" i="51"/>
  <c r="AG79" i="16" s="1"/>
  <c r="AE78" i="51"/>
  <c r="AD78" i="51"/>
  <c r="AC78" i="51"/>
  <c r="AB78" i="51"/>
  <c r="AA78" i="51"/>
  <c r="Z78" i="51"/>
  <c r="Y78" i="51"/>
  <c r="X78" i="51"/>
  <c r="W78" i="51"/>
  <c r="V78" i="51"/>
  <c r="U78" i="51"/>
  <c r="T78" i="51"/>
  <c r="S78" i="51"/>
  <c r="R78" i="51"/>
  <c r="Q78" i="51"/>
  <c r="P78" i="51"/>
  <c r="O78" i="51"/>
  <c r="N78" i="51"/>
  <c r="M78" i="51"/>
  <c r="L78" i="51"/>
  <c r="K78" i="51"/>
  <c r="J78" i="51"/>
  <c r="I78" i="51"/>
  <c r="H78" i="51"/>
  <c r="G78" i="51"/>
  <c r="F78" i="51"/>
  <c r="E78" i="51"/>
  <c r="AJ77" i="51"/>
  <c r="AH77" i="51"/>
  <c r="AI77" i="16" s="1"/>
  <c r="AG77" i="51"/>
  <c r="AH77" i="16" s="1"/>
  <c r="AF77" i="51"/>
  <c r="AG77" i="16" s="1"/>
  <c r="AJ76" i="51"/>
  <c r="AH76" i="51"/>
  <c r="AI76" i="16" s="1"/>
  <c r="AG76" i="51"/>
  <c r="AH76" i="16" s="1"/>
  <c r="AF76" i="51"/>
  <c r="AG76" i="16" s="1"/>
  <c r="AJ75" i="51"/>
  <c r="AH75" i="51"/>
  <c r="AI75" i="16" s="1"/>
  <c r="AG75" i="51"/>
  <c r="AH75" i="16" s="1"/>
  <c r="AF75" i="51"/>
  <c r="AG75" i="16" s="1"/>
  <c r="AJ74" i="51"/>
  <c r="AH74" i="51"/>
  <c r="AI74" i="16" s="1"/>
  <c r="AG74" i="51"/>
  <c r="AH74" i="16" s="1"/>
  <c r="AF74" i="51"/>
  <c r="AG74" i="16" s="1"/>
  <c r="AE73" i="51"/>
  <c r="AD73" i="51"/>
  <c r="AC73" i="51"/>
  <c r="AB73" i="51"/>
  <c r="AA73" i="51"/>
  <c r="Z73" i="51"/>
  <c r="Y73" i="51"/>
  <c r="X73" i="51"/>
  <c r="W73" i="51"/>
  <c r="V73" i="51"/>
  <c r="U73" i="51"/>
  <c r="T73" i="51"/>
  <c r="S73" i="51"/>
  <c r="R73" i="51"/>
  <c r="Q73" i="51"/>
  <c r="P73" i="51"/>
  <c r="O73" i="51"/>
  <c r="N73" i="51"/>
  <c r="M73" i="51"/>
  <c r="L73" i="51"/>
  <c r="K73" i="51"/>
  <c r="J73" i="51"/>
  <c r="I73" i="51"/>
  <c r="H73" i="51"/>
  <c r="G73" i="51"/>
  <c r="F73" i="51"/>
  <c r="E73" i="51"/>
  <c r="AJ72" i="51"/>
  <c r="AH72" i="51"/>
  <c r="AI72" i="16" s="1"/>
  <c r="AG72" i="51"/>
  <c r="AH72" i="16" s="1"/>
  <c r="AF72" i="51"/>
  <c r="AG72" i="16" s="1"/>
  <c r="AJ71" i="51"/>
  <c r="AH71" i="51"/>
  <c r="AI71" i="16" s="1"/>
  <c r="AG71" i="51"/>
  <c r="AH71" i="16" s="1"/>
  <c r="AF71" i="51"/>
  <c r="AG71" i="16" s="1"/>
  <c r="AJ70" i="51"/>
  <c r="AH70" i="51"/>
  <c r="AI70" i="16" s="1"/>
  <c r="AG70" i="51"/>
  <c r="AH70" i="16" s="1"/>
  <c r="AF70" i="51"/>
  <c r="AG70" i="16" s="1"/>
  <c r="AJ69" i="51"/>
  <c r="AH69" i="51"/>
  <c r="AI69" i="16" s="1"/>
  <c r="AG69" i="51"/>
  <c r="AH69" i="16" s="1"/>
  <c r="AF69" i="51"/>
  <c r="AG69" i="16" s="1"/>
  <c r="AE68" i="51"/>
  <c r="AD68" i="51"/>
  <c r="AC68" i="51"/>
  <c r="AB68" i="51"/>
  <c r="AA68" i="51"/>
  <c r="Z68" i="51"/>
  <c r="Y68" i="51"/>
  <c r="X68" i="51"/>
  <c r="W68" i="51"/>
  <c r="V68" i="51"/>
  <c r="U68" i="51"/>
  <c r="T68" i="51"/>
  <c r="S68" i="51"/>
  <c r="R68" i="51"/>
  <c r="Q68" i="51"/>
  <c r="P68" i="51"/>
  <c r="O68" i="51"/>
  <c r="N68" i="51"/>
  <c r="M68" i="51"/>
  <c r="L68" i="51"/>
  <c r="K68" i="51"/>
  <c r="J68" i="51"/>
  <c r="I68" i="51"/>
  <c r="H68" i="51"/>
  <c r="G68" i="51"/>
  <c r="F68" i="51"/>
  <c r="E68" i="51"/>
  <c r="AJ67" i="51"/>
  <c r="AH67" i="51"/>
  <c r="AI67" i="16" s="1"/>
  <c r="AG67" i="51"/>
  <c r="AH67" i="16" s="1"/>
  <c r="AF67" i="51"/>
  <c r="AG67" i="16" s="1"/>
  <c r="AJ66" i="51"/>
  <c r="AH66" i="51"/>
  <c r="AI66" i="16" s="1"/>
  <c r="AG66" i="51"/>
  <c r="AH66" i="16" s="1"/>
  <c r="AF66" i="51"/>
  <c r="AG66" i="16" s="1"/>
  <c r="AJ65" i="51"/>
  <c r="AH65" i="51"/>
  <c r="AI65" i="16" s="1"/>
  <c r="AG65" i="51"/>
  <c r="AH65" i="16" s="1"/>
  <c r="AF65" i="51"/>
  <c r="AG65" i="16" s="1"/>
  <c r="AJ64" i="51"/>
  <c r="AH64" i="51"/>
  <c r="AI64" i="16" s="1"/>
  <c r="AG64" i="51"/>
  <c r="AH64" i="16" s="1"/>
  <c r="AF64" i="51"/>
  <c r="AG64" i="16" s="1"/>
  <c r="AE63" i="51"/>
  <c r="AD63" i="51"/>
  <c r="AC63" i="51"/>
  <c r="AB63" i="51"/>
  <c r="AA63" i="51"/>
  <c r="Z63" i="51"/>
  <c r="Y63" i="51"/>
  <c r="X63" i="51"/>
  <c r="W63" i="51"/>
  <c r="V63" i="51"/>
  <c r="U63" i="51"/>
  <c r="T63" i="51"/>
  <c r="S63" i="51"/>
  <c r="R63" i="51"/>
  <c r="Q63" i="51"/>
  <c r="P63" i="51"/>
  <c r="O63" i="51"/>
  <c r="N63" i="51"/>
  <c r="M63" i="51"/>
  <c r="L63" i="51"/>
  <c r="K63" i="51"/>
  <c r="J63" i="51"/>
  <c r="I63" i="51"/>
  <c r="H63" i="51"/>
  <c r="G63" i="51"/>
  <c r="F63" i="51"/>
  <c r="E63" i="51"/>
  <c r="AJ62" i="51"/>
  <c r="AH62" i="51"/>
  <c r="AI62" i="16" s="1"/>
  <c r="AG62" i="51"/>
  <c r="AH62" i="16" s="1"/>
  <c r="AF62" i="51"/>
  <c r="AG62" i="16" s="1"/>
  <c r="AJ61" i="51"/>
  <c r="AH61" i="51"/>
  <c r="AI61" i="16" s="1"/>
  <c r="AG61" i="51"/>
  <c r="AH61" i="16" s="1"/>
  <c r="AF61" i="51"/>
  <c r="AG61" i="16" s="1"/>
  <c r="AJ60" i="51"/>
  <c r="AH60" i="51"/>
  <c r="AI60" i="16" s="1"/>
  <c r="AG60" i="51"/>
  <c r="AH60" i="16" s="1"/>
  <c r="AF60" i="51"/>
  <c r="AG60" i="16" s="1"/>
  <c r="AJ59" i="51"/>
  <c r="AH59" i="51"/>
  <c r="AI59" i="16" s="1"/>
  <c r="AG59" i="51"/>
  <c r="AH59" i="16" s="1"/>
  <c r="AF59" i="51"/>
  <c r="AG59" i="16" s="1"/>
  <c r="AE58" i="51"/>
  <c r="AD58" i="51"/>
  <c r="AC58" i="51"/>
  <c r="AB58" i="51"/>
  <c r="AA58" i="51"/>
  <c r="Z58" i="51"/>
  <c r="Y58" i="51"/>
  <c r="X58" i="51"/>
  <c r="W58" i="51"/>
  <c r="V58" i="51"/>
  <c r="U58" i="51"/>
  <c r="T58" i="51"/>
  <c r="S58" i="51"/>
  <c r="R58" i="51"/>
  <c r="Q58" i="51"/>
  <c r="P58" i="51"/>
  <c r="O58" i="51"/>
  <c r="N58" i="51"/>
  <c r="M58" i="51"/>
  <c r="L58" i="51"/>
  <c r="K58" i="51"/>
  <c r="J58" i="51"/>
  <c r="I58" i="51"/>
  <c r="H58" i="51"/>
  <c r="G58" i="51"/>
  <c r="F58" i="51"/>
  <c r="E58" i="51"/>
  <c r="AJ57" i="51"/>
  <c r="AH57" i="51"/>
  <c r="AI57" i="16" s="1"/>
  <c r="AG57" i="51"/>
  <c r="AH57" i="16" s="1"/>
  <c r="AF57" i="51"/>
  <c r="AG57" i="16" s="1"/>
  <c r="AJ56" i="51"/>
  <c r="AH56" i="51"/>
  <c r="AI56" i="16" s="1"/>
  <c r="AG56" i="51"/>
  <c r="AH56" i="16" s="1"/>
  <c r="AF56" i="51"/>
  <c r="AG56" i="16" s="1"/>
  <c r="AJ55" i="51"/>
  <c r="AH55" i="51"/>
  <c r="AI55" i="16" s="1"/>
  <c r="AG55" i="51"/>
  <c r="AH55" i="16" s="1"/>
  <c r="AF55" i="51"/>
  <c r="AG55" i="16" s="1"/>
  <c r="AJ54" i="51"/>
  <c r="AH54" i="51"/>
  <c r="AI54" i="16" s="1"/>
  <c r="AG54" i="51"/>
  <c r="AH54" i="16" s="1"/>
  <c r="AF54" i="51"/>
  <c r="AG54" i="16" s="1"/>
  <c r="AE53" i="51"/>
  <c r="AD53" i="51"/>
  <c r="AC53" i="51"/>
  <c r="AB53" i="51"/>
  <c r="AA53" i="51"/>
  <c r="Z53" i="51"/>
  <c r="Y53" i="51"/>
  <c r="X53" i="51"/>
  <c r="W53" i="51"/>
  <c r="V53" i="51"/>
  <c r="U53" i="51"/>
  <c r="T53" i="51"/>
  <c r="S53" i="51"/>
  <c r="R53" i="51"/>
  <c r="Q53" i="51"/>
  <c r="P53" i="51"/>
  <c r="O53" i="51"/>
  <c r="N53" i="51"/>
  <c r="M53" i="51"/>
  <c r="L53" i="51"/>
  <c r="K53" i="51"/>
  <c r="J53" i="51"/>
  <c r="I53" i="51"/>
  <c r="H53" i="51"/>
  <c r="G53" i="51"/>
  <c r="F53" i="51"/>
  <c r="E53" i="51"/>
  <c r="AJ52" i="51"/>
  <c r="AH52" i="51"/>
  <c r="AI52" i="16" s="1"/>
  <c r="AG52" i="51"/>
  <c r="AH52" i="16" s="1"/>
  <c r="AF52" i="51"/>
  <c r="AG52" i="16" s="1"/>
  <c r="AJ51" i="51"/>
  <c r="AH51" i="51"/>
  <c r="AI51" i="16" s="1"/>
  <c r="AG51" i="51"/>
  <c r="AH51" i="16" s="1"/>
  <c r="AF51" i="51"/>
  <c r="AG51" i="16" s="1"/>
  <c r="AJ50" i="51"/>
  <c r="AH50" i="51"/>
  <c r="AI50" i="16" s="1"/>
  <c r="AG50" i="51"/>
  <c r="AH50" i="16" s="1"/>
  <c r="AF50" i="51"/>
  <c r="AG50" i="16" s="1"/>
  <c r="AJ49" i="51"/>
  <c r="AH49" i="51"/>
  <c r="AI49" i="16" s="1"/>
  <c r="AG49" i="51"/>
  <c r="AH49" i="16" s="1"/>
  <c r="AF49" i="51"/>
  <c r="AG49" i="16" s="1"/>
  <c r="AE48" i="51"/>
  <c r="AD48" i="51"/>
  <c r="AC48" i="51"/>
  <c r="AB48" i="51"/>
  <c r="AA48" i="51"/>
  <c r="Z48" i="51"/>
  <c r="Y48" i="51"/>
  <c r="X48" i="51"/>
  <c r="W48" i="51"/>
  <c r="V48" i="51"/>
  <c r="U48" i="51"/>
  <c r="T48" i="51"/>
  <c r="S48" i="51"/>
  <c r="R48" i="51"/>
  <c r="Q48" i="51"/>
  <c r="P48" i="51"/>
  <c r="O48" i="51"/>
  <c r="N48" i="51"/>
  <c r="M48" i="51"/>
  <c r="L48" i="51"/>
  <c r="K48" i="51"/>
  <c r="J48" i="51"/>
  <c r="I48" i="51"/>
  <c r="H48" i="51"/>
  <c r="G48" i="51"/>
  <c r="F48" i="51"/>
  <c r="E48" i="51"/>
  <c r="AJ47" i="51"/>
  <c r="AH47" i="51"/>
  <c r="AI47" i="16" s="1"/>
  <c r="AG47" i="51"/>
  <c r="AH47" i="16" s="1"/>
  <c r="AF47" i="51"/>
  <c r="AG47" i="16" s="1"/>
  <c r="AJ46" i="51"/>
  <c r="AH46" i="51"/>
  <c r="AI46" i="16" s="1"/>
  <c r="AG46" i="51"/>
  <c r="AH46" i="16" s="1"/>
  <c r="AF46" i="51"/>
  <c r="AG46" i="16" s="1"/>
  <c r="AJ45" i="51"/>
  <c r="AH45" i="51"/>
  <c r="AI45" i="16" s="1"/>
  <c r="AG45" i="51"/>
  <c r="AH45" i="16" s="1"/>
  <c r="AF45" i="51"/>
  <c r="AG45" i="16" s="1"/>
  <c r="AJ44" i="51"/>
  <c r="AH44" i="51"/>
  <c r="AI44" i="16" s="1"/>
  <c r="AG44" i="51"/>
  <c r="AH44" i="16" s="1"/>
  <c r="AF44" i="51"/>
  <c r="AG44" i="16" s="1"/>
  <c r="AE43" i="51"/>
  <c r="AD43" i="51"/>
  <c r="AC43" i="51"/>
  <c r="AB43" i="51"/>
  <c r="AA43" i="51"/>
  <c r="Z43" i="51"/>
  <c r="Y43" i="51"/>
  <c r="X43" i="51"/>
  <c r="W43" i="51"/>
  <c r="V43" i="51"/>
  <c r="U43" i="51"/>
  <c r="T43" i="51"/>
  <c r="S43" i="51"/>
  <c r="R43" i="51"/>
  <c r="Q43" i="51"/>
  <c r="P43" i="51"/>
  <c r="O43" i="51"/>
  <c r="N43" i="51"/>
  <c r="M43" i="51"/>
  <c r="L43" i="51"/>
  <c r="K43" i="51"/>
  <c r="J43" i="51"/>
  <c r="I43" i="51"/>
  <c r="H43" i="51"/>
  <c r="G43" i="51"/>
  <c r="F43" i="51"/>
  <c r="E43" i="51"/>
  <c r="AJ42" i="51"/>
  <c r="AH42" i="51"/>
  <c r="AI42" i="16" s="1"/>
  <c r="AG42" i="51"/>
  <c r="AH42" i="16" s="1"/>
  <c r="AF42" i="51"/>
  <c r="AG42" i="16" s="1"/>
  <c r="AJ41" i="51"/>
  <c r="AH41" i="51"/>
  <c r="AI41" i="16" s="1"/>
  <c r="AG41" i="51"/>
  <c r="AH41" i="16" s="1"/>
  <c r="AF41" i="51"/>
  <c r="AG41" i="16" s="1"/>
  <c r="AJ40" i="51"/>
  <c r="AH40" i="51"/>
  <c r="AI40" i="16" s="1"/>
  <c r="AG40" i="51"/>
  <c r="AH40" i="16" s="1"/>
  <c r="AF40" i="51"/>
  <c r="AG40" i="16" s="1"/>
  <c r="AJ39" i="51"/>
  <c r="AH39" i="51"/>
  <c r="AI39" i="16" s="1"/>
  <c r="AG39" i="51"/>
  <c r="AH39" i="16" s="1"/>
  <c r="AF39" i="51"/>
  <c r="AG39" i="16" s="1"/>
  <c r="AE38" i="51"/>
  <c r="AD38" i="51"/>
  <c r="AC38" i="51"/>
  <c r="AB38" i="51"/>
  <c r="AA38" i="51"/>
  <c r="Z38" i="51"/>
  <c r="Y38" i="51"/>
  <c r="X38" i="51"/>
  <c r="W38" i="51"/>
  <c r="V38" i="51"/>
  <c r="U38" i="51"/>
  <c r="T38" i="51"/>
  <c r="S38" i="51"/>
  <c r="R38" i="51"/>
  <c r="Q38" i="51"/>
  <c r="P38" i="51"/>
  <c r="O38" i="51"/>
  <c r="N38" i="51"/>
  <c r="M38" i="51"/>
  <c r="L38" i="51"/>
  <c r="K38" i="51"/>
  <c r="J38" i="51"/>
  <c r="I38" i="51"/>
  <c r="H38" i="51"/>
  <c r="G38" i="51"/>
  <c r="F38" i="51"/>
  <c r="E38" i="51"/>
  <c r="AJ37" i="51"/>
  <c r="AH37" i="51"/>
  <c r="AI37" i="16" s="1"/>
  <c r="AG37" i="51"/>
  <c r="AH37" i="16" s="1"/>
  <c r="AF37" i="51"/>
  <c r="AG37" i="16" s="1"/>
  <c r="AJ36" i="51"/>
  <c r="AH36" i="51"/>
  <c r="AI36" i="16" s="1"/>
  <c r="AG36" i="51"/>
  <c r="AH36" i="16" s="1"/>
  <c r="AF36" i="51"/>
  <c r="AG36" i="16" s="1"/>
  <c r="AJ35" i="51"/>
  <c r="AH35" i="51"/>
  <c r="AI35" i="16" s="1"/>
  <c r="AG35" i="51"/>
  <c r="AH35" i="16" s="1"/>
  <c r="AF35" i="51"/>
  <c r="AG35" i="16" s="1"/>
  <c r="AJ34" i="51"/>
  <c r="AH34" i="51"/>
  <c r="AI34" i="16" s="1"/>
  <c r="AG34" i="51"/>
  <c r="AH34" i="16" s="1"/>
  <c r="AF34" i="51"/>
  <c r="AG34" i="16" s="1"/>
  <c r="AE33" i="51"/>
  <c r="AD33" i="51"/>
  <c r="AC33" i="51"/>
  <c r="AB33" i="51"/>
  <c r="AA33" i="51"/>
  <c r="Z33" i="51"/>
  <c r="Y33" i="51"/>
  <c r="X33" i="51"/>
  <c r="W33" i="51"/>
  <c r="V33" i="51"/>
  <c r="U33" i="51"/>
  <c r="T33" i="51"/>
  <c r="S33" i="51"/>
  <c r="R33" i="51"/>
  <c r="Q33" i="51"/>
  <c r="P33" i="51"/>
  <c r="O33" i="51"/>
  <c r="N33" i="51"/>
  <c r="M33" i="51"/>
  <c r="L33" i="51"/>
  <c r="K33" i="51"/>
  <c r="J33" i="51"/>
  <c r="I33" i="51"/>
  <c r="H33" i="51"/>
  <c r="G33" i="51"/>
  <c r="F33" i="51"/>
  <c r="E33" i="51"/>
  <c r="AJ32" i="51"/>
  <c r="AH32" i="51"/>
  <c r="AI32" i="16" s="1"/>
  <c r="AG32" i="51"/>
  <c r="AH32" i="16" s="1"/>
  <c r="AF32" i="51"/>
  <c r="AG32" i="16" s="1"/>
  <c r="AJ31" i="51"/>
  <c r="AH31" i="51"/>
  <c r="AI31" i="16" s="1"/>
  <c r="AG31" i="51"/>
  <c r="AH31" i="16" s="1"/>
  <c r="AF31" i="51"/>
  <c r="AG31" i="16" s="1"/>
  <c r="AJ30" i="51"/>
  <c r="AH30" i="51"/>
  <c r="AI30" i="16" s="1"/>
  <c r="AG30" i="51"/>
  <c r="AH30" i="16" s="1"/>
  <c r="AF30" i="51"/>
  <c r="AG30" i="16" s="1"/>
  <c r="AJ29" i="51"/>
  <c r="AH29" i="51"/>
  <c r="AI29" i="16" s="1"/>
  <c r="AG29" i="51"/>
  <c r="AH29" i="16" s="1"/>
  <c r="AF29" i="51"/>
  <c r="AG29" i="16" s="1"/>
  <c r="AE28" i="51"/>
  <c r="AD28" i="51"/>
  <c r="AC28" i="51"/>
  <c r="AB28" i="51"/>
  <c r="AA28" i="51"/>
  <c r="Z28" i="51"/>
  <c r="Y28" i="51"/>
  <c r="X28" i="51"/>
  <c r="W28" i="51"/>
  <c r="V28" i="51"/>
  <c r="U28" i="51"/>
  <c r="T28" i="51"/>
  <c r="S28" i="51"/>
  <c r="R28" i="51"/>
  <c r="Q28" i="51"/>
  <c r="P28" i="51"/>
  <c r="O28" i="51"/>
  <c r="N28" i="51"/>
  <c r="M28" i="51"/>
  <c r="L28" i="51"/>
  <c r="K28" i="51"/>
  <c r="J28" i="51"/>
  <c r="I28" i="51"/>
  <c r="H28" i="51"/>
  <c r="G28" i="51"/>
  <c r="F28" i="51"/>
  <c r="E28" i="51"/>
  <c r="AJ27" i="51"/>
  <c r="AH27" i="51"/>
  <c r="AI27" i="16" s="1"/>
  <c r="AG27" i="51"/>
  <c r="AH27" i="16" s="1"/>
  <c r="AF27" i="51"/>
  <c r="AG27" i="16" s="1"/>
  <c r="AJ26" i="51"/>
  <c r="AH26" i="51"/>
  <c r="AI26" i="16" s="1"/>
  <c r="AG26" i="51"/>
  <c r="AH26" i="16" s="1"/>
  <c r="AF26" i="51"/>
  <c r="AG26" i="16" s="1"/>
  <c r="AJ25" i="51"/>
  <c r="AH25" i="51"/>
  <c r="AI25" i="16" s="1"/>
  <c r="AG25" i="51"/>
  <c r="AH25" i="16" s="1"/>
  <c r="AF25" i="51"/>
  <c r="AG25" i="16" s="1"/>
  <c r="AJ24" i="51"/>
  <c r="AH24" i="51"/>
  <c r="AI24" i="16" s="1"/>
  <c r="AG24" i="51"/>
  <c r="AH24" i="16" s="1"/>
  <c r="AF24" i="51"/>
  <c r="AG24" i="16" s="1"/>
  <c r="AE23" i="51"/>
  <c r="AD23" i="51"/>
  <c r="AC23" i="51"/>
  <c r="AB23" i="51"/>
  <c r="AA23" i="51"/>
  <c r="Z23" i="51"/>
  <c r="Y23" i="51"/>
  <c r="X23" i="51"/>
  <c r="W23" i="51"/>
  <c r="V23" i="51"/>
  <c r="U23" i="51"/>
  <c r="T23" i="51"/>
  <c r="S23" i="51"/>
  <c r="R23" i="51"/>
  <c r="Q23" i="51"/>
  <c r="P23" i="51"/>
  <c r="O23" i="51"/>
  <c r="N23" i="51"/>
  <c r="M23" i="51"/>
  <c r="L23" i="51"/>
  <c r="K23" i="51"/>
  <c r="J23" i="51"/>
  <c r="I23" i="51"/>
  <c r="H23" i="51"/>
  <c r="G23" i="51"/>
  <c r="F23" i="51"/>
  <c r="E23" i="51"/>
  <c r="AJ22" i="51"/>
  <c r="AH22" i="51"/>
  <c r="AI22" i="16" s="1"/>
  <c r="AG22" i="51"/>
  <c r="AH22" i="16" s="1"/>
  <c r="AF22" i="51"/>
  <c r="AG22" i="16" s="1"/>
  <c r="AJ21" i="51"/>
  <c r="AH21" i="51"/>
  <c r="AI21" i="16" s="1"/>
  <c r="AG21" i="51"/>
  <c r="AH21" i="16" s="1"/>
  <c r="AF21" i="51"/>
  <c r="AG21" i="16" s="1"/>
  <c r="AJ20" i="51"/>
  <c r="AH20" i="51"/>
  <c r="AI20" i="16" s="1"/>
  <c r="AG20" i="51"/>
  <c r="AH20" i="16" s="1"/>
  <c r="AF20" i="51"/>
  <c r="AG20" i="16" s="1"/>
  <c r="AJ19" i="51"/>
  <c r="AH19" i="51"/>
  <c r="AI19" i="16" s="1"/>
  <c r="AG19" i="51"/>
  <c r="AH19" i="16" s="1"/>
  <c r="AF19" i="51"/>
  <c r="AG19" i="16" s="1"/>
  <c r="AE18" i="51"/>
  <c r="AD18" i="51"/>
  <c r="AC18" i="51"/>
  <c r="AB18" i="51"/>
  <c r="AA18" i="51"/>
  <c r="Z18" i="51"/>
  <c r="Y18" i="51"/>
  <c r="X18" i="51"/>
  <c r="W18" i="51"/>
  <c r="V18" i="51"/>
  <c r="U18" i="51"/>
  <c r="T18" i="51"/>
  <c r="S18" i="51"/>
  <c r="R18" i="51"/>
  <c r="Q18" i="51"/>
  <c r="P18" i="51"/>
  <c r="O18" i="51"/>
  <c r="N18" i="51"/>
  <c r="M18" i="51"/>
  <c r="L18" i="51"/>
  <c r="K18" i="51"/>
  <c r="J18" i="51"/>
  <c r="I18" i="51"/>
  <c r="H18" i="51"/>
  <c r="G18" i="51"/>
  <c r="F18" i="51"/>
  <c r="E18" i="51"/>
  <c r="AJ17" i="51"/>
  <c r="AH17" i="51"/>
  <c r="AI17" i="16" s="1"/>
  <c r="AG17" i="51"/>
  <c r="AH17" i="16" s="1"/>
  <c r="AF17" i="51"/>
  <c r="AG17" i="16" s="1"/>
  <c r="AJ16" i="51"/>
  <c r="AH16" i="51"/>
  <c r="AI16" i="16" s="1"/>
  <c r="AG16" i="51"/>
  <c r="AH16" i="16" s="1"/>
  <c r="AF16" i="51"/>
  <c r="AG16" i="16" s="1"/>
  <c r="AJ15" i="51"/>
  <c r="AH15" i="51"/>
  <c r="AI15" i="16" s="1"/>
  <c r="AG15" i="51"/>
  <c r="AH15" i="16" s="1"/>
  <c r="AF15" i="51"/>
  <c r="AG15" i="16" s="1"/>
  <c r="AJ14" i="51"/>
  <c r="AH14" i="51"/>
  <c r="AI14" i="16" s="1"/>
  <c r="AG14" i="51"/>
  <c r="AH14" i="16" s="1"/>
  <c r="AF14" i="51"/>
  <c r="AG14" i="16" s="1"/>
  <c r="AE13" i="51"/>
  <c r="AD13" i="51"/>
  <c r="AC13" i="51"/>
  <c r="AB13" i="51"/>
  <c r="AA13" i="51"/>
  <c r="Z13" i="51"/>
  <c r="Y13" i="51"/>
  <c r="X13" i="51"/>
  <c r="W13" i="51"/>
  <c r="V13" i="51"/>
  <c r="U13" i="51"/>
  <c r="T13" i="51"/>
  <c r="S13" i="51"/>
  <c r="R13" i="51"/>
  <c r="Q13" i="51"/>
  <c r="P13" i="51"/>
  <c r="O13" i="51"/>
  <c r="N13" i="51"/>
  <c r="M13" i="51"/>
  <c r="L13" i="51"/>
  <c r="K13" i="51"/>
  <c r="J13" i="51"/>
  <c r="I13" i="51"/>
  <c r="H13" i="51"/>
  <c r="G13" i="51"/>
  <c r="F13" i="51"/>
  <c r="E13" i="51"/>
  <c r="AJ12" i="51"/>
  <c r="AH12" i="51"/>
  <c r="AI12" i="16" s="1"/>
  <c r="AG12" i="51"/>
  <c r="AH12" i="16" s="1"/>
  <c r="AF12" i="51"/>
  <c r="AG12" i="16" s="1"/>
  <c r="AJ11" i="51"/>
  <c r="AH11" i="51"/>
  <c r="AI11" i="16" s="1"/>
  <c r="AG11" i="51"/>
  <c r="AH11" i="16" s="1"/>
  <c r="AF11" i="51"/>
  <c r="AG11" i="16" s="1"/>
  <c r="AJ10" i="51"/>
  <c r="AH10" i="51"/>
  <c r="AI10" i="16" s="1"/>
  <c r="AG10" i="51"/>
  <c r="AH10" i="16" s="1"/>
  <c r="AF10" i="51"/>
  <c r="AG10" i="16" s="1"/>
  <c r="AJ9" i="51"/>
  <c r="AH9" i="51"/>
  <c r="AI9" i="16" s="1"/>
  <c r="AG9" i="51"/>
  <c r="AH9" i="16" s="1"/>
  <c r="AF9" i="51"/>
  <c r="AG9" i="16" s="1"/>
  <c r="AE8" i="51"/>
  <c r="AD8" i="51"/>
  <c r="AC8" i="51"/>
  <c r="AB8" i="51"/>
  <c r="AA8" i="51"/>
  <c r="Z8" i="51"/>
  <c r="Y8" i="51"/>
  <c r="X8" i="51"/>
  <c r="W8" i="51"/>
  <c r="V8" i="51"/>
  <c r="U8" i="51"/>
  <c r="T8" i="51"/>
  <c r="S8" i="51"/>
  <c r="R8" i="51"/>
  <c r="Q8" i="51"/>
  <c r="P8" i="51"/>
  <c r="O8" i="51"/>
  <c r="N8" i="51"/>
  <c r="M8" i="51"/>
  <c r="L8" i="51"/>
  <c r="K8" i="51"/>
  <c r="J8" i="51"/>
  <c r="I8" i="51"/>
  <c r="H8" i="51"/>
  <c r="G8" i="51"/>
  <c r="F8" i="51"/>
  <c r="E8" i="51"/>
  <c r="N5" i="51"/>
  <c r="I4" i="51"/>
  <c r="E4" i="51"/>
  <c r="A4" i="51"/>
  <c r="A1" i="51"/>
  <c r="AB160" i="50"/>
  <c r="D163" i="50"/>
  <c r="C163" i="50"/>
  <c r="AE162" i="50"/>
  <c r="AD162" i="50"/>
  <c r="AC162" i="50"/>
  <c r="AB162" i="50"/>
  <c r="AA162" i="50"/>
  <c r="Z162" i="50"/>
  <c r="Y162" i="50"/>
  <c r="X162" i="50"/>
  <c r="W162" i="50"/>
  <c r="V162" i="50"/>
  <c r="U162" i="50"/>
  <c r="T162" i="50"/>
  <c r="S162" i="50"/>
  <c r="R162" i="50"/>
  <c r="Q162" i="50"/>
  <c r="P162" i="50"/>
  <c r="O162" i="50"/>
  <c r="N162" i="50"/>
  <c r="M162" i="50"/>
  <c r="L162" i="50"/>
  <c r="K162" i="50"/>
  <c r="J162" i="50"/>
  <c r="I162" i="50"/>
  <c r="H162" i="50"/>
  <c r="G162" i="50"/>
  <c r="F162" i="50"/>
  <c r="E162" i="50"/>
  <c r="AE161" i="50"/>
  <c r="AD161" i="50"/>
  <c r="AC161" i="50"/>
  <c r="AB161" i="50"/>
  <c r="AA161" i="50"/>
  <c r="Z161" i="50"/>
  <c r="Y161" i="50"/>
  <c r="X161" i="50"/>
  <c r="W161" i="50"/>
  <c r="V161" i="50"/>
  <c r="U161" i="50"/>
  <c r="T161" i="50"/>
  <c r="S161" i="50"/>
  <c r="R161" i="50"/>
  <c r="Q161" i="50"/>
  <c r="P161" i="50"/>
  <c r="O161" i="50"/>
  <c r="N161" i="50"/>
  <c r="M161" i="50"/>
  <c r="L161" i="50"/>
  <c r="K161" i="50"/>
  <c r="J161" i="50"/>
  <c r="I161" i="50"/>
  <c r="H161" i="50"/>
  <c r="G161" i="50"/>
  <c r="F161" i="50"/>
  <c r="E161" i="50"/>
  <c r="AE160" i="50"/>
  <c r="AD160" i="50"/>
  <c r="AC160" i="50"/>
  <c r="AA160" i="50"/>
  <c r="Y160" i="50"/>
  <c r="X160" i="50"/>
  <c r="W160" i="50"/>
  <c r="V160" i="50"/>
  <c r="U160" i="50"/>
  <c r="T160" i="50"/>
  <c r="S160" i="50"/>
  <c r="R160" i="50"/>
  <c r="Q160" i="50"/>
  <c r="P160" i="50"/>
  <c r="O160" i="50"/>
  <c r="N160" i="50"/>
  <c r="M160" i="50"/>
  <c r="L160" i="50"/>
  <c r="K160" i="50"/>
  <c r="J160" i="50"/>
  <c r="I160" i="50"/>
  <c r="H160" i="50"/>
  <c r="G160" i="50"/>
  <c r="F160" i="50"/>
  <c r="E160" i="50"/>
  <c r="AE159" i="50"/>
  <c r="AD159" i="50"/>
  <c r="AC159" i="50"/>
  <c r="AB159" i="50"/>
  <c r="AA159" i="50"/>
  <c r="Z159" i="50"/>
  <c r="Y159" i="50"/>
  <c r="X159" i="50"/>
  <c r="W159" i="50"/>
  <c r="V159" i="50"/>
  <c r="U159" i="50"/>
  <c r="T159" i="50"/>
  <c r="S159" i="50"/>
  <c r="R159" i="50"/>
  <c r="Q159" i="50"/>
  <c r="P159" i="50"/>
  <c r="O159" i="50"/>
  <c r="N159" i="50"/>
  <c r="M159" i="50"/>
  <c r="L159" i="50"/>
  <c r="K159" i="50"/>
  <c r="J159" i="50"/>
  <c r="I159" i="50"/>
  <c r="H159" i="50"/>
  <c r="G159" i="50"/>
  <c r="F159" i="50"/>
  <c r="E159" i="50"/>
  <c r="AJ157" i="50"/>
  <c r="AH157" i="50"/>
  <c r="T157" i="16" s="1"/>
  <c r="AG157" i="50"/>
  <c r="S157" i="16" s="1"/>
  <c r="AF157" i="50"/>
  <c r="R157" i="16" s="1"/>
  <c r="AJ156" i="50"/>
  <c r="AH156" i="50"/>
  <c r="T156" i="16" s="1"/>
  <c r="AG156" i="50"/>
  <c r="S156" i="16" s="1"/>
  <c r="AF156" i="50"/>
  <c r="R156" i="16" s="1"/>
  <c r="AJ155" i="50"/>
  <c r="AH155" i="50"/>
  <c r="T155" i="16" s="1"/>
  <c r="AG155" i="50"/>
  <c r="S155" i="16" s="1"/>
  <c r="AF155" i="50"/>
  <c r="R155" i="16" s="1"/>
  <c r="AJ154" i="50"/>
  <c r="AH154" i="50"/>
  <c r="T154" i="16" s="1"/>
  <c r="AG154" i="50"/>
  <c r="S154" i="16" s="1"/>
  <c r="AF154" i="50"/>
  <c r="R154" i="16" s="1"/>
  <c r="AE153" i="50"/>
  <c r="AD153" i="50"/>
  <c r="AC153" i="50"/>
  <c r="AB153" i="50"/>
  <c r="AA153" i="50"/>
  <c r="Z153" i="50"/>
  <c r="Y153" i="50"/>
  <c r="X153" i="50"/>
  <c r="W153" i="50"/>
  <c r="V153" i="50"/>
  <c r="U153" i="50"/>
  <c r="T153" i="50"/>
  <c r="S153" i="50"/>
  <c r="R153" i="50"/>
  <c r="Q153" i="50"/>
  <c r="P153" i="50"/>
  <c r="O153" i="50"/>
  <c r="N153" i="50"/>
  <c r="M153" i="50"/>
  <c r="L153" i="50"/>
  <c r="K153" i="50"/>
  <c r="J153" i="50"/>
  <c r="I153" i="50"/>
  <c r="H153" i="50"/>
  <c r="G153" i="50"/>
  <c r="F153" i="50"/>
  <c r="E153" i="50"/>
  <c r="AJ152" i="50"/>
  <c r="AH152" i="50"/>
  <c r="T152" i="16" s="1"/>
  <c r="AG152" i="50"/>
  <c r="S152" i="16" s="1"/>
  <c r="AF152" i="50"/>
  <c r="R152" i="16" s="1"/>
  <c r="AJ151" i="50"/>
  <c r="AH151" i="50"/>
  <c r="T151" i="16" s="1"/>
  <c r="AG151" i="50"/>
  <c r="S151" i="16" s="1"/>
  <c r="AF151" i="50"/>
  <c r="R151" i="16" s="1"/>
  <c r="AJ150" i="50"/>
  <c r="AH150" i="50"/>
  <c r="T150" i="16" s="1"/>
  <c r="AG150" i="50"/>
  <c r="S150" i="16" s="1"/>
  <c r="AF150" i="50"/>
  <c r="R150" i="16" s="1"/>
  <c r="AJ149" i="50"/>
  <c r="AH149" i="50"/>
  <c r="T149" i="16" s="1"/>
  <c r="AG149" i="50"/>
  <c r="S149" i="16" s="1"/>
  <c r="AF149" i="50"/>
  <c r="R149" i="16" s="1"/>
  <c r="AE148" i="50"/>
  <c r="AD148" i="50"/>
  <c r="AC148" i="50"/>
  <c r="AB148" i="50"/>
  <c r="AA148" i="50"/>
  <c r="Z148" i="50"/>
  <c r="Y148" i="50"/>
  <c r="X148" i="50"/>
  <c r="W148" i="50"/>
  <c r="V148" i="50"/>
  <c r="U148" i="50"/>
  <c r="T148" i="50"/>
  <c r="S148" i="50"/>
  <c r="R148" i="50"/>
  <c r="Q148" i="50"/>
  <c r="P148" i="50"/>
  <c r="O148" i="50"/>
  <c r="N148" i="50"/>
  <c r="M148" i="50"/>
  <c r="L148" i="50"/>
  <c r="K148" i="50"/>
  <c r="J148" i="50"/>
  <c r="I148" i="50"/>
  <c r="H148" i="50"/>
  <c r="G148" i="50"/>
  <c r="F148" i="50"/>
  <c r="E148" i="50"/>
  <c r="AJ147" i="50"/>
  <c r="AH147" i="50"/>
  <c r="T147" i="16" s="1"/>
  <c r="AG147" i="50"/>
  <c r="S147" i="16" s="1"/>
  <c r="AF147" i="50"/>
  <c r="R147" i="16" s="1"/>
  <c r="AJ146" i="50"/>
  <c r="AH146" i="50"/>
  <c r="T146" i="16" s="1"/>
  <c r="AG146" i="50"/>
  <c r="S146" i="16" s="1"/>
  <c r="AF146" i="50"/>
  <c r="R146" i="16" s="1"/>
  <c r="AJ145" i="50"/>
  <c r="AH145" i="50"/>
  <c r="T145" i="16" s="1"/>
  <c r="AG145" i="50"/>
  <c r="S145" i="16" s="1"/>
  <c r="AF145" i="50"/>
  <c r="R145" i="16" s="1"/>
  <c r="AJ144" i="50"/>
  <c r="AH144" i="50"/>
  <c r="T144" i="16" s="1"/>
  <c r="AG144" i="50"/>
  <c r="S144" i="16" s="1"/>
  <c r="AF144" i="50"/>
  <c r="R144" i="16" s="1"/>
  <c r="AE143" i="50"/>
  <c r="AD143" i="50"/>
  <c r="AC143" i="50"/>
  <c r="AB143" i="50"/>
  <c r="AA143" i="50"/>
  <c r="Z143" i="50"/>
  <c r="Y143" i="50"/>
  <c r="X143" i="50"/>
  <c r="W143" i="50"/>
  <c r="V143" i="50"/>
  <c r="U143" i="50"/>
  <c r="T143" i="50"/>
  <c r="S143" i="50"/>
  <c r="R143" i="50"/>
  <c r="Q143" i="50"/>
  <c r="P143" i="50"/>
  <c r="O143" i="50"/>
  <c r="N143" i="50"/>
  <c r="M143" i="50"/>
  <c r="L143" i="50"/>
  <c r="K143" i="50"/>
  <c r="J143" i="50"/>
  <c r="I143" i="50"/>
  <c r="H143" i="50"/>
  <c r="G143" i="50"/>
  <c r="F143" i="50"/>
  <c r="E143" i="50"/>
  <c r="AJ142" i="50"/>
  <c r="AH142" i="50"/>
  <c r="T142" i="16" s="1"/>
  <c r="AG142" i="50"/>
  <c r="S142" i="16" s="1"/>
  <c r="AF142" i="50"/>
  <c r="R142" i="16" s="1"/>
  <c r="AJ141" i="50"/>
  <c r="AH141" i="50"/>
  <c r="T141" i="16" s="1"/>
  <c r="AG141" i="50"/>
  <c r="S141" i="16" s="1"/>
  <c r="AF141" i="50"/>
  <c r="R141" i="16" s="1"/>
  <c r="AJ140" i="50"/>
  <c r="AH140" i="50"/>
  <c r="T140" i="16" s="1"/>
  <c r="AG140" i="50"/>
  <c r="S140" i="16" s="1"/>
  <c r="AF140" i="50"/>
  <c r="R140" i="16" s="1"/>
  <c r="AJ139" i="50"/>
  <c r="AH139" i="50"/>
  <c r="T139" i="16" s="1"/>
  <c r="AG139" i="50"/>
  <c r="S139" i="16" s="1"/>
  <c r="AF139" i="50"/>
  <c r="R139" i="16" s="1"/>
  <c r="AE138" i="50"/>
  <c r="AD138" i="50"/>
  <c r="AC138" i="50"/>
  <c r="AB138" i="50"/>
  <c r="AA138" i="50"/>
  <c r="Z138" i="50"/>
  <c r="Y138" i="50"/>
  <c r="X138" i="50"/>
  <c r="W138" i="50"/>
  <c r="V138" i="50"/>
  <c r="U138" i="50"/>
  <c r="T138" i="50"/>
  <c r="S138" i="50"/>
  <c r="R138" i="50"/>
  <c r="Q138" i="50"/>
  <c r="P138" i="50"/>
  <c r="O138" i="50"/>
  <c r="N138" i="50"/>
  <c r="M138" i="50"/>
  <c r="L138" i="50"/>
  <c r="K138" i="50"/>
  <c r="J138" i="50"/>
  <c r="I138" i="50"/>
  <c r="H138" i="50"/>
  <c r="G138" i="50"/>
  <c r="F138" i="50"/>
  <c r="E138" i="50"/>
  <c r="AJ137" i="50"/>
  <c r="AH137" i="50"/>
  <c r="T137" i="16" s="1"/>
  <c r="AG137" i="50"/>
  <c r="S137" i="16" s="1"/>
  <c r="AF137" i="50"/>
  <c r="R137" i="16" s="1"/>
  <c r="AJ136" i="50"/>
  <c r="AH136" i="50"/>
  <c r="T136" i="16" s="1"/>
  <c r="AG136" i="50"/>
  <c r="S136" i="16" s="1"/>
  <c r="AF136" i="50"/>
  <c r="R136" i="16" s="1"/>
  <c r="AJ135" i="50"/>
  <c r="AH135" i="50"/>
  <c r="T135" i="16" s="1"/>
  <c r="AG135" i="50"/>
  <c r="S135" i="16" s="1"/>
  <c r="AF135" i="50"/>
  <c r="R135" i="16" s="1"/>
  <c r="AJ134" i="50"/>
  <c r="AH134" i="50"/>
  <c r="T134" i="16" s="1"/>
  <c r="AG134" i="50"/>
  <c r="S134" i="16" s="1"/>
  <c r="AF134" i="50"/>
  <c r="R134" i="16" s="1"/>
  <c r="AE133" i="50"/>
  <c r="AD133" i="50"/>
  <c r="AC133" i="50"/>
  <c r="AB133" i="50"/>
  <c r="AA133" i="50"/>
  <c r="Z133" i="50"/>
  <c r="Y133" i="50"/>
  <c r="X133" i="50"/>
  <c r="W133" i="50"/>
  <c r="V133" i="50"/>
  <c r="U133" i="50"/>
  <c r="T133" i="50"/>
  <c r="S133" i="50"/>
  <c r="R133" i="50"/>
  <c r="Q133" i="50"/>
  <c r="P133" i="50"/>
  <c r="O133" i="50"/>
  <c r="N133" i="50"/>
  <c r="M133" i="50"/>
  <c r="L133" i="50"/>
  <c r="K133" i="50"/>
  <c r="J133" i="50"/>
  <c r="I133" i="50"/>
  <c r="H133" i="50"/>
  <c r="G133" i="50"/>
  <c r="F133" i="50"/>
  <c r="E133" i="50"/>
  <c r="AJ132" i="50"/>
  <c r="AH132" i="50"/>
  <c r="T132" i="16" s="1"/>
  <c r="AG132" i="50"/>
  <c r="S132" i="16" s="1"/>
  <c r="AF132" i="50"/>
  <c r="R132" i="16" s="1"/>
  <c r="AJ131" i="50"/>
  <c r="AH131" i="50"/>
  <c r="T131" i="16" s="1"/>
  <c r="AG131" i="50"/>
  <c r="S131" i="16" s="1"/>
  <c r="AF131" i="50"/>
  <c r="R131" i="16" s="1"/>
  <c r="AJ130" i="50"/>
  <c r="AH130" i="50"/>
  <c r="T130" i="16" s="1"/>
  <c r="AG130" i="50"/>
  <c r="S130" i="16" s="1"/>
  <c r="AF130" i="50"/>
  <c r="R130" i="16" s="1"/>
  <c r="AJ129" i="50"/>
  <c r="AH129" i="50"/>
  <c r="T129" i="16" s="1"/>
  <c r="AG129" i="50"/>
  <c r="S129" i="16" s="1"/>
  <c r="AF129" i="50"/>
  <c r="R129" i="16" s="1"/>
  <c r="AE128" i="50"/>
  <c r="AD128" i="50"/>
  <c r="AC128" i="50"/>
  <c r="AB128" i="50"/>
  <c r="AA128" i="50"/>
  <c r="Z128" i="50"/>
  <c r="Y128" i="50"/>
  <c r="X128" i="50"/>
  <c r="W128" i="50"/>
  <c r="V128" i="50"/>
  <c r="U128" i="50"/>
  <c r="T128" i="50"/>
  <c r="S128" i="50"/>
  <c r="R128" i="50"/>
  <c r="Q128" i="50"/>
  <c r="P128" i="50"/>
  <c r="O128" i="50"/>
  <c r="N128" i="50"/>
  <c r="M128" i="50"/>
  <c r="L128" i="50"/>
  <c r="K128" i="50"/>
  <c r="J128" i="50"/>
  <c r="I128" i="50"/>
  <c r="H128" i="50"/>
  <c r="G128" i="50"/>
  <c r="F128" i="50"/>
  <c r="E128" i="50"/>
  <c r="AJ127" i="50"/>
  <c r="AH127" i="50"/>
  <c r="T127" i="16" s="1"/>
  <c r="AG127" i="50"/>
  <c r="S127" i="16" s="1"/>
  <c r="AF127" i="50"/>
  <c r="R127" i="16" s="1"/>
  <c r="AJ126" i="50"/>
  <c r="AH126" i="50"/>
  <c r="T126" i="16" s="1"/>
  <c r="AG126" i="50"/>
  <c r="S126" i="16" s="1"/>
  <c r="AF126" i="50"/>
  <c r="R126" i="16" s="1"/>
  <c r="AJ125" i="50"/>
  <c r="AH125" i="50"/>
  <c r="T125" i="16" s="1"/>
  <c r="AG125" i="50"/>
  <c r="S125" i="16" s="1"/>
  <c r="AF125" i="50"/>
  <c r="R125" i="16" s="1"/>
  <c r="AJ124" i="50"/>
  <c r="AH124" i="50"/>
  <c r="T124" i="16" s="1"/>
  <c r="AG124" i="50"/>
  <c r="S124" i="16" s="1"/>
  <c r="AF124" i="50"/>
  <c r="R124" i="16" s="1"/>
  <c r="AE123" i="50"/>
  <c r="AD123" i="50"/>
  <c r="AC123" i="50"/>
  <c r="AB123" i="50"/>
  <c r="AA123" i="50"/>
  <c r="Z123" i="50"/>
  <c r="Y123" i="50"/>
  <c r="X123" i="50"/>
  <c r="W123" i="50"/>
  <c r="V123" i="50"/>
  <c r="U123" i="50"/>
  <c r="T123" i="50"/>
  <c r="S123" i="50"/>
  <c r="R123" i="50"/>
  <c r="Q123" i="50"/>
  <c r="P123" i="50"/>
  <c r="O123" i="50"/>
  <c r="N123" i="50"/>
  <c r="M123" i="50"/>
  <c r="L123" i="50"/>
  <c r="K123" i="50"/>
  <c r="J123" i="50"/>
  <c r="I123" i="50"/>
  <c r="H123" i="50"/>
  <c r="G123" i="50"/>
  <c r="F123" i="50"/>
  <c r="E123" i="50"/>
  <c r="AJ122" i="50"/>
  <c r="AH122" i="50"/>
  <c r="T122" i="16" s="1"/>
  <c r="AG122" i="50"/>
  <c r="S122" i="16" s="1"/>
  <c r="AF122" i="50"/>
  <c r="R122" i="16" s="1"/>
  <c r="AJ121" i="50"/>
  <c r="AH121" i="50"/>
  <c r="T121" i="16" s="1"/>
  <c r="AG121" i="50"/>
  <c r="S121" i="16" s="1"/>
  <c r="AF121" i="50"/>
  <c r="R121" i="16" s="1"/>
  <c r="AJ120" i="50"/>
  <c r="AH120" i="50"/>
  <c r="T120" i="16" s="1"/>
  <c r="AG120" i="50"/>
  <c r="S120" i="16" s="1"/>
  <c r="AF120" i="50"/>
  <c r="R120" i="16" s="1"/>
  <c r="AJ119" i="50"/>
  <c r="AH119" i="50"/>
  <c r="T119" i="16" s="1"/>
  <c r="AG119" i="50"/>
  <c r="S119" i="16" s="1"/>
  <c r="AF119" i="50"/>
  <c r="R119" i="16" s="1"/>
  <c r="AE118" i="50"/>
  <c r="AD118" i="50"/>
  <c r="AC118" i="50"/>
  <c r="AB118" i="50"/>
  <c r="AA118" i="50"/>
  <c r="Z118" i="50"/>
  <c r="Y118" i="50"/>
  <c r="X118" i="50"/>
  <c r="W118" i="50"/>
  <c r="V118" i="50"/>
  <c r="U118" i="50"/>
  <c r="T118" i="50"/>
  <c r="S118" i="50"/>
  <c r="R118" i="50"/>
  <c r="Q118" i="50"/>
  <c r="P118" i="50"/>
  <c r="O118" i="50"/>
  <c r="N118" i="50"/>
  <c r="M118" i="50"/>
  <c r="L118" i="50"/>
  <c r="K118" i="50"/>
  <c r="J118" i="50"/>
  <c r="I118" i="50"/>
  <c r="H118" i="50"/>
  <c r="G118" i="50"/>
  <c r="F118" i="50"/>
  <c r="E118" i="50"/>
  <c r="AJ117" i="50"/>
  <c r="AH117" i="50"/>
  <c r="T117" i="16" s="1"/>
  <c r="AG117" i="50"/>
  <c r="S117" i="16" s="1"/>
  <c r="AF117" i="50"/>
  <c r="R117" i="16" s="1"/>
  <c r="AJ116" i="50"/>
  <c r="AH116" i="50"/>
  <c r="T116" i="16" s="1"/>
  <c r="AG116" i="50"/>
  <c r="S116" i="16" s="1"/>
  <c r="AF116" i="50"/>
  <c r="R116" i="16" s="1"/>
  <c r="AJ115" i="50"/>
  <c r="AH115" i="50"/>
  <c r="T115" i="16" s="1"/>
  <c r="AG115" i="50"/>
  <c r="S115" i="16" s="1"/>
  <c r="AF115" i="50"/>
  <c r="R115" i="16" s="1"/>
  <c r="AJ114" i="50"/>
  <c r="AH114" i="50"/>
  <c r="T114" i="16" s="1"/>
  <c r="AG114" i="50"/>
  <c r="S114" i="16" s="1"/>
  <c r="AF114" i="50"/>
  <c r="R114" i="16" s="1"/>
  <c r="AE113" i="50"/>
  <c r="AD113" i="50"/>
  <c r="AC113" i="50"/>
  <c r="AB113" i="50"/>
  <c r="AA113" i="50"/>
  <c r="Z113" i="50"/>
  <c r="Y113" i="50"/>
  <c r="X113" i="50"/>
  <c r="W113" i="50"/>
  <c r="V113" i="50"/>
  <c r="U113" i="50"/>
  <c r="T113" i="50"/>
  <c r="S113" i="50"/>
  <c r="R113" i="50"/>
  <c r="Q113" i="50"/>
  <c r="P113" i="50"/>
  <c r="O113" i="50"/>
  <c r="N113" i="50"/>
  <c r="M113" i="50"/>
  <c r="L113" i="50"/>
  <c r="K113" i="50"/>
  <c r="J113" i="50"/>
  <c r="I113" i="50"/>
  <c r="H113" i="50"/>
  <c r="G113" i="50"/>
  <c r="F113" i="50"/>
  <c r="E113" i="50"/>
  <c r="AJ112" i="50"/>
  <c r="AH112" i="50"/>
  <c r="T112" i="16" s="1"/>
  <c r="AG112" i="50"/>
  <c r="S112" i="16" s="1"/>
  <c r="AF112" i="50"/>
  <c r="R112" i="16" s="1"/>
  <c r="AJ111" i="50"/>
  <c r="AH111" i="50"/>
  <c r="T111" i="16" s="1"/>
  <c r="AG111" i="50"/>
  <c r="S111" i="16" s="1"/>
  <c r="AF111" i="50"/>
  <c r="R111" i="16" s="1"/>
  <c r="AJ110" i="50"/>
  <c r="AH110" i="50"/>
  <c r="T110" i="16" s="1"/>
  <c r="AG110" i="50"/>
  <c r="S110" i="16" s="1"/>
  <c r="AJ109" i="50"/>
  <c r="AE108" i="50"/>
  <c r="AD108" i="50"/>
  <c r="AC108" i="50"/>
  <c r="AB108" i="50"/>
  <c r="AA108" i="50"/>
  <c r="Z108" i="50"/>
  <c r="Y108" i="50"/>
  <c r="X108" i="50"/>
  <c r="W108" i="50"/>
  <c r="V108" i="50"/>
  <c r="U108" i="50"/>
  <c r="T108" i="50"/>
  <c r="S108" i="50"/>
  <c r="R108" i="50"/>
  <c r="Q108" i="50"/>
  <c r="P108" i="50"/>
  <c r="O108" i="50"/>
  <c r="N108" i="50"/>
  <c r="M108" i="50"/>
  <c r="L108" i="50"/>
  <c r="K108" i="50"/>
  <c r="J108" i="50"/>
  <c r="I108" i="50"/>
  <c r="H108" i="50"/>
  <c r="G108" i="50"/>
  <c r="F108" i="50"/>
  <c r="E108" i="50"/>
  <c r="AJ107" i="50"/>
  <c r="AH107" i="50"/>
  <c r="T107" i="16" s="1"/>
  <c r="AG107" i="50"/>
  <c r="S107" i="16" s="1"/>
  <c r="AF107" i="50"/>
  <c r="R107" i="16" s="1"/>
  <c r="AJ106" i="50"/>
  <c r="AH106" i="50"/>
  <c r="T106" i="16" s="1"/>
  <c r="AG106" i="50"/>
  <c r="S106" i="16" s="1"/>
  <c r="AF106" i="50"/>
  <c r="R106" i="16" s="1"/>
  <c r="AJ105" i="50"/>
  <c r="AH105" i="50"/>
  <c r="T105" i="16" s="1"/>
  <c r="AG105" i="50"/>
  <c r="S105" i="16" s="1"/>
  <c r="AF105" i="50"/>
  <c r="R105" i="16" s="1"/>
  <c r="AJ104" i="50"/>
  <c r="AH104" i="50"/>
  <c r="T104" i="16" s="1"/>
  <c r="AG104" i="50"/>
  <c r="S104" i="16" s="1"/>
  <c r="AF104" i="50"/>
  <c r="R104" i="16" s="1"/>
  <c r="AE103" i="50"/>
  <c r="AD103" i="50"/>
  <c r="AC103" i="50"/>
  <c r="AB103" i="50"/>
  <c r="AA103" i="50"/>
  <c r="Z103" i="50"/>
  <c r="Y103" i="50"/>
  <c r="X103" i="50"/>
  <c r="W103" i="50"/>
  <c r="V103" i="50"/>
  <c r="U103" i="50"/>
  <c r="T103" i="50"/>
  <c r="S103" i="50"/>
  <c r="R103" i="50"/>
  <c r="Q103" i="50"/>
  <c r="P103" i="50"/>
  <c r="O103" i="50"/>
  <c r="N103" i="50"/>
  <c r="M103" i="50"/>
  <c r="L103" i="50"/>
  <c r="K103" i="50"/>
  <c r="J103" i="50"/>
  <c r="I103" i="50"/>
  <c r="H103" i="50"/>
  <c r="G103" i="50"/>
  <c r="F103" i="50"/>
  <c r="E103" i="50"/>
  <c r="AJ102" i="50"/>
  <c r="AH102" i="50"/>
  <c r="T102" i="16" s="1"/>
  <c r="AG102" i="50"/>
  <c r="S102" i="16" s="1"/>
  <c r="AF102" i="50"/>
  <c r="R102" i="16" s="1"/>
  <c r="AJ101" i="50"/>
  <c r="AH101" i="50"/>
  <c r="T101" i="16" s="1"/>
  <c r="AG101" i="50"/>
  <c r="S101" i="16" s="1"/>
  <c r="AF101" i="50"/>
  <c r="R101" i="16" s="1"/>
  <c r="AJ100" i="50"/>
  <c r="AH100" i="50"/>
  <c r="T100" i="16" s="1"/>
  <c r="AG100" i="50"/>
  <c r="S100" i="16" s="1"/>
  <c r="AF100" i="50"/>
  <c r="R100" i="16" s="1"/>
  <c r="AJ99" i="50"/>
  <c r="AH99" i="50"/>
  <c r="T99" i="16" s="1"/>
  <c r="AG99" i="50"/>
  <c r="S99" i="16" s="1"/>
  <c r="AF99" i="50"/>
  <c r="R99" i="16" s="1"/>
  <c r="AE98" i="50"/>
  <c r="AD98" i="50"/>
  <c r="AC98" i="50"/>
  <c r="AB98" i="50"/>
  <c r="AA98" i="50"/>
  <c r="Z98" i="50"/>
  <c r="Y98" i="50"/>
  <c r="X98" i="50"/>
  <c r="W98" i="50"/>
  <c r="V98" i="50"/>
  <c r="U98" i="50"/>
  <c r="T98" i="50"/>
  <c r="S98" i="50"/>
  <c r="R98" i="50"/>
  <c r="Q98" i="50"/>
  <c r="P98" i="50"/>
  <c r="O98" i="50"/>
  <c r="N98" i="50"/>
  <c r="M98" i="50"/>
  <c r="L98" i="50"/>
  <c r="K98" i="50"/>
  <c r="J98" i="50"/>
  <c r="I98" i="50"/>
  <c r="H98" i="50"/>
  <c r="G98" i="50"/>
  <c r="F98" i="50"/>
  <c r="E98" i="50"/>
  <c r="AJ97" i="50"/>
  <c r="AH97" i="50"/>
  <c r="T97" i="16" s="1"/>
  <c r="AG97" i="50"/>
  <c r="S97" i="16" s="1"/>
  <c r="AF97" i="50"/>
  <c r="R97" i="16" s="1"/>
  <c r="AJ96" i="50"/>
  <c r="AH96" i="50"/>
  <c r="T96" i="16" s="1"/>
  <c r="AG96" i="50"/>
  <c r="S96" i="16" s="1"/>
  <c r="AF96" i="50"/>
  <c r="R96" i="16" s="1"/>
  <c r="AJ95" i="50"/>
  <c r="AH95" i="50"/>
  <c r="T95" i="16" s="1"/>
  <c r="AG95" i="50"/>
  <c r="S95" i="16" s="1"/>
  <c r="AF95" i="50"/>
  <c r="R95" i="16" s="1"/>
  <c r="AJ94" i="50"/>
  <c r="AH94" i="50"/>
  <c r="T94" i="16" s="1"/>
  <c r="AG94" i="50"/>
  <c r="S94" i="16" s="1"/>
  <c r="AF94" i="50"/>
  <c r="R94" i="16" s="1"/>
  <c r="AE93" i="50"/>
  <c r="AD93" i="50"/>
  <c r="AC93" i="50"/>
  <c r="AB93" i="50"/>
  <c r="AA93" i="50"/>
  <c r="Z93" i="50"/>
  <c r="Y93" i="50"/>
  <c r="X93" i="50"/>
  <c r="W93" i="50"/>
  <c r="V93" i="50"/>
  <c r="U93" i="50"/>
  <c r="T93" i="50"/>
  <c r="S93" i="50"/>
  <c r="R93" i="50"/>
  <c r="Q93" i="50"/>
  <c r="P93" i="50"/>
  <c r="O93" i="50"/>
  <c r="N93" i="50"/>
  <c r="M93" i="50"/>
  <c r="L93" i="50"/>
  <c r="K93" i="50"/>
  <c r="J93" i="50"/>
  <c r="I93" i="50"/>
  <c r="H93" i="50"/>
  <c r="G93" i="50"/>
  <c r="F93" i="50"/>
  <c r="E93" i="50"/>
  <c r="AJ92" i="50"/>
  <c r="AH92" i="50"/>
  <c r="T92" i="16" s="1"/>
  <c r="AG92" i="50"/>
  <c r="S92" i="16" s="1"/>
  <c r="AF92" i="50"/>
  <c r="R92" i="16" s="1"/>
  <c r="AJ91" i="50"/>
  <c r="AH91" i="50"/>
  <c r="T91" i="16" s="1"/>
  <c r="AG91" i="50"/>
  <c r="S91" i="16" s="1"/>
  <c r="AF91" i="50"/>
  <c r="R91" i="16" s="1"/>
  <c r="AJ90" i="50"/>
  <c r="AH90" i="50"/>
  <c r="T90" i="16" s="1"/>
  <c r="AG90" i="50"/>
  <c r="S90" i="16" s="1"/>
  <c r="AF90" i="50"/>
  <c r="R90" i="16" s="1"/>
  <c r="AJ89" i="50"/>
  <c r="AH89" i="50"/>
  <c r="T89" i="16" s="1"/>
  <c r="AG89" i="50"/>
  <c r="S89" i="16" s="1"/>
  <c r="AF89" i="50"/>
  <c r="R89" i="16" s="1"/>
  <c r="AE88" i="50"/>
  <c r="AD88" i="50"/>
  <c r="AC88" i="50"/>
  <c r="AB88" i="50"/>
  <c r="AA88" i="50"/>
  <c r="Z88" i="50"/>
  <c r="Y88" i="50"/>
  <c r="X88" i="50"/>
  <c r="W88" i="50"/>
  <c r="V88" i="50"/>
  <c r="U88" i="50"/>
  <c r="T88" i="50"/>
  <c r="S88" i="50"/>
  <c r="R88" i="50"/>
  <c r="Q88" i="50"/>
  <c r="P88" i="50"/>
  <c r="O88" i="50"/>
  <c r="N88" i="50"/>
  <c r="M88" i="50"/>
  <c r="L88" i="50"/>
  <c r="K88" i="50"/>
  <c r="J88" i="50"/>
  <c r="I88" i="50"/>
  <c r="H88" i="50"/>
  <c r="G88" i="50"/>
  <c r="F88" i="50"/>
  <c r="E88" i="50"/>
  <c r="AJ87" i="50"/>
  <c r="AH87" i="50"/>
  <c r="T87" i="16" s="1"/>
  <c r="AG87" i="50"/>
  <c r="S87" i="16" s="1"/>
  <c r="AF87" i="50"/>
  <c r="R87" i="16" s="1"/>
  <c r="AJ86" i="50"/>
  <c r="AH86" i="50"/>
  <c r="T86" i="16" s="1"/>
  <c r="AG86" i="50"/>
  <c r="S86" i="16" s="1"/>
  <c r="AF86" i="50"/>
  <c r="R86" i="16" s="1"/>
  <c r="AJ85" i="50"/>
  <c r="AH85" i="50"/>
  <c r="T85" i="16" s="1"/>
  <c r="AG85" i="50"/>
  <c r="S85" i="16" s="1"/>
  <c r="AF85" i="50"/>
  <c r="R85" i="16" s="1"/>
  <c r="AJ84" i="50"/>
  <c r="AH84" i="50"/>
  <c r="T84" i="16" s="1"/>
  <c r="AG84" i="50"/>
  <c r="S84" i="16" s="1"/>
  <c r="AF84" i="50"/>
  <c r="R84" i="16" s="1"/>
  <c r="AE83" i="50"/>
  <c r="AD83" i="50"/>
  <c r="AC83" i="50"/>
  <c r="AB83" i="50"/>
  <c r="AA83" i="50"/>
  <c r="Z83" i="50"/>
  <c r="Y83" i="50"/>
  <c r="X83" i="50"/>
  <c r="W83" i="50"/>
  <c r="V83" i="50"/>
  <c r="U83" i="50"/>
  <c r="T83" i="50"/>
  <c r="S83" i="50"/>
  <c r="R83" i="50"/>
  <c r="Q83" i="50"/>
  <c r="P83" i="50"/>
  <c r="O83" i="50"/>
  <c r="N83" i="50"/>
  <c r="M83" i="50"/>
  <c r="L83" i="50"/>
  <c r="K83" i="50"/>
  <c r="J83" i="50"/>
  <c r="I83" i="50"/>
  <c r="H83" i="50"/>
  <c r="G83" i="50"/>
  <c r="F83" i="50"/>
  <c r="E83" i="50"/>
  <c r="AJ82" i="50"/>
  <c r="AH82" i="50"/>
  <c r="T82" i="16" s="1"/>
  <c r="AG82" i="50"/>
  <c r="S82" i="16" s="1"/>
  <c r="AF82" i="50"/>
  <c r="R82" i="16" s="1"/>
  <c r="AJ81" i="50"/>
  <c r="AH81" i="50"/>
  <c r="T81" i="16" s="1"/>
  <c r="AG81" i="50"/>
  <c r="S81" i="16" s="1"/>
  <c r="AF81" i="50"/>
  <c r="R81" i="16" s="1"/>
  <c r="AJ80" i="50"/>
  <c r="AH80" i="50"/>
  <c r="T80" i="16" s="1"/>
  <c r="AG80" i="50"/>
  <c r="S80" i="16" s="1"/>
  <c r="AF80" i="50"/>
  <c r="R80" i="16" s="1"/>
  <c r="AJ79" i="50"/>
  <c r="AH79" i="50"/>
  <c r="T79" i="16" s="1"/>
  <c r="AG79" i="50"/>
  <c r="S79" i="16" s="1"/>
  <c r="AF79" i="50"/>
  <c r="R79" i="16" s="1"/>
  <c r="AE78" i="50"/>
  <c r="AD78" i="50"/>
  <c r="AC78" i="50"/>
  <c r="AB78" i="50"/>
  <c r="AA78" i="50"/>
  <c r="Z78" i="50"/>
  <c r="Y78" i="50"/>
  <c r="X78" i="50"/>
  <c r="W78" i="50"/>
  <c r="V78" i="50"/>
  <c r="U78" i="50"/>
  <c r="T78" i="50"/>
  <c r="S78" i="50"/>
  <c r="R78" i="50"/>
  <c r="Q78" i="50"/>
  <c r="P78" i="50"/>
  <c r="O78" i="50"/>
  <c r="N78" i="50"/>
  <c r="M78" i="50"/>
  <c r="L78" i="50"/>
  <c r="K78" i="50"/>
  <c r="J78" i="50"/>
  <c r="I78" i="50"/>
  <c r="H78" i="50"/>
  <c r="G78" i="50"/>
  <c r="F78" i="50"/>
  <c r="E78" i="50"/>
  <c r="AJ77" i="50"/>
  <c r="AH77" i="50"/>
  <c r="T77" i="16" s="1"/>
  <c r="AG77" i="50"/>
  <c r="S77" i="16" s="1"/>
  <c r="AF77" i="50"/>
  <c r="R77" i="16" s="1"/>
  <c r="AJ76" i="50"/>
  <c r="AH76" i="50"/>
  <c r="T76" i="16" s="1"/>
  <c r="AG76" i="50"/>
  <c r="S76" i="16" s="1"/>
  <c r="AF76" i="50"/>
  <c r="R76" i="16" s="1"/>
  <c r="AJ75" i="50"/>
  <c r="AH75" i="50"/>
  <c r="T75" i="16" s="1"/>
  <c r="AG75" i="50"/>
  <c r="S75" i="16" s="1"/>
  <c r="AF75" i="50"/>
  <c r="R75" i="16" s="1"/>
  <c r="AJ74" i="50"/>
  <c r="AH74" i="50"/>
  <c r="T74" i="16" s="1"/>
  <c r="AG74" i="50"/>
  <c r="S74" i="16" s="1"/>
  <c r="AF74" i="50"/>
  <c r="R74" i="16" s="1"/>
  <c r="AE73" i="50"/>
  <c r="AD73" i="50"/>
  <c r="AC73" i="50"/>
  <c r="AB73" i="50"/>
  <c r="AA73" i="50"/>
  <c r="Z73" i="50"/>
  <c r="Y73" i="50"/>
  <c r="X73" i="50"/>
  <c r="W73" i="50"/>
  <c r="V73" i="50"/>
  <c r="U73" i="50"/>
  <c r="T73" i="50"/>
  <c r="S73" i="50"/>
  <c r="R73" i="50"/>
  <c r="Q73" i="50"/>
  <c r="P73" i="50"/>
  <c r="O73" i="50"/>
  <c r="N73" i="50"/>
  <c r="M73" i="50"/>
  <c r="L73" i="50"/>
  <c r="K73" i="50"/>
  <c r="J73" i="50"/>
  <c r="I73" i="50"/>
  <c r="H73" i="50"/>
  <c r="G73" i="50"/>
  <c r="F73" i="50"/>
  <c r="E73" i="50"/>
  <c r="AJ72" i="50"/>
  <c r="AH72" i="50"/>
  <c r="T72" i="16" s="1"/>
  <c r="AG72" i="50"/>
  <c r="S72" i="16" s="1"/>
  <c r="AF72" i="50"/>
  <c r="R72" i="16" s="1"/>
  <c r="AJ71" i="50"/>
  <c r="AH71" i="50"/>
  <c r="T71" i="16" s="1"/>
  <c r="AG71" i="50"/>
  <c r="S71" i="16" s="1"/>
  <c r="AF71" i="50"/>
  <c r="R71" i="16" s="1"/>
  <c r="AJ70" i="50"/>
  <c r="AH70" i="50"/>
  <c r="T70" i="16" s="1"/>
  <c r="AG70" i="50"/>
  <c r="S70" i="16" s="1"/>
  <c r="AF70" i="50"/>
  <c r="R70" i="16" s="1"/>
  <c r="AJ69" i="50"/>
  <c r="AH69" i="50"/>
  <c r="T69" i="16" s="1"/>
  <c r="AG69" i="50"/>
  <c r="S69" i="16" s="1"/>
  <c r="AF69" i="50"/>
  <c r="R69" i="16" s="1"/>
  <c r="AE68" i="50"/>
  <c r="AD68" i="50"/>
  <c r="AC68" i="50"/>
  <c r="AB68" i="50"/>
  <c r="AA68" i="50"/>
  <c r="Z68" i="50"/>
  <c r="Y68" i="50"/>
  <c r="X68" i="50"/>
  <c r="W68" i="50"/>
  <c r="V68" i="50"/>
  <c r="U68" i="50"/>
  <c r="T68" i="50"/>
  <c r="S68" i="50"/>
  <c r="R68" i="50"/>
  <c r="Q68" i="50"/>
  <c r="P68" i="50"/>
  <c r="O68" i="50"/>
  <c r="N68" i="50"/>
  <c r="M68" i="50"/>
  <c r="L68" i="50"/>
  <c r="K68" i="50"/>
  <c r="J68" i="50"/>
  <c r="I68" i="50"/>
  <c r="H68" i="50"/>
  <c r="G68" i="50"/>
  <c r="F68" i="50"/>
  <c r="E68" i="50"/>
  <c r="AJ67" i="50"/>
  <c r="AH67" i="50"/>
  <c r="T67" i="16" s="1"/>
  <c r="AG67" i="50"/>
  <c r="S67" i="16" s="1"/>
  <c r="AF67" i="50"/>
  <c r="R67" i="16" s="1"/>
  <c r="AJ66" i="50"/>
  <c r="AH66" i="50"/>
  <c r="T66" i="16" s="1"/>
  <c r="AG66" i="50"/>
  <c r="S66" i="16" s="1"/>
  <c r="AF66" i="50"/>
  <c r="R66" i="16" s="1"/>
  <c r="AJ65" i="50"/>
  <c r="AH65" i="50"/>
  <c r="T65" i="16" s="1"/>
  <c r="AG65" i="50"/>
  <c r="S65" i="16" s="1"/>
  <c r="AF65" i="50"/>
  <c r="R65" i="16" s="1"/>
  <c r="AJ64" i="50"/>
  <c r="AH64" i="50"/>
  <c r="T64" i="16" s="1"/>
  <c r="AG64" i="50"/>
  <c r="S64" i="16" s="1"/>
  <c r="AF64" i="50"/>
  <c r="R64" i="16" s="1"/>
  <c r="AE63" i="50"/>
  <c r="AD63" i="50"/>
  <c r="AC63" i="50"/>
  <c r="AB63" i="50"/>
  <c r="AA63" i="50"/>
  <c r="Z63" i="50"/>
  <c r="Y63" i="50"/>
  <c r="X63" i="50"/>
  <c r="W63" i="50"/>
  <c r="V63" i="50"/>
  <c r="U63" i="50"/>
  <c r="T63" i="50"/>
  <c r="S63" i="50"/>
  <c r="R63" i="50"/>
  <c r="Q63" i="50"/>
  <c r="P63" i="50"/>
  <c r="O63" i="50"/>
  <c r="N63" i="50"/>
  <c r="M63" i="50"/>
  <c r="L63" i="50"/>
  <c r="K63" i="50"/>
  <c r="J63" i="50"/>
  <c r="I63" i="50"/>
  <c r="H63" i="50"/>
  <c r="G63" i="50"/>
  <c r="F63" i="50"/>
  <c r="E63" i="50"/>
  <c r="AJ62" i="50"/>
  <c r="AH62" i="50"/>
  <c r="T62" i="16" s="1"/>
  <c r="AG62" i="50"/>
  <c r="S62" i="16" s="1"/>
  <c r="AF62" i="50"/>
  <c r="R62" i="16" s="1"/>
  <c r="AJ61" i="50"/>
  <c r="AH61" i="50"/>
  <c r="T61" i="16" s="1"/>
  <c r="AG61" i="50"/>
  <c r="S61" i="16" s="1"/>
  <c r="AF61" i="50"/>
  <c r="R61" i="16" s="1"/>
  <c r="AJ60" i="50"/>
  <c r="AH60" i="50"/>
  <c r="T60" i="16" s="1"/>
  <c r="AG60" i="50"/>
  <c r="S60" i="16" s="1"/>
  <c r="AF60" i="50"/>
  <c r="R60" i="16" s="1"/>
  <c r="AJ59" i="50"/>
  <c r="AH59" i="50"/>
  <c r="T59" i="16" s="1"/>
  <c r="AG59" i="50"/>
  <c r="S59" i="16" s="1"/>
  <c r="AF59" i="50"/>
  <c r="R59" i="16" s="1"/>
  <c r="AE58" i="50"/>
  <c r="AD58" i="50"/>
  <c r="AC58" i="50"/>
  <c r="AB58" i="50"/>
  <c r="AA58" i="50"/>
  <c r="Z58" i="50"/>
  <c r="Y58" i="50"/>
  <c r="X58" i="50"/>
  <c r="W58" i="50"/>
  <c r="V58" i="50"/>
  <c r="U58" i="50"/>
  <c r="T58" i="50"/>
  <c r="S58" i="50"/>
  <c r="R58" i="50"/>
  <c r="Q58" i="50"/>
  <c r="P58" i="50"/>
  <c r="O58" i="50"/>
  <c r="N58" i="50"/>
  <c r="M58" i="50"/>
  <c r="L58" i="50"/>
  <c r="K58" i="50"/>
  <c r="J58" i="50"/>
  <c r="I58" i="50"/>
  <c r="H58" i="50"/>
  <c r="G58" i="50"/>
  <c r="F58" i="50"/>
  <c r="E58" i="50"/>
  <c r="AJ57" i="50"/>
  <c r="AH57" i="50"/>
  <c r="T57" i="16" s="1"/>
  <c r="AG57" i="50"/>
  <c r="S57" i="16" s="1"/>
  <c r="AF57" i="50"/>
  <c r="R57" i="16" s="1"/>
  <c r="AJ56" i="50"/>
  <c r="AH56" i="50"/>
  <c r="T56" i="16" s="1"/>
  <c r="AG56" i="50"/>
  <c r="S56" i="16" s="1"/>
  <c r="AF56" i="50"/>
  <c r="R56" i="16" s="1"/>
  <c r="AJ55" i="50"/>
  <c r="AH55" i="50"/>
  <c r="T55" i="16" s="1"/>
  <c r="AG55" i="50"/>
  <c r="S55" i="16" s="1"/>
  <c r="AF55" i="50"/>
  <c r="R55" i="16" s="1"/>
  <c r="AJ54" i="50"/>
  <c r="AH54" i="50"/>
  <c r="T54" i="16" s="1"/>
  <c r="AG54" i="50"/>
  <c r="S54" i="16" s="1"/>
  <c r="AF54" i="50"/>
  <c r="R54" i="16" s="1"/>
  <c r="AE53" i="50"/>
  <c r="AD53" i="50"/>
  <c r="AC53" i="50"/>
  <c r="AB53" i="50"/>
  <c r="AA53" i="50"/>
  <c r="Z53" i="50"/>
  <c r="Y53" i="50"/>
  <c r="X53" i="50"/>
  <c r="W53" i="50"/>
  <c r="V53" i="50"/>
  <c r="U53" i="50"/>
  <c r="T53" i="50"/>
  <c r="S53" i="50"/>
  <c r="R53" i="50"/>
  <c r="Q53" i="50"/>
  <c r="P53" i="50"/>
  <c r="O53" i="50"/>
  <c r="N53" i="50"/>
  <c r="M53" i="50"/>
  <c r="L53" i="50"/>
  <c r="K53" i="50"/>
  <c r="J53" i="50"/>
  <c r="I53" i="50"/>
  <c r="H53" i="50"/>
  <c r="G53" i="50"/>
  <c r="F53" i="50"/>
  <c r="E53" i="50"/>
  <c r="AJ52" i="50"/>
  <c r="AH52" i="50"/>
  <c r="T52" i="16" s="1"/>
  <c r="AG52" i="50"/>
  <c r="S52" i="16" s="1"/>
  <c r="AF52" i="50"/>
  <c r="R52" i="16" s="1"/>
  <c r="AJ51" i="50"/>
  <c r="AH51" i="50"/>
  <c r="T51" i="16" s="1"/>
  <c r="AG51" i="50"/>
  <c r="S51" i="16" s="1"/>
  <c r="AF51" i="50"/>
  <c r="R51" i="16" s="1"/>
  <c r="AJ50" i="50"/>
  <c r="AH50" i="50"/>
  <c r="T50" i="16" s="1"/>
  <c r="AG50" i="50"/>
  <c r="S50" i="16" s="1"/>
  <c r="AF50" i="50"/>
  <c r="R50" i="16" s="1"/>
  <c r="AJ49" i="50"/>
  <c r="AH49" i="50"/>
  <c r="T49" i="16" s="1"/>
  <c r="AG49" i="50"/>
  <c r="S49" i="16" s="1"/>
  <c r="AF49" i="50"/>
  <c r="R49" i="16" s="1"/>
  <c r="AE48" i="50"/>
  <c r="AD48" i="50"/>
  <c r="AC48" i="50"/>
  <c r="AB48" i="50"/>
  <c r="AA48" i="50"/>
  <c r="Z48" i="50"/>
  <c r="Y48" i="50"/>
  <c r="X48" i="50"/>
  <c r="W48" i="50"/>
  <c r="V48" i="50"/>
  <c r="U48" i="50"/>
  <c r="T48" i="50"/>
  <c r="S48" i="50"/>
  <c r="R48" i="50"/>
  <c r="Q48" i="50"/>
  <c r="P48" i="50"/>
  <c r="O48" i="50"/>
  <c r="N48" i="50"/>
  <c r="M48" i="50"/>
  <c r="L48" i="50"/>
  <c r="K48" i="50"/>
  <c r="J48" i="50"/>
  <c r="I48" i="50"/>
  <c r="H48" i="50"/>
  <c r="G48" i="50"/>
  <c r="F48" i="50"/>
  <c r="E48" i="50"/>
  <c r="AJ47" i="50"/>
  <c r="AH47" i="50"/>
  <c r="T47" i="16" s="1"/>
  <c r="AG47" i="50"/>
  <c r="S47" i="16" s="1"/>
  <c r="AF47" i="50"/>
  <c r="R47" i="16" s="1"/>
  <c r="AJ46" i="50"/>
  <c r="AH46" i="50"/>
  <c r="T46" i="16" s="1"/>
  <c r="AG46" i="50"/>
  <c r="S46" i="16" s="1"/>
  <c r="AF46" i="50"/>
  <c r="R46" i="16" s="1"/>
  <c r="AJ45" i="50"/>
  <c r="AH45" i="50"/>
  <c r="T45" i="16" s="1"/>
  <c r="AG45" i="50"/>
  <c r="S45" i="16" s="1"/>
  <c r="AF45" i="50"/>
  <c r="R45" i="16" s="1"/>
  <c r="AJ44" i="50"/>
  <c r="AH44" i="50"/>
  <c r="T44" i="16" s="1"/>
  <c r="AG44" i="50"/>
  <c r="S44" i="16" s="1"/>
  <c r="AF44" i="50"/>
  <c r="R44" i="16" s="1"/>
  <c r="AE43" i="50"/>
  <c r="AD43" i="50"/>
  <c r="AC43" i="50"/>
  <c r="AB43" i="50"/>
  <c r="AA43" i="50"/>
  <c r="Z43" i="50"/>
  <c r="Y43" i="50"/>
  <c r="X43" i="50"/>
  <c r="W43" i="50"/>
  <c r="V43" i="50"/>
  <c r="U43" i="50"/>
  <c r="T43" i="50"/>
  <c r="S43" i="50"/>
  <c r="R43" i="50"/>
  <c r="Q43" i="50"/>
  <c r="P43" i="50"/>
  <c r="O43" i="50"/>
  <c r="N43" i="50"/>
  <c r="M43" i="50"/>
  <c r="L43" i="50"/>
  <c r="K43" i="50"/>
  <c r="J43" i="50"/>
  <c r="I43" i="50"/>
  <c r="H43" i="50"/>
  <c r="G43" i="50"/>
  <c r="F43" i="50"/>
  <c r="E43" i="50"/>
  <c r="AJ42" i="50"/>
  <c r="AH42" i="50"/>
  <c r="T42" i="16" s="1"/>
  <c r="AG42" i="50"/>
  <c r="S42" i="16" s="1"/>
  <c r="AF42" i="50"/>
  <c r="R42" i="16" s="1"/>
  <c r="AJ41" i="50"/>
  <c r="AH41" i="50"/>
  <c r="T41" i="16" s="1"/>
  <c r="AG41" i="50"/>
  <c r="S41" i="16" s="1"/>
  <c r="AF41" i="50"/>
  <c r="R41" i="16" s="1"/>
  <c r="AJ40" i="50"/>
  <c r="AH40" i="50"/>
  <c r="T40" i="16" s="1"/>
  <c r="AG40" i="50"/>
  <c r="S40" i="16" s="1"/>
  <c r="AF40" i="50"/>
  <c r="R40" i="16" s="1"/>
  <c r="AJ39" i="50"/>
  <c r="AH39" i="50"/>
  <c r="T39" i="16" s="1"/>
  <c r="AG39" i="50"/>
  <c r="S39" i="16" s="1"/>
  <c r="AF39" i="50"/>
  <c r="R39" i="16" s="1"/>
  <c r="AE38" i="50"/>
  <c r="AD38" i="50"/>
  <c r="AC38" i="50"/>
  <c r="AB38" i="50"/>
  <c r="AA38" i="50"/>
  <c r="Z38" i="50"/>
  <c r="Y38" i="50"/>
  <c r="X38" i="50"/>
  <c r="W38" i="50"/>
  <c r="V38" i="50"/>
  <c r="U38" i="50"/>
  <c r="T38" i="50"/>
  <c r="S38" i="50"/>
  <c r="R38" i="50"/>
  <c r="Q38" i="50"/>
  <c r="P38" i="50"/>
  <c r="O38" i="50"/>
  <c r="N38" i="50"/>
  <c r="M38" i="50"/>
  <c r="L38" i="50"/>
  <c r="K38" i="50"/>
  <c r="J38" i="50"/>
  <c r="I38" i="50"/>
  <c r="H38" i="50"/>
  <c r="G38" i="50"/>
  <c r="F38" i="50"/>
  <c r="E38" i="50"/>
  <c r="AJ37" i="50"/>
  <c r="AH37" i="50"/>
  <c r="T37" i="16" s="1"/>
  <c r="AG37" i="50"/>
  <c r="S37" i="16" s="1"/>
  <c r="AF37" i="50"/>
  <c r="R37" i="16" s="1"/>
  <c r="AJ36" i="50"/>
  <c r="AH36" i="50"/>
  <c r="T36" i="16" s="1"/>
  <c r="AG36" i="50"/>
  <c r="S36" i="16" s="1"/>
  <c r="AF36" i="50"/>
  <c r="R36" i="16" s="1"/>
  <c r="AJ35" i="50"/>
  <c r="AH35" i="50"/>
  <c r="T35" i="16" s="1"/>
  <c r="AG35" i="50"/>
  <c r="S35" i="16" s="1"/>
  <c r="AF35" i="50"/>
  <c r="R35" i="16" s="1"/>
  <c r="AJ34" i="50"/>
  <c r="AH34" i="50"/>
  <c r="T34" i="16" s="1"/>
  <c r="AG34" i="50"/>
  <c r="S34" i="16" s="1"/>
  <c r="AF34" i="50"/>
  <c r="R34" i="16" s="1"/>
  <c r="AE33" i="50"/>
  <c r="AD33" i="50"/>
  <c r="AC33" i="50"/>
  <c r="AB33" i="50"/>
  <c r="AA33" i="50"/>
  <c r="Z33" i="50"/>
  <c r="Y33" i="50"/>
  <c r="X33" i="50"/>
  <c r="W33" i="50"/>
  <c r="V33" i="50"/>
  <c r="U33" i="50"/>
  <c r="T33" i="50"/>
  <c r="S33" i="50"/>
  <c r="R33" i="50"/>
  <c r="Q33" i="50"/>
  <c r="P33" i="50"/>
  <c r="O33" i="50"/>
  <c r="N33" i="50"/>
  <c r="M33" i="50"/>
  <c r="L33" i="50"/>
  <c r="K33" i="50"/>
  <c r="J33" i="50"/>
  <c r="I33" i="50"/>
  <c r="H33" i="50"/>
  <c r="G33" i="50"/>
  <c r="F33" i="50"/>
  <c r="E33" i="50"/>
  <c r="AJ32" i="50"/>
  <c r="AH32" i="50"/>
  <c r="T32" i="16" s="1"/>
  <c r="AG32" i="50"/>
  <c r="S32" i="16" s="1"/>
  <c r="AF32" i="50"/>
  <c r="R32" i="16" s="1"/>
  <c r="AJ31" i="50"/>
  <c r="AH31" i="50"/>
  <c r="T31" i="16" s="1"/>
  <c r="AG31" i="50"/>
  <c r="S31" i="16" s="1"/>
  <c r="AF31" i="50"/>
  <c r="R31" i="16" s="1"/>
  <c r="AJ30" i="50"/>
  <c r="AH30" i="50"/>
  <c r="T30" i="16" s="1"/>
  <c r="AG30" i="50"/>
  <c r="S30" i="16" s="1"/>
  <c r="AF30" i="50"/>
  <c r="R30" i="16" s="1"/>
  <c r="AJ29" i="50"/>
  <c r="AH29" i="50"/>
  <c r="T29" i="16" s="1"/>
  <c r="AG29" i="50"/>
  <c r="S29" i="16" s="1"/>
  <c r="AF29" i="50"/>
  <c r="R29" i="16" s="1"/>
  <c r="AE28" i="50"/>
  <c r="AD28" i="50"/>
  <c r="AC28" i="50"/>
  <c r="AB28" i="50"/>
  <c r="AA28" i="50"/>
  <c r="Z28" i="50"/>
  <c r="Y28" i="50"/>
  <c r="X28" i="50"/>
  <c r="W28" i="50"/>
  <c r="V28" i="50"/>
  <c r="U28" i="50"/>
  <c r="T28" i="50"/>
  <c r="S28" i="50"/>
  <c r="R28" i="50"/>
  <c r="Q28" i="50"/>
  <c r="P28" i="50"/>
  <c r="O28" i="50"/>
  <c r="N28" i="50"/>
  <c r="M28" i="50"/>
  <c r="L28" i="50"/>
  <c r="K28" i="50"/>
  <c r="J28" i="50"/>
  <c r="I28" i="50"/>
  <c r="H28" i="50"/>
  <c r="G28" i="50"/>
  <c r="F28" i="50"/>
  <c r="E28" i="50"/>
  <c r="AJ27" i="50"/>
  <c r="AH27" i="50"/>
  <c r="T27" i="16" s="1"/>
  <c r="AG27" i="50"/>
  <c r="S27" i="16" s="1"/>
  <c r="AF27" i="50"/>
  <c r="R27" i="16" s="1"/>
  <c r="AJ26" i="50"/>
  <c r="AH26" i="50"/>
  <c r="T26" i="16" s="1"/>
  <c r="AG26" i="50"/>
  <c r="S26" i="16" s="1"/>
  <c r="AF26" i="50"/>
  <c r="R26" i="16" s="1"/>
  <c r="AJ25" i="50"/>
  <c r="AH25" i="50"/>
  <c r="T25" i="16" s="1"/>
  <c r="AG25" i="50"/>
  <c r="S25" i="16" s="1"/>
  <c r="AF25" i="50"/>
  <c r="R25" i="16" s="1"/>
  <c r="AJ24" i="50"/>
  <c r="AH24" i="50"/>
  <c r="T24" i="16" s="1"/>
  <c r="AG24" i="50"/>
  <c r="S24" i="16" s="1"/>
  <c r="AF24" i="50"/>
  <c r="R24" i="16" s="1"/>
  <c r="AE23" i="50"/>
  <c r="AD23" i="50"/>
  <c r="AC23" i="50"/>
  <c r="AB23" i="50"/>
  <c r="AA23" i="50"/>
  <c r="Z23" i="50"/>
  <c r="Y23" i="50"/>
  <c r="X23" i="50"/>
  <c r="W23" i="50"/>
  <c r="V23" i="50"/>
  <c r="U23" i="50"/>
  <c r="T23" i="50"/>
  <c r="S23" i="50"/>
  <c r="R23" i="50"/>
  <c r="Q23" i="50"/>
  <c r="P23" i="50"/>
  <c r="O23" i="50"/>
  <c r="N23" i="50"/>
  <c r="M23" i="50"/>
  <c r="L23" i="50"/>
  <c r="K23" i="50"/>
  <c r="J23" i="50"/>
  <c r="I23" i="50"/>
  <c r="H23" i="50"/>
  <c r="G23" i="50"/>
  <c r="F23" i="50"/>
  <c r="E23" i="50"/>
  <c r="AJ22" i="50"/>
  <c r="AH22" i="50"/>
  <c r="T22" i="16" s="1"/>
  <c r="AG22" i="50"/>
  <c r="S22" i="16" s="1"/>
  <c r="AF22" i="50"/>
  <c r="R22" i="16" s="1"/>
  <c r="AJ21" i="50"/>
  <c r="AH21" i="50"/>
  <c r="T21" i="16" s="1"/>
  <c r="AG21" i="50"/>
  <c r="S21" i="16" s="1"/>
  <c r="AF21" i="50"/>
  <c r="R21" i="16" s="1"/>
  <c r="AJ20" i="50"/>
  <c r="AH20" i="50"/>
  <c r="T20" i="16" s="1"/>
  <c r="AG20" i="50"/>
  <c r="S20" i="16" s="1"/>
  <c r="AF20" i="50"/>
  <c r="R20" i="16" s="1"/>
  <c r="AJ19" i="50"/>
  <c r="AH19" i="50"/>
  <c r="T19" i="16" s="1"/>
  <c r="AG19" i="50"/>
  <c r="S19" i="16" s="1"/>
  <c r="AF19" i="50"/>
  <c r="R19" i="16" s="1"/>
  <c r="AE18" i="50"/>
  <c r="AD18" i="50"/>
  <c r="AC18" i="50"/>
  <c r="AB18" i="50"/>
  <c r="AA18" i="50"/>
  <c r="Z18" i="50"/>
  <c r="Y18" i="50"/>
  <c r="X18" i="50"/>
  <c r="W18" i="50"/>
  <c r="V18" i="50"/>
  <c r="U18" i="50"/>
  <c r="T18" i="50"/>
  <c r="S18" i="50"/>
  <c r="R18" i="50"/>
  <c r="Q18" i="50"/>
  <c r="P18" i="50"/>
  <c r="O18" i="50"/>
  <c r="N18" i="50"/>
  <c r="M18" i="50"/>
  <c r="L18" i="50"/>
  <c r="K18" i="50"/>
  <c r="J18" i="50"/>
  <c r="I18" i="50"/>
  <c r="H18" i="50"/>
  <c r="G18" i="50"/>
  <c r="F18" i="50"/>
  <c r="E18" i="50"/>
  <c r="AJ17" i="50"/>
  <c r="AH17" i="50"/>
  <c r="T17" i="16" s="1"/>
  <c r="AG17" i="50"/>
  <c r="S17" i="16" s="1"/>
  <c r="AF17" i="50"/>
  <c r="R17" i="16" s="1"/>
  <c r="AJ16" i="50"/>
  <c r="AH16" i="50"/>
  <c r="T16" i="16" s="1"/>
  <c r="AG16" i="50"/>
  <c r="S16" i="16" s="1"/>
  <c r="AF16" i="50"/>
  <c r="R16" i="16" s="1"/>
  <c r="AJ15" i="50"/>
  <c r="AH15" i="50"/>
  <c r="T15" i="16" s="1"/>
  <c r="AG15" i="50"/>
  <c r="S15" i="16" s="1"/>
  <c r="AF15" i="50"/>
  <c r="R15" i="16" s="1"/>
  <c r="AJ14" i="50"/>
  <c r="AH14" i="50"/>
  <c r="T14" i="16" s="1"/>
  <c r="AG14" i="50"/>
  <c r="S14" i="16" s="1"/>
  <c r="AF14" i="50"/>
  <c r="R14" i="16" s="1"/>
  <c r="AE13" i="50"/>
  <c r="AD13" i="50"/>
  <c r="AC13" i="50"/>
  <c r="AB13" i="50"/>
  <c r="AA13" i="50"/>
  <c r="Z13" i="50"/>
  <c r="Y13" i="50"/>
  <c r="X13" i="50"/>
  <c r="W13" i="50"/>
  <c r="V13" i="50"/>
  <c r="U13" i="50"/>
  <c r="T13" i="50"/>
  <c r="S13" i="50"/>
  <c r="R13" i="50"/>
  <c r="Q13" i="50"/>
  <c r="P13" i="50"/>
  <c r="O13" i="50"/>
  <c r="N13" i="50"/>
  <c r="M13" i="50"/>
  <c r="L13" i="50"/>
  <c r="K13" i="50"/>
  <c r="J13" i="50"/>
  <c r="I13" i="50"/>
  <c r="H13" i="50"/>
  <c r="G13" i="50"/>
  <c r="F13" i="50"/>
  <c r="E13" i="50"/>
  <c r="AJ12" i="50"/>
  <c r="AH12" i="50"/>
  <c r="T12" i="16" s="1"/>
  <c r="AG12" i="50"/>
  <c r="S12" i="16" s="1"/>
  <c r="AF12" i="50"/>
  <c r="R12" i="16" s="1"/>
  <c r="AJ11" i="50"/>
  <c r="AH11" i="50"/>
  <c r="T11" i="16" s="1"/>
  <c r="AG11" i="50"/>
  <c r="S11" i="16" s="1"/>
  <c r="AF11" i="50"/>
  <c r="R11" i="16" s="1"/>
  <c r="T10" i="16"/>
  <c r="S10" i="16"/>
  <c r="R10" i="16"/>
  <c r="T9" i="16"/>
  <c r="S9" i="16"/>
  <c r="R9" i="16"/>
  <c r="AE8" i="50"/>
  <c r="AD8" i="50"/>
  <c r="AC8" i="50"/>
  <c r="AB8" i="50"/>
  <c r="AA8" i="50"/>
  <c r="Z8" i="50"/>
  <c r="Y8" i="50"/>
  <c r="X8" i="50"/>
  <c r="W8" i="50"/>
  <c r="V8" i="50"/>
  <c r="U8" i="50"/>
  <c r="T8" i="50"/>
  <c r="S8" i="50"/>
  <c r="R8" i="50"/>
  <c r="Q8" i="50"/>
  <c r="P8" i="50"/>
  <c r="O8" i="50"/>
  <c r="N8" i="50"/>
  <c r="M8" i="50"/>
  <c r="L8" i="50"/>
  <c r="K8" i="50"/>
  <c r="J8" i="50"/>
  <c r="I8" i="50"/>
  <c r="H8" i="50"/>
  <c r="G8" i="50"/>
  <c r="F8" i="50"/>
  <c r="E8" i="50"/>
  <c r="N5" i="50"/>
  <c r="I4" i="50"/>
  <c r="E4" i="50"/>
  <c r="A4" i="50"/>
  <c r="A1" i="50"/>
  <c r="K83" i="45" l="1"/>
  <c r="AA160" i="16"/>
  <c r="Z158" i="50"/>
  <c r="AF75" i="45"/>
  <c r="H73" i="45"/>
  <c r="AF74" i="45"/>
  <c r="AB159" i="16"/>
  <c r="AB162" i="16"/>
  <c r="AC162" i="16"/>
  <c r="AD160" i="16"/>
  <c r="R160" i="16"/>
  <c r="AE160" i="16"/>
  <c r="S160" i="16"/>
  <c r="H103" i="45"/>
  <c r="G98" i="45"/>
  <c r="AI49" i="50"/>
  <c r="AI52" i="50"/>
  <c r="AI71" i="50"/>
  <c r="AG161" i="16"/>
  <c r="G108" i="45"/>
  <c r="G113" i="45"/>
  <c r="AI100" i="53"/>
  <c r="J98" i="45"/>
  <c r="AE162" i="16"/>
  <c r="S162" i="16"/>
  <c r="AD162" i="16"/>
  <c r="R162" i="16"/>
  <c r="H123" i="45"/>
  <c r="H128" i="45"/>
  <c r="F98" i="45"/>
  <c r="J123" i="45"/>
  <c r="J128" i="45"/>
  <c r="AI47" i="53"/>
  <c r="AI135" i="55"/>
  <c r="AI59" i="56"/>
  <c r="AI62" i="56"/>
  <c r="H148" i="45"/>
  <c r="AG160" i="16"/>
  <c r="U160" i="16"/>
  <c r="F133" i="45"/>
  <c r="J143" i="45"/>
  <c r="J148" i="45"/>
  <c r="V162" i="45"/>
  <c r="AE161" i="45"/>
  <c r="S161" i="45"/>
  <c r="AB160" i="45"/>
  <c r="P160" i="45"/>
  <c r="I103" i="45"/>
  <c r="AE161" i="16"/>
  <c r="S161" i="16"/>
  <c r="AE159" i="16"/>
  <c r="S159" i="16"/>
  <c r="H153" i="45"/>
  <c r="AI104" i="56"/>
  <c r="AI72" i="50"/>
  <c r="AI34" i="51"/>
  <c r="AI122" i="52"/>
  <c r="AI156" i="55"/>
  <c r="AI25" i="50"/>
  <c r="AI105" i="50"/>
  <c r="AI70" i="52"/>
  <c r="P103" i="45"/>
  <c r="O148" i="45"/>
  <c r="AK161" i="16"/>
  <c r="P158" i="50"/>
  <c r="AB158" i="50"/>
  <c r="AI64" i="52"/>
  <c r="AI134" i="52"/>
  <c r="AI99" i="53"/>
  <c r="AI117" i="56"/>
  <c r="AI136" i="56"/>
  <c r="AI155" i="56"/>
  <c r="K128" i="45"/>
  <c r="Z128" i="45"/>
  <c r="AI40" i="51"/>
  <c r="AI141" i="51"/>
  <c r="X158" i="51"/>
  <c r="AI106" i="52"/>
  <c r="AK162" i="16"/>
  <c r="AF161" i="16"/>
  <c r="Q123" i="45"/>
  <c r="AC123" i="45"/>
  <c r="AF126" i="45"/>
  <c r="AI22" i="51"/>
  <c r="AI132" i="52"/>
  <c r="AI44" i="54"/>
  <c r="AI47" i="54"/>
  <c r="N98" i="45"/>
  <c r="AI77" i="50"/>
  <c r="I158" i="50"/>
  <c r="U158" i="50"/>
  <c r="Y158" i="50"/>
  <c r="N163" i="51"/>
  <c r="Z163" i="51"/>
  <c r="G148" i="45"/>
  <c r="AI95" i="55"/>
  <c r="AI30" i="52"/>
  <c r="AI140" i="54"/>
  <c r="AI26" i="55"/>
  <c r="AI45" i="55"/>
  <c r="AI127" i="55"/>
  <c r="R153" i="45"/>
  <c r="AI100" i="52"/>
  <c r="W123" i="45"/>
  <c r="S143" i="45"/>
  <c r="AI89" i="50"/>
  <c r="AI92" i="50"/>
  <c r="L158" i="56"/>
  <c r="X158" i="56"/>
  <c r="AB98" i="45"/>
  <c r="AH105" i="45"/>
  <c r="AC143" i="45"/>
  <c r="AB161" i="16"/>
  <c r="AI135" i="50"/>
  <c r="S158" i="54"/>
  <c r="AE158" i="54"/>
  <c r="AB158" i="54"/>
  <c r="F158" i="55"/>
  <c r="AI76" i="56"/>
  <c r="Y123" i="45"/>
  <c r="P123" i="45"/>
  <c r="N118" i="45"/>
  <c r="Z118" i="45"/>
  <c r="N123" i="45"/>
  <c r="AI35" i="50"/>
  <c r="AI120" i="50"/>
  <c r="AI56" i="51"/>
  <c r="AI69" i="51"/>
  <c r="AI72" i="51"/>
  <c r="AI110" i="51"/>
  <c r="AI59" i="52"/>
  <c r="AI62" i="52"/>
  <c r="AI112" i="52"/>
  <c r="AI55" i="53"/>
  <c r="AI36" i="54"/>
  <c r="AI156" i="54"/>
  <c r="AI146" i="56"/>
  <c r="AG127" i="45"/>
  <c r="AI160" i="16"/>
  <c r="AI80" i="56"/>
  <c r="AC113" i="45"/>
  <c r="L128" i="45"/>
  <c r="AI10" i="51"/>
  <c r="AH43" i="51"/>
  <c r="AI43" i="16" s="1"/>
  <c r="AI54" i="51"/>
  <c r="AI57" i="51"/>
  <c r="AI114" i="51"/>
  <c r="AI110" i="52"/>
  <c r="AI34" i="53"/>
  <c r="AI37" i="53"/>
  <c r="AI94" i="53"/>
  <c r="I108" i="45"/>
  <c r="AG13" i="51"/>
  <c r="AH13" i="16" s="1"/>
  <c r="AI51" i="51"/>
  <c r="AI89" i="51"/>
  <c r="AI41" i="52"/>
  <c r="AI129" i="53"/>
  <c r="AI97" i="54"/>
  <c r="AI116" i="54"/>
  <c r="AI135" i="54"/>
  <c r="AI154" i="54"/>
  <c r="L98" i="45"/>
  <c r="N128" i="45"/>
  <c r="L143" i="45"/>
  <c r="X143" i="45"/>
  <c r="H108" i="45"/>
  <c r="Y162" i="16"/>
  <c r="I98" i="45"/>
  <c r="G118" i="45"/>
  <c r="G138" i="45"/>
  <c r="AI12" i="54"/>
  <c r="AF43" i="54"/>
  <c r="X43" i="16" s="1"/>
  <c r="AI37" i="55"/>
  <c r="F103" i="45"/>
  <c r="AI86" i="52"/>
  <c r="K108" i="45"/>
  <c r="W108" i="45"/>
  <c r="AF110" i="45"/>
  <c r="P133" i="45"/>
  <c r="AB133" i="45"/>
  <c r="AH137" i="45"/>
  <c r="AI12" i="50"/>
  <c r="AI49" i="51"/>
  <c r="AI71" i="51"/>
  <c r="AI131" i="51"/>
  <c r="AI146" i="52"/>
  <c r="E158" i="55"/>
  <c r="Q158" i="55"/>
  <c r="Y108" i="45"/>
  <c r="AE128" i="45"/>
  <c r="T143" i="45"/>
  <c r="AG161" i="56"/>
  <c r="N159" i="45"/>
  <c r="AI136" i="50"/>
  <c r="AI155" i="50"/>
  <c r="AI116" i="51"/>
  <c r="AI135" i="51"/>
  <c r="AI46" i="52"/>
  <c r="AI90" i="52"/>
  <c r="S158" i="52"/>
  <c r="AI32" i="53"/>
  <c r="AI70" i="53"/>
  <c r="AI92" i="53"/>
  <c r="AI114" i="53"/>
  <c r="AI139" i="53"/>
  <c r="AI155" i="53"/>
  <c r="E158" i="53"/>
  <c r="Q158" i="53"/>
  <c r="AC158" i="53"/>
  <c r="N158" i="53"/>
  <c r="Z158" i="53"/>
  <c r="W158" i="53"/>
  <c r="H158" i="53"/>
  <c r="AI19" i="54"/>
  <c r="AI22" i="54"/>
  <c r="AG28" i="54"/>
  <c r="Y28" i="16" s="1"/>
  <c r="AI91" i="55"/>
  <c r="AI107" i="55"/>
  <c r="AI151" i="55"/>
  <c r="AI15" i="56"/>
  <c r="AI34" i="56"/>
  <c r="AI37" i="56"/>
  <c r="AI75" i="56"/>
  <c r="V98" i="45"/>
  <c r="AH102" i="45"/>
  <c r="R103" i="45"/>
  <c r="AD103" i="45"/>
  <c r="L118" i="45"/>
  <c r="X118" i="45"/>
  <c r="Y133" i="45"/>
  <c r="U143" i="45"/>
  <c r="AA143" i="45"/>
  <c r="R143" i="45"/>
  <c r="R148" i="45"/>
  <c r="AH73" i="52"/>
  <c r="AF73" i="16" s="1"/>
  <c r="O108" i="45"/>
  <c r="AA108" i="45"/>
  <c r="V148" i="45"/>
  <c r="AA162" i="16"/>
  <c r="AI126" i="51"/>
  <c r="AI34" i="52"/>
  <c r="AI81" i="52"/>
  <c r="AI20" i="53"/>
  <c r="AI10" i="54"/>
  <c r="AI29" i="54"/>
  <c r="AI32" i="54"/>
  <c r="AI152" i="54"/>
  <c r="AI35" i="55"/>
  <c r="AI54" i="55"/>
  <c r="AI139" i="55"/>
  <c r="I128" i="45"/>
  <c r="I153" i="45"/>
  <c r="AI140" i="50"/>
  <c r="AI82" i="51"/>
  <c r="AI101" i="51"/>
  <c r="AI120" i="51"/>
  <c r="AI139" i="51"/>
  <c r="AI94" i="52"/>
  <c r="AI150" i="52"/>
  <c r="AI10" i="55"/>
  <c r="AF38" i="51"/>
  <c r="AG38" i="16" s="1"/>
  <c r="G123" i="45"/>
  <c r="G128" i="45"/>
  <c r="X162" i="16"/>
  <c r="O98" i="45"/>
  <c r="AA98" i="45"/>
  <c r="R113" i="45"/>
  <c r="AD113" i="45"/>
  <c r="U113" i="45"/>
  <c r="L113" i="45"/>
  <c r="X113" i="45"/>
  <c r="Q118" i="45"/>
  <c r="T118" i="45"/>
  <c r="T138" i="45"/>
  <c r="W148" i="45"/>
  <c r="F138" i="45"/>
  <c r="F153" i="45"/>
  <c r="W162" i="16"/>
  <c r="AI156" i="50"/>
  <c r="J158" i="50"/>
  <c r="V158" i="50"/>
  <c r="AI71" i="53"/>
  <c r="AI61" i="54"/>
  <c r="AI80" i="54"/>
  <c r="AI40" i="50"/>
  <c r="AI59" i="50"/>
  <c r="AI84" i="50"/>
  <c r="AI87" i="50"/>
  <c r="AI112" i="50"/>
  <c r="AI14" i="51"/>
  <c r="AI17" i="51"/>
  <c r="AI45" i="51"/>
  <c r="AI10" i="52"/>
  <c r="AI29" i="52"/>
  <c r="AI82" i="52"/>
  <c r="AI154" i="52"/>
  <c r="AI52" i="54"/>
  <c r="AI115" i="55"/>
  <c r="AI121" i="55"/>
  <c r="N153" i="45"/>
  <c r="Q153" i="45"/>
  <c r="E160" i="45"/>
  <c r="E128" i="45"/>
  <c r="AH162" i="16"/>
  <c r="V162" i="16"/>
  <c r="AJ160" i="16"/>
  <c r="X160" i="16"/>
  <c r="AI90" i="53"/>
  <c r="AI34" i="50"/>
  <c r="AI56" i="50"/>
  <c r="AI81" i="50"/>
  <c r="AI119" i="50"/>
  <c r="AI26" i="52"/>
  <c r="AI71" i="55"/>
  <c r="AI90" i="55"/>
  <c r="AI112" i="55"/>
  <c r="Q98" i="45"/>
  <c r="AC98" i="45"/>
  <c r="T98" i="45"/>
  <c r="M103" i="45"/>
  <c r="Y103" i="45"/>
  <c r="O123" i="45"/>
  <c r="X128" i="45"/>
  <c r="W160" i="16"/>
  <c r="AI134" i="51"/>
  <c r="AI142" i="52"/>
  <c r="O158" i="52"/>
  <c r="I158" i="52"/>
  <c r="U158" i="52"/>
  <c r="AI31" i="53"/>
  <c r="AG33" i="53"/>
  <c r="AB33" i="16" s="1"/>
  <c r="AI91" i="53"/>
  <c r="AI157" i="53"/>
  <c r="AI40" i="54"/>
  <c r="AI24" i="55"/>
  <c r="AI46" i="55"/>
  <c r="AI131" i="55"/>
  <c r="AI55" i="56"/>
  <c r="AI77" i="56"/>
  <c r="R98" i="45"/>
  <c r="AD98" i="45"/>
  <c r="X98" i="45"/>
  <c r="N103" i="45"/>
  <c r="M108" i="45"/>
  <c r="V128" i="45"/>
  <c r="Q143" i="45"/>
  <c r="AF162" i="16"/>
  <c r="T162" i="16"/>
  <c r="AA161" i="16"/>
  <c r="AH160" i="16"/>
  <c r="V160" i="16"/>
  <c r="AA148" i="45"/>
  <c r="AH128" i="54"/>
  <c r="Z128" i="16" s="1"/>
  <c r="AF138" i="54"/>
  <c r="X138" i="16" s="1"/>
  <c r="AI66" i="50"/>
  <c r="AI145" i="50"/>
  <c r="AI46" i="51"/>
  <c r="AI99" i="52"/>
  <c r="AI102" i="52"/>
  <c r="AI130" i="52"/>
  <c r="AI72" i="54"/>
  <c r="L158" i="55"/>
  <c r="X158" i="55"/>
  <c r="U158" i="55"/>
  <c r="AI30" i="56"/>
  <c r="AH107" i="45"/>
  <c r="W113" i="45"/>
  <c r="R123" i="45"/>
  <c r="W133" i="45"/>
  <c r="AE143" i="45"/>
  <c r="V143" i="45"/>
  <c r="O153" i="45"/>
  <c r="AA153" i="45"/>
  <c r="AF160" i="16"/>
  <c r="T160" i="16"/>
  <c r="AA159" i="16"/>
  <c r="AG28" i="51"/>
  <c r="AH28" i="16" s="1"/>
  <c r="AF108" i="53"/>
  <c r="AA108" i="16" s="1"/>
  <c r="AG118" i="53"/>
  <c r="AB118" i="16" s="1"/>
  <c r="E158" i="54"/>
  <c r="Q158" i="54"/>
  <c r="AC158" i="54"/>
  <c r="AH93" i="55"/>
  <c r="W93" i="16" s="1"/>
  <c r="AF113" i="55"/>
  <c r="U113" i="16" s="1"/>
  <c r="AH118" i="55"/>
  <c r="W118" i="16" s="1"/>
  <c r="AI27" i="50"/>
  <c r="AI65" i="50"/>
  <c r="AI16" i="51"/>
  <c r="AG53" i="51"/>
  <c r="AH53" i="16" s="1"/>
  <c r="AG68" i="51"/>
  <c r="AH68" i="16" s="1"/>
  <c r="AI129" i="51"/>
  <c r="AI154" i="51"/>
  <c r="AI157" i="51"/>
  <c r="AI36" i="52"/>
  <c r="AI74" i="52"/>
  <c r="AI105" i="52"/>
  <c r="AI114" i="52"/>
  <c r="AI27" i="53"/>
  <c r="AI46" i="53"/>
  <c r="AI62" i="53"/>
  <c r="AI65" i="53"/>
  <c r="AI87" i="53"/>
  <c r="AH93" i="53"/>
  <c r="AC93" i="16" s="1"/>
  <c r="AI106" i="53"/>
  <c r="AI125" i="53"/>
  <c r="AI144" i="53"/>
  <c r="AI147" i="53"/>
  <c r="AI11" i="54"/>
  <c r="AI30" i="54"/>
  <c r="AI16" i="55"/>
  <c r="AG28" i="55"/>
  <c r="V28" i="16" s="1"/>
  <c r="AI41" i="55"/>
  <c r="AI60" i="55"/>
  <c r="AI82" i="55"/>
  <c r="AI14" i="56"/>
  <c r="AI36" i="56"/>
  <c r="AI90" i="56"/>
  <c r="AB158" i="56"/>
  <c r="P98" i="45"/>
  <c r="AH100" i="45"/>
  <c r="AE98" i="45"/>
  <c r="AE108" i="45"/>
  <c r="AB123" i="45"/>
  <c r="AG126" i="45"/>
  <c r="N133" i="45"/>
  <c r="Z133" i="45"/>
  <c r="AC133" i="45"/>
  <c r="AG149" i="45"/>
  <c r="X148" i="45"/>
  <c r="R118" i="45"/>
  <c r="AD118" i="45"/>
  <c r="AF125" i="45"/>
  <c r="AH144" i="45"/>
  <c r="AH106" i="45"/>
  <c r="G133" i="45"/>
  <c r="G143" i="45"/>
  <c r="AL162" i="16"/>
  <c r="Z162" i="16"/>
  <c r="R128" i="45"/>
  <c r="AD128" i="45"/>
  <c r="O143" i="45"/>
  <c r="E103" i="45"/>
  <c r="E108" i="45"/>
  <c r="E138" i="45"/>
  <c r="E153" i="45"/>
  <c r="W161" i="16"/>
  <c r="K158" i="50"/>
  <c r="W158" i="50"/>
  <c r="AG161" i="50"/>
  <c r="I158" i="51"/>
  <c r="P158" i="52"/>
  <c r="V158" i="52"/>
  <c r="AI96" i="54"/>
  <c r="AI145" i="55"/>
  <c r="AI122" i="56"/>
  <c r="AI141" i="56"/>
  <c r="AI91" i="50"/>
  <c r="AI94" i="50"/>
  <c r="AI97" i="50"/>
  <c r="AI141" i="50"/>
  <c r="AI154" i="50"/>
  <c r="AI11" i="51"/>
  <c r="AI39" i="51"/>
  <c r="AI42" i="51"/>
  <c r="AI130" i="51"/>
  <c r="AI136" i="51"/>
  <c r="J158" i="51"/>
  <c r="AI50" i="52"/>
  <c r="AI69" i="52"/>
  <c r="AI149" i="52"/>
  <c r="AF18" i="53"/>
  <c r="AA18" i="16" s="1"/>
  <c r="AI104" i="53"/>
  <c r="AI107" i="53"/>
  <c r="AI126" i="53"/>
  <c r="AG63" i="55"/>
  <c r="V63" i="16" s="1"/>
  <c r="AI64" i="55"/>
  <c r="AH73" i="55"/>
  <c r="W73" i="16" s="1"/>
  <c r="AH88" i="55"/>
  <c r="W88" i="16" s="1"/>
  <c r="AI124" i="55"/>
  <c r="AI9" i="56"/>
  <c r="AI31" i="56"/>
  <c r="AI50" i="56"/>
  <c r="AI91" i="56"/>
  <c r="AI94" i="56"/>
  <c r="AI97" i="56"/>
  <c r="AI110" i="56"/>
  <c r="AI116" i="56"/>
  <c r="N158" i="56"/>
  <c r="W158" i="56"/>
  <c r="O103" i="45"/>
  <c r="AA103" i="45"/>
  <c r="Q103" i="45"/>
  <c r="AC103" i="45"/>
  <c r="AF112" i="45"/>
  <c r="W128" i="45"/>
  <c r="AJ132" i="45"/>
  <c r="AC128" i="45"/>
  <c r="Q138" i="45"/>
  <c r="AC138" i="45"/>
  <c r="W138" i="45"/>
  <c r="P143" i="45"/>
  <c r="AI15" i="53"/>
  <c r="AI40" i="52"/>
  <c r="AB158" i="52"/>
  <c r="AI41" i="50"/>
  <c r="AI129" i="50"/>
  <c r="AI132" i="50"/>
  <c r="AG153" i="50"/>
  <c r="S153" i="16" s="1"/>
  <c r="M158" i="50"/>
  <c r="AI30" i="51"/>
  <c r="AI22" i="52"/>
  <c r="AI66" i="52"/>
  <c r="R158" i="52"/>
  <c r="AI35" i="53"/>
  <c r="AI54" i="53"/>
  <c r="AI76" i="53"/>
  <c r="AI36" i="55"/>
  <c r="AI55" i="55"/>
  <c r="AF58" i="55"/>
  <c r="U58" i="16" s="1"/>
  <c r="AI152" i="55"/>
  <c r="AI126" i="56"/>
  <c r="O158" i="56"/>
  <c r="AB103" i="45"/>
  <c r="AG106" i="45"/>
  <c r="U128" i="45"/>
  <c r="K143" i="45"/>
  <c r="W143" i="45"/>
  <c r="N143" i="45"/>
  <c r="Q148" i="45"/>
  <c r="AC148" i="45"/>
  <c r="M153" i="45"/>
  <c r="Y153" i="45"/>
  <c r="I123" i="45"/>
  <c r="I148" i="45"/>
  <c r="AH159" i="16"/>
  <c r="V159" i="16"/>
  <c r="U159" i="16"/>
  <c r="S128" i="45"/>
  <c r="AD143" i="45"/>
  <c r="AD148" i="45"/>
  <c r="AG151" i="45"/>
  <c r="P148" i="45"/>
  <c r="Z153" i="45"/>
  <c r="T153" i="45"/>
  <c r="AG159" i="16"/>
  <c r="T159" i="16"/>
  <c r="N158" i="50"/>
  <c r="AI54" i="50"/>
  <c r="O158" i="50"/>
  <c r="AG159" i="53"/>
  <c r="AD158" i="53"/>
  <c r="AH28" i="54"/>
  <c r="Z28" i="16" s="1"/>
  <c r="M158" i="54"/>
  <c r="AF137" i="45"/>
  <c r="K138" i="45"/>
  <c r="AG155" i="45"/>
  <c r="U153" i="45"/>
  <c r="G153" i="45"/>
  <c r="Y161" i="16"/>
  <c r="AI57" i="50"/>
  <c r="R158" i="53"/>
  <c r="AI49" i="55"/>
  <c r="AH88" i="56"/>
  <c r="AL88" i="16" s="1"/>
  <c r="AI139" i="56"/>
  <c r="AI90" i="51"/>
  <c r="AI140" i="51"/>
  <c r="AG143" i="51"/>
  <c r="AH143" i="16" s="1"/>
  <c r="AF143" i="52"/>
  <c r="AD143" i="16" s="1"/>
  <c r="AI130" i="53"/>
  <c r="S158" i="53"/>
  <c r="AE158" i="53"/>
  <c r="K158" i="54"/>
  <c r="P158" i="55"/>
  <c r="AB158" i="55"/>
  <c r="AG100" i="45"/>
  <c r="T113" i="45"/>
  <c r="N113" i="45"/>
  <c r="Z113" i="45"/>
  <c r="S118" i="45"/>
  <c r="AE118" i="45"/>
  <c r="V118" i="45"/>
  <c r="AG125" i="45"/>
  <c r="AA123" i="45"/>
  <c r="R138" i="45"/>
  <c r="AD138" i="45"/>
  <c r="X138" i="45"/>
  <c r="AA138" i="45"/>
  <c r="Z143" i="45"/>
  <c r="L148" i="45"/>
  <c r="T148" i="45"/>
  <c r="AF150" i="45"/>
  <c r="AG152" i="45"/>
  <c r="AB153" i="45"/>
  <c r="V153" i="45"/>
  <c r="H98" i="45"/>
  <c r="F108" i="45"/>
  <c r="F113" i="45"/>
  <c r="F128" i="45"/>
  <c r="AJ161" i="16"/>
  <c r="X161" i="16"/>
  <c r="AL159" i="16"/>
  <c r="Z159" i="16"/>
  <c r="AI61" i="50"/>
  <c r="AI114" i="50"/>
  <c r="AI149" i="50"/>
  <c r="AI152" i="50"/>
  <c r="AI12" i="51"/>
  <c r="AI106" i="51"/>
  <c r="AH133" i="51"/>
  <c r="AI133" i="16" s="1"/>
  <c r="AI150" i="51"/>
  <c r="AI45" i="52"/>
  <c r="AI76" i="52"/>
  <c r="AI116" i="52"/>
  <c r="AI141" i="52"/>
  <c r="AI36" i="53"/>
  <c r="AI39" i="53"/>
  <c r="AI42" i="53"/>
  <c r="AI127" i="53"/>
  <c r="AI26" i="54"/>
  <c r="AI51" i="54"/>
  <c r="AI54" i="54"/>
  <c r="AI120" i="54"/>
  <c r="O158" i="54"/>
  <c r="AI75" i="55"/>
  <c r="AI100" i="55"/>
  <c r="AI119" i="55"/>
  <c r="AI122" i="55"/>
  <c r="AI67" i="56"/>
  <c r="AI86" i="56"/>
  <c r="M98" i="45"/>
  <c r="Y98" i="45"/>
  <c r="AH101" i="45"/>
  <c r="AH110" i="45"/>
  <c r="V108" i="45"/>
  <c r="T123" i="45"/>
  <c r="S138" i="45"/>
  <c r="AE138" i="45"/>
  <c r="V138" i="45"/>
  <c r="M138" i="45"/>
  <c r="Y138" i="45"/>
  <c r="AI161" i="16"/>
  <c r="AI11" i="50"/>
  <c r="AI36" i="50"/>
  <c r="AH48" i="50"/>
  <c r="T48" i="16" s="1"/>
  <c r="AI124" i="50"/>
  <c r="AI146" i="50"/>
  <c r="AH83" i="51"/>
  <c r="AI83" i="16" s="1"/>
  <c r="AI94" i="51"/>
  <c r="AI147" i="51"/>
  <c r="AI89" i="52"/>
  <c r="AH103" i="52"/>
  <c r="AF103" i="16" s="1"/>
  <c r="AG113" i="52"/>
  <c r="AE113" i="16" s="1"/>
  <c r="AI129" i="52"/>
  <c r="AF118" i="53"/>
  <c r="AA118" i="16" s="1"/>
  <c r="AI134" i="53"/>
  <c r="AI156" i="53"/>
  <c r="AI39" i="54"/>
  <c r="P158" i="54"/>
  <c r="AI31" i="55"/>
  <c r="AH43" i="55"/>
  <c r="W43" i="16" s="1"/>
  <c r="AI50" i="55"/>
  <c r="AI144" i="55"/>
  <c r="AI147" i="55"/>
  <c r="I158" i="55"/>
  <c r="AI39" i="56"/>
  <c r="AI99" i="56"/>
  <c r="AI102" i="56"/>
  <c r="AI105" i="56"/>
  <c r="AI121" i="56"/>
  <c r="AF102" i="45"/>
  <c r="N108" i="45"/>
  <c r="Z108" i="45"/>
  <c r="V113" i="45"/>
  <c r="Y113" i="45"/>
  <c r="P113" i="45"/>
  <c r="Z123" i="45"/>
  <c r="AE123" i="45"/>
  <c r="L133" i="45"/>
  <c r="X133" i="45"/>
  <c r="J162" i="45"/>
  <c r="J153" i="45"/>
  <c r="AH161" i="16"/>
  <c r="N158" i="54"/>
  <c r="AG101" i="45"/>
  <c r="L108" i="45"/>
  <c r="AD123" i="45"/>
  <c r="S133" i="45"/>
  <c r="AE133" i="45"/>
  <c r="U133" i="45"/>
  <c r="AI21" i="50"/>
  <c r="AI139" i="50"/>
  <c r="L158" i="50"/>
  <c r="AI19" i="53"/>
  <c r="AF93" i="53"/>
  <c r="AA93" i="16" s="1"/>
  <c r="AH138" i="50"/>
  <c r="T138" i="16" s="1"/>
  <c r="AH13" i="50"/>
  <c r="T13" i="16" s="1"/>
  <c r="AI20" i="50"/>
  <c r="AI76" i="50"/>
  <c r="AG88" i="50"/>
  <c r="S88" i="16" s="1"/>
  <c r="AI101" i="50"/>
  <c r="AI147" i="50"/>
  <c r="AI59" i="51"/>
  <c r="AI62" i="51"/>
  <c r="AG93" i="51"/>
  <c r="AH93" i="16" s="1"/>
  <c r="AH108" i="51"/>
  <c r="AI108" i="16" s="1"/>
  <c r="AI121" i="51"/>
  <c r="AI155" i="51"/>
  <c r="AI21" i="52"/>
  <c r="AH133" i="52"/>
  <c r="AF133" i="16" s="1"/>
  <c r="AG73" i="53"/>
  <c r="AB73" i="16" s="1"/>
  <c r="AG133" i="53"/>
  <c r="AB133" i="16" s="1"/>
  <c r="AI146" i="53"/>
  <c r="I158" i="53"/>
  <c r="U158" i="53"/>
  <c r="AG68" i="54"/>
  <c r="Y68" i="16" s="1"/>
  <c r="AF83" i="54"/>
  <c r="X83" i="16" s="1"/>
  <c r="AI84" i="54"/>
  <c r="AI9" i="55"/>
  <c r="AI12" i="55"/>
  <c r="AI56" i="55"/>
  <c r="AI62" i="55"/>
  <c r="AI134" i="55"/>
  <c r="AI140" i="55"/>
  <c r="N158" i="55"/>
  <c r="Z158" i="55"/>
  <c r="K158" i="55"/>
  <c r="W158" i="55"/>
  <c r="H158" i="55"/>
  <c r="T158" i="55"/>
  <c r="AJ162" i="55"/>
  <c r="AC158" i="55"/>
  <c r="AH8" i="56"/>
  <c r="AL8" i="16" s="1"/>
  <c r="S163" i="56"/>
  <c r="AE163" i="56"/>
  <c r="AF18" i="56"/>
  <c r="AJ18" i="16" s="1"/>
  <c r="AB159" i="45"/>
  <c r="P159" i="45"/>
  <c r="X162" i="45"/>
  <c r="L162" i="45"/>
  <c r="U161" i="45"/>
  <c r="AD160" i="45"/>
  <c r="R160" i="45"/>
  <c r="L123" i="45"/>
  <c r="AG124" i="45"/>
  <c r="X123" i="45"/>
  <c r="AF136" i="45"/>
  <c r="P138" i="45"/>
  <c r="AB138" i="45"/>
  <c r="O163" i="50"/>
  <c r="AA163" i="50"/>
  <c r="AF13" i="50"/>
  <c r="R13" i="16" s="1"/>
  <c r="AI17" i="50"/>
  <c r="AI45" i="50"/>
  <c r="AI64" i="50"/>
  <c r="AI67" i="50"/>
  <c r="AI95" i="50"/>
  <c r="AA158" i="50"/>
  <c r="AI75" i="51"/>
  <c r="AF78" i="51"/>
  <c r="AG78" i="16" s="1"/>
  <c r="AI109" i="51"/>
  <c r="AI112" i="51"/>
  <c r="AI115" i="51"/>
  <c r="AI149" i="51"/>
  <c r="AI9" i="52"/>
  <c r="AI101" i="52"/>
  <c r="AH128" i="52"/>
  <c r="AF128" i="16" s="1"/>
  <c r="AH48" i="53"/>
  <c r="AC48" i="16" s="1"/>
  <c r="AG123" i="53"/>
  <c r="AB123" i="16" s="1"/>
  <c r="AH133" i="53"/>
  <c r="AC133" i="16" s="1"/>
  <c r="AI140" i="53"/>
  <c r="P158" i="53"/>
  <c r="AB158" i="53"/>
  <c r="M158" i="53"/>
  <c r="Y158" i="53"/>
  <c r="J158" i="53"/>
  <c r="V158" i="53"/>
  <c r="AH162" i="53"/>
  <c r="I163" i="54"/>
  <c r="U163" i="54"/>
  <c r="AH18" i="54"/>
  <c r="Z18" i="16" s="1"/>
  <c r="AI25" i="54"/>
  <c r="AJ28" i="54"/>
  <c r="J12" i="32" s="1"/>
  <c r="AH33" i="54"/>
  <c r="Z33" i="16" s="1"/>
  <c r="AJ43" i="54"/>
  <c r="J15" i="32" s="1"/>
  <c r="AI50" i="54"/>
  <c r="AG58" i="54"/>
  <c r="Y58" i="16" s="1"/>
  <c r="AH68" i="54"/>
  <c r="Z68" i="16" s="1"/>
  <c r="AI75" i="54"/>
  <c r="AH93" i="54"/>
  <c r="Z93" i="16" s="1"/>
  <c r="AF103" i="54"/>
  <c r="X103" i="16" s="1"/>
  <c r="AH131" i="45"/>
  <c r="AH146" i="45"/>
  <c r="AI55" i="50"/>
  <c r="AI80" i="50"/>
  <c r="AI117" i="50"/>
  <c r="AH160" i="50"/>
  <c r="AJ161" i="50"/>
  <c r="O163" i="51"/>
  <c r="AA163" i="51"/>
  <c r="AI26" i="51"/>
  <c r="AI32" i="51"/>
  <c r="AI35" i="51"/>
  <c r="AI47" i="51"/>
  <c r="AI66" i="51"/>
  <c r="AI12" i="52"/>
  <c r="AI52" i="52"/>
  <c r="AI65" i="52"/>
  <c r="AI92" i="52"/>
  <c r="AI126" i="52"/>
  <c r="AI156" i="52"/>
  <c r="AI112" i="53"/>
  <c r="AI115" i="53"/>
  <c r="AI150" i="53"/>
  <c r="K163" i="54"/>
  <c r="W163" i="54"/>
  <c r="AI35" i="54"/>
  <c r="AI41" i="54"/>
  <c r="AI122" i="54"/>
  <c r="AI141" i="54"/>
  <c r="AF135" i="45"/>
  <c r="Q133" i="45"/>
  <c r="AB148" i="45"/>
  <c r="Q108" i="45"/>
  <c r="AC108" i="45"/>
  <c r="S108" i="45"/>
  <c r="O133" i="45"/>
  <c r="AA133" i="45"/>
  <c r="AG135" i="45"/>
  <c r="M143" i="45"/>
  <c r="Y143" i="45"/>
  <c r="AB143" i="45"/>
  <c r="AG102" i="45"/>
  <c r="AC118" i="45"/>
  <c r="AF127" i="45"/>
  <c r="U138" i="45"/>
  <c r="AI76" i="54"/>
  <c r="AI10" i="56"/>
  <c r="T103" i="45"/>
  <c r="AG111" i="45"/>
  <c r="K113" i="45"/>
  <c r="Q113" i="45"/>
  <c r="U123" i="45"/>
  <c r="AJ131" i="45"/>
  <c r="AG160" i="50"/>
  <c r="AJ83" i="52"/>
  <c r="L23" i="32" s="1"/>
  <c r="AH98" i="52"/>
  <c r="AF98" i="16" s="1"/>
  <c r="AI102" i="50"/>
  <c r="X158" i="50"/>
  <c r="AD158" i="52"/>
  <c r="AI56" i="52"/>
  <c r="AJ13" i="53"/>
  <c r="K9" i="32" s="1"/>
  <c r="AI90" i="50"/>
  <c r="AG123" i="50"/>
  <c r="S123" i="16" s="1"/>
  <c r="AG133" i="50"/>
  <c r="S133" i="16" s="1"/>
  <c r="AI70" i="51"/>
  <c r="R158" i="51"/>
  <c r="N163" i="52"/>
  <c r="AG13" i="52"/>
  <c r="AE13" i="16" s="1"/>
  <c r="AI96" i="52"/>
  <c r="T158" i="52"/>
  <c r="AI29" i="53"/>
  <c r="AI79" i="53"/>
  <c r="AI82" i="53"/>
  <c r="AG88" i="53"/>
  <c r="AB88" i="16" s="1"/>
  <c r="AI20" i="54"/>
  <c r="J158" i="54"/>
  <c r="V158" i="54"/>
  <c r="AH160" i="54"/>
  <c r="Y158" i="54"/>
  <c r="R158" i="55"/>
  <c r="AD158" i="55"/>
  <c r="AF123" i="56"/>
  <c r="AJ123" i="16" s="1"/>
  <c r="S123" i="45"/>
  <c r="O128" i="45"/>
  <c r="AA128" i="45"/>
  <c r="AG131" i="45"/>
  <c r="R133" i="45"/>
  <c r="AD133" i="45"/>
  <c r="AG99" i="45"/>
  <c r="AH130" i="45"/>
  <c r="AH147" i="45"/>
  <c r="AH145" i="45"/>
  <c r="AH152" i="45"/>
  <c r="M163" i="52"/>
  <c r="AI16" i="52"/>
  <c r="AH28" i="52"/>
  <c r="AF28" i="16" s="1"/>
  <c r="G158" i="52"/>
  <c r="AH162" i="52"/>
  <c r="AH18" i="53"/>
  <c r="AC18" i="16" s="1"/>
  <c r="AF88" i="53"/>
  <c r="AA88" i="16" s="1"/>
  <c r="AF148" i="50"/>
  <c r="R148" i="16" s="1"/>
  <c r="AH103" i="51"/>
  <c r="AI103" i="16" s="1"/>
  <c r="AG160" i="51"/>
  <c r="L158" i="51"/>
  <c r="AI106" i="50"/>
  <c r="AG118" i="50"/>
  <c r="S118" i="16" s="1"/>
  <c r="AH123" i="50"/>
  <c r="T123" i="16" s="1"/>
  <c r="AI127" i="50"/>
  <c r="AH133" i="50"/>
  <c r="T133" i="16" s="1"/>
  <c r="AI24" i="51"/>
  <c r="AI64" i="51"/>
  <c r="AI92" i="51"/>
  <c r="AG138" i="51"/>
  <c r="AH138" i="16" s="1"/>
  <c r="AH143" i="51"/>
  <c r="AI143" i="16" s="1"/>
  <c r="AH159" i="51"/>
  <c r="V158" i="51"/>
  <c r="G158" i="51"/>
  <c r="S158" i="51"/>
  <c r="AE158" i="51"/>
  <c r="AB158" i="51"/>
  <c r="M158" i="51"/>
  <c r="Y158" i="51"/>
  <c r="O163" i="52"/>
  <c r="AA163" i="52"/>
  <c r="AI72" i="52"/>
  <c r="AI124" i="52"/>
  <c r="AI136" i="52"/>
  <c r="AF48" i="53"/>
  <c r="AA48" i="16" s="1"/>
  <c r="AI51" i="53"/>
  <c r="AI57" i="53"/>
  <c r="AH63" i="53"/>
  <c r="AC63" i="16" s="1"/>
  <c r="AF73" i="53"/>
  <c r="AA73" i="16" s="1"/>
  <c r="J158" i="55"/>
  <c r="AG83" i="56"/>
  <c r="AK83" i="16" s="1"/>
  <c r="AG123" i="56"/>
  <c r="AK123" i="16" s="1"/>
  <c r="AG104" i="45"/>
  <c r="V103" i="45"/>
  <c r="M113" i="45"/>
  <c r="M128" i="45"/>
  <c r="AH129" i="45"/>
  <c r="Y128" i="45"/>
  <c r="AH136" i="45"/>
  <c r="L138" i="45"/>
  <c r="P153" i="45"/>
  <c r="AH155" i="45"/>
  <c r="AG107" i="45"/>
  <c r="AG150" i="45"/>
  <c r="AH33" i="52"/>
  <c r="AF33" i="16" s="1"/>
  <c r="AH68" i="52"/>
  <c r="AF68" i="16" s="1"/>
  <c r="AI69" i="53"/>
  <c r="T158" i="53"/>
  <c r="AH148" i="50"/>
  <c r="T148" i="16" s="1"/>
  <c r="AE158" i="52"/>
  <c r="U158" i="51"/>
  <c r="Z163" i="52"/>
  <c r="AI22" i="50"/>
  <c r="AI44" i="50"/>
  <c r="AI47" i="50"/>
  <c r="AI69" i="50"/>
  <c r="AG103" i="50"/>
  <c r="S103" i="16" s="1"/>
  <c r="AH118" i="50"/>
  <c r="T118" i="16" s="1"/>
  <c r="AI137" i="50"/>
  <c r="AI55" i="51"/>
  <c r="AF73" i="51"/>
  <c r="AG73" i="16" s="1"/>
  <c r="AF83" i="51"/>
  <c r="AG83" i="16" s="1"/>
  <c r="K158" i="51"/>
  <c r="W158" i="51"/>
  <c r="AJ160" i="51"/>
  <c r="Z158" i="51"/>
  <c r="P163" i="52"/>
  <c r="AB163" i="52"/>
  <c r="AI14" i="52"/>
  <c r="AI32" i="52"/>
  <c r="AI54" i="52"/>
  <c r="J158" i="52"/>
  <c r="AI14" i="53"/>
  <c r="AG48" i="53"/>
  <c r="AB48" i="16" s="1"/>
  <c r="AI64" i="53"/>
  <c r="AI67" i="53"/>
  <c r="AI95" i="53"/>
  <c r="AI120" i="53"/>
  <c r="L158" i="54"/>
  <c r="AI30" i="55"/>
  <c r="AI52" i="55"/>
  <c r="AG58" i="55"/>
  <c r="V58" i="16" s="1"/>
  <c r="AI74" i="55"/>
  <c r="AI77" i="55"/>
  <c r="AI99" i="55"/>
  <c r="AI155" i="55"/>
  <c r="AI49" i="56"/>
  <c r="AI156" i="56"/>
  <c r="U98" i="45"/>
  <c r="U118" i="45"/>
  <c r="O118" i="45"/>
  <c r="AA118" i="45"/>
  <c r="AH126" i="45"/>
  <c r="T128" i="45"/>
  <c r="T133" i="45"/>
  <c r="AF113" i="52"/>
  <c r="AF143" i="51"/>
  <c r="AG143" i="16" s="1"/>
  <c r="AF43" i="52"/>
  <c r="AD43" i="16" s="1"/>
  <c r="W158" i="52"/>
  <c r="AF148" i="55"/>
  <c r="U148" i="16" s="1"/>
  <c r="H158" i="56"/>
  <c r="T158" i="56"/>
  <c r="Q158" i="56"/>
  <c r="AC158" i="56"/>
  <c r="Z158" i="56"/>
  <c r="AD159" i="45"/>
  <c r="R159" i="45"/>
  <c r="V123" i="45"/>
  <c r="Q128" i="45"/>
  <c r="K148" i="45"/>
  <c r="AI60" i="54"/>
  <c r="Y163" i="52"/>
  <c r="AF83" i="52"/>
  <c r="AD83" i="16" s="1"/>
  <c r="AH18" i="50"/>
  <c r="T18" i="16" s="1"/>
  <c r="AH78" i="50"/>
  <c r="T78" i="16" s="1"/>
  <c r="AG13" i="50"/>
  <c r="S13" i="16" s="1"/>
  <c r="AF28" i="50"/>
  <c r="R28" i="16" s="1"/>
  <c r="AI29" i="50"/>
  <c r="AI32" i="50"/>
  <c r="AI79" i="50"/>
  <c r="AI85" i="50"/>
  <c r="AF88" i="50"/>
  <c r="R88" i="16" s="1"/>
  <c r="AI104" i="50"/>
  <c r="AI107" i="50"/>
  <c r="AI116" i="50"/>
  <c r="AI125" i="50"/>
  <c r="AF43" i="51"/>
  <c r="AG43" i="16" s="1"/>
  <c r="AG48" i="51"/>
  <c r="AH48" i="16" s="1"/>
  <c r="AI65" i="51"/>
  <c r="AI102" i="51"/>
  <c r="AI124" i="51"/>
  <c r="AI127" i="51"/>
  <c r="AI39" i="52"/>
  <c r="AI42" i="52"/>
  <c r="AI119" i="52"/>
  <c r="AI125" i="52"/>
  <c r="AI152" i="52"/>
  <c r="AI11" i="53"/>
  <c r="AI61" i="53"/>
  <c r="AI74" i="53"/>
  <c r="AI77" i="53"/>
  <c r="AJ133" i="53"/>
  <c r="K33" i="32" s="1"/>
  <c r="AH138" i="53"/>
  <c r="AC138" i="16" s="1"/>
  <c r="AF148" i="53"/>
  <c r="AA148" i="16" s="1"/>
  <c r="AI152" i="53"/>
  <c r="F158" i="53"/>
  <c r="AI34" i="54"/>
  <c r="AI37" i="54"/>
  <c r="AH73" i="54"/>
  <c r="Z73" i="16" s="1"/>
  <c r="AI109" i="54"/>
  <c r="AI112" i="54"/>
  <c r="AI15" i="55"/>
  <c r="AI21" i="55"/>
  <c r="AF43" i="55"/>
  <c r="U43" i="16" s="1"/>
  <c r="AI59" i="55"/>
  <c r="AI84" i="55"/>
  <c r="AH133" i="55"/>
  <c r="W133" i="16" s="1"/>
  <c r="AI146" i="55"/>
  <c r="W98" i="45"/>
  <c r="X108" i="45"/>
  <c r="AB113" i="45"/>
  <c r="K123" i="45"/>
  <c r="AH125" i="45"/>
  <c r="M123" i="45"/>
  <c r="P128" i="45"/>
  <c r="AB128" i="45"/>
  <c r="AH132" i="45"/>
  <c r="V133" i="45"/>
  <c r="O138" i="45"/>
  <c r="AI24" i="54"/>
  <c r="AI115" i="54"/>
  <c r="AF123" i="54"/>
  <c r="X123" i="16" s="1"/>
  <c r="AI124" i="54"/>
  <c r="AI39" i="55"/>
  <c r="AI42" i="55"/>
  <c r="AI67" i="55"/>
  <c r="AG73" i="55"/>
  <c r="V73" i="16" s="1"/>
  <c r="AI86" i="55"/>
  <c r="AI89" i="55"/>
  <c r="AG159" i="55"/>
  <c r="AG18" i="56"/>
  <c r="AK18" i="16" s="1"/>
  <c r="AI22" i="56"/>
  <c r="AI35" i="56"/>
  <c r="AH43" i="56"/>
  <c r="AL43" i="16" s="1"/>
  <c r="AI79" i="56"/>
  <c r="AI82" i="56"/>
  <c r="AI129" i="56"/>
  <c r="AI132" i="56"/>
  <c r="AI135" i="56"/>
  <c r="AG138" i="56"/>
  <c r="AK138" i="16" s="1"/>
  <c r="AI151" i="56"/>
  <c r="AG153" i="56"/>
  <c r="AK153" i="16" s="1"/>
  <c r="AI157" i="56"/>
  <c r="I158" i="56"/>
  <c r="U158" i="56"/>
  <c r="AA158" i="56"/>
  <c r="Y162" i="45"/>
  <c r="M162" i="45"/>
  <c r="V161" i="45"/>
  <c r="AE160" i="45"/>
  <c r="S160" i="45"/>
  <c r="S103" i="45"/>
  <c r="AE103" i="45"/>
  <c r="AJ107" i="45"/>
  <c r="AG109" i="45"/>
  <c r="AH112" i="45"/>
  <c r="AB108" i="45"/>
  <c r="Y148" i="45"/>
  <c r="M148" i="45"/>
  <c r="AH157" i="45"/>
  <c r="F160" i="45"/>
  <c r="AI162" i="16"/>
  <c r="AK160" i="16"/>
  <c r="Y160" i="16"/>
  <c r="Z148" i="45"/>
  <c r="N148" i="45"/>
  <c r="AI32" i="56"/>
  <c r="AI45" i="56"/>
  <c r="AI51" i="56"/>
  <c r="AI54" i="56"/>
  <c r="AI70" i="56"/>
  <c r="AI89" i="56"/>
  <c r="AI95" i="56"/>
  <c r="AF98" i="56"/>
  <c r="AJ98" i="16" s="1"/>
  <c r="AI101" i="56"/>
  <c r="AI114" i="56"/>
  <c r="AI120" i="56"/>
  <c r="K158" i="56"/>
  <c r="AA159" i="45"/>
  <c r="O159" i="45"/>
  <c r="W162" i="45"/>
  <c r="T161" i="45"/>
  <c r="AC160" i="45"/>
  <c r="Q160" i="45"/>
  <c r="Z98" i="45"/>
  <c r="U103" i="45"/>
  <c r="AJ105" i="45"/>
  <c r="L103" i="45"/>
  <c r="X103" i="45"/>
  <c r="AG112" i="45"/>
  <c r="S113" i="45"/>
  <c r="AE113" i="45"/>
  <c r="K118" i="45"/>
  <c r="W118" i="45"/>
  <c r="K133" i="45"/>
  <c r="AG137" i="45"/>
  <c r="AG162" i="16"/>
  <c r="U162" i="16"/>
  <c r="AE153" i="45"/>
  <c r="C158" i="45"/>
  <c r="V158" i="55"/>
  <c r="AJ83" i="56"/>
  <c r="N23" i="32" s="1"/>
  <c r="AI152" i="56"/>
  <c r="M158" i="56"/>
  <c r="Y158" i="56"/>
  <c r="AH161" i="56"/>
  <c r="P158" i="56"/>
  <c r="Y159" i="45"/>
  <c r="M159" i="45"/>
  <c r="U162" i="45"/>
  <c r="AD161" i="45"/>
  <c r="R161" i="45"/>
  <c r="AA160" i="45"/>
  <c r="O160" i="45"/>
  <c r="K103" i="45"/>
  <c r="W103" i="45"/>
  <c r="AF111" i="45"/>
  <c r="AH120" i="45"/>
  <c r="P118" i="45"/>
  <c r="AB118" i="45"/>
  <c r="AH127" i="45"/>
  <c r="AG132" i="45"/>
  <c r="M133" i="45"/>
  <c r="AG136" i="45"/>
  <c r="AJ155" i="45"/>
  <c r="AL161" i="16"/>
  <c r="Z161" i="16"/>
  <c r="F123" i="45"/>
  <c r="F143" i="45"/>
  <c r="F148" i="45"/>
  <c r="AF159" i="16"/>
  <c r="AI101" i="54"/>
  <c r="AI104" i="54"/>
  <c r="AI129" i="54"/>
  <c r="AI132" i="54"/>
  <c r="AI151" i="54"/>
  <c r="AI157" i="54"/>
  <c r="AI19" i="55"/>
  <c r="AI22" i="55"/>
  <c r="AI44" i="55"/>
  <c r="AI47" i="55"/>
  <c r="AI72" i="55"/>
  <c r="AI97" i="55"/>
  <c r="AH103" i="55"/>
  <c r="W103" i="16" s="1"/>
  <c r="AF128" i="55"/>
  <c r="U128" i="16" s="1"/>
  <c r="AF153" i="55"/>
  <c r="U153" i="16" s="1"/>
  <c r="M158" i="55"/>
  <c r="Y158" i="55"/>
  <c r="S158" i="55"/>
  <c r="AE158" i="55"/>
  <c r="AG8" i="56"/>
  <c r="AK8" i="16" s="1"/>
  <c r="AI21" i="56"/>
  <c r="AI24" i="56"/>
  <c r="AI46" i="56"/>
  <c r="AI52" i="56"/>
  <c r="AH58" i="56"/>
  <c r="AL58" i="16" s="1"/>
  <c r="AJ68" i="56"/>
  <c r="N20" i="32" s="1"/>
  <c r="AH73" i="56"/>
  <c r="AL73" i="16" s="1"/>
  <c r="AI84" i="56"/>
  <c r="AI87" i="56"/>
  <c r="AI96" i="56"/>
  <c r="AF108" i="56"/>
  <c r="AJ108" i="16" s="1"/>
  <c r="AI112" i="56"/>
  <c r="AH99" i="45"/>
  <c r="AF101" i="45"/>
  <c r="Z103" i="45"/>
  <c r="R108" i="45"/>
  <c r="AD108" i="45"/>
  <c r="M118" i="45"/>
  <c r="Y118" i="45"/>
  <c r="AH124" i="45"/>
  <c r="AJ130" i="45"/>
  <c r="AH135" i="45"/>
  <c r="N138" i="45"/>
  <c r="Z138" i="45"/>
  <c r="AH151" i="45"/>
  <c r="AF152" i="45"/>
  <c r="AC153" i="45"/>
  <c r="K153" i="45"/>
  <c r="W153" i="45"/>
  <c r="E123" i="45"/>
  <c r="E148" i="45"/>
  <c r="AK159" i="16"/>
  <c r="Y159" i="16"/>
  <c r="AG130" i="45"/>
  <c r="AF134" i="45"/>
  <c r="AF151" i="45"/>
  <c r="U148" i="45"/>
  <c r="AG154" i="45"/>
  <c r="AD153" i="45"/>
  <c r="L153" i="45"/>
  <c r="X153" i="45"/>
  <c r="J103" i="45"/>
  <c r="J133" i="45"/>
  <c r="V161" i="16"/>
  <c r="AJ159" i="16"/>
  <c r="X159" i="16"/>
  <c r="AI126" i="54"/>
  <c r="AI145" i="54"/>
  <c r="T158" i="54"/>
  <c r="AJ160" i="54"/>
  <c r="Z158" i="54"/>
  <c r="W158" i="54"/>
  <c r="AH18" i="55"/>
  <c r="W18" i="16" s="1"/>
  <c r="O158" i="55"/>
  <c r="AA158" i="55"/>
  <c r="AG162" i="55"/>
  <c r="AF103" i="56"/>
  <c r="AJ103" i="16" s="1"/>
  <c r="AI131" i="56"/>
  <c r="T159" i="45"/>
  <c r="Y161" i="45"/>
  <c r="M161" i="45"/>
  <c r="AF100" i="45"/>
  <c r="AJ129" i="45"/>
  <c r="AG134" i="45"/>
  <c r="AH140" i="45"/>
  <c r="AH150" i="45"/>
  <c r="AE148" i="45"/>
  <c r="AH154" i="45"/>
  <c r="E98" i="45"/>
  <c r="I133" i="45"/>
  <c r="U161" i="16"/>
  <c r="AI159" i="16"/>
  <c r="W159" i="16"/>
  <c r="AD159" i="16"/>
  <c r="R159" i="16"/>
  <c r="AC159" i="16"/>
  <c r="AI64" i="54"/>
  <c r="AI92" i="54"/>
  <c r="AI105" i="54"/>
  <c r="AH113" i="54"/>
  <c r="Z113" i="16" s="1"/>
  <c r="AG123" i="54"/>
  <c r="Y123" i="16" s="1"/>
  <c r="AI136" i="54"/>
  <c r="AG138" i="54"/>
  <c r="Y138" i="16" s="1"/>
  <c r="AH148" i="54"/>
  <c r="Z148" i="16" s="1"/>
  <c r="AI155" i="54"/>
  <c r="I158" i="54"/>
  <c r="U158" i="54"/>
  <c r="R158" i="54"/>
  <c r="AD158" i="54"/>
  <c r="AA158" i="54"/>
  <c r="X158" i="54"/>
  <c r="AG13" i="55"/>
  <c r="V13" i="16" s="1"/>
  <c r="AI32" i="55"/>
  <c r="AI51" i="55"/>
  <c r="AI57" i="55"/>
  <c r="AI120" i="55"/>
  <c r="AI126" i="55"/>
  <c r="AI141" i="55"/>
  <c r="AI154" i="55"/>
  <c r="AI25" i="56"/>
  <c r="AI47" i="56"/>
  <c r="AI56" i="56"/>
  <c r="AI69" i="56"/>
  <c r="AI72" i="56"/>
  <c r="AI119" i="56"/>
  <c r="AH153" i="56"/>
  <c r="AL153" i="16" s="1"/>
  <c r="S98" i="45"/>
  <c r="AG110" i="45"/>
  <c r="O113" i="45"/>
  <c r="AA113" i="45"/>
  <c r="AG129" i="45"/>
  <c r="AH134" i="45"/>
  <c r="AH149" i="45"/>
  <c r="H162" i="45"/>
  <c r="H160" i="45"/>
  <c r="H133" i="45"/>
  <c r="T161" i="16"/>
  <c r="G162" i="45"/>
  <c r="G160" i="45"/>
  <c r="AJ162" i="16"/>
  <c r="AL160" i="16"/>
  <c r="Z160" i="16"/>
  <c r="K162" i="45"/>
  <c r="AF124" i="45"/>
  <c r="AF99" i="45"/>
  <c r="AF109" i="45"/>
  <c r="Z159" i="45"/>
  <c r="K98" i="45"/>
  <c r="AI70" i="50"/>
  <c r="N163" i="50"/>
  <c r="Z163" i="50"/>
  <c r="AF93" i="50"/>
  <c r="R93" i="16" s="1"/>
  <c r="AI100" i="50"/>
  <c r="AJ103" i="50"/>
  <c r="H27" i="32" s="1"/>
  <c r="H158" i="50"/>
  <c r="T158" i="50"/>
  <c r="AJ160" i="50"/>
  <c r="M163" i="51"/>
  <c r="Y163" i="51"/>
  <c r="AH28" i="51"/>
  <c r="AI28" i="16" s="1"/>
  <c r="AF159" i="52"/>
  <c r="H158" i="52"/>
  <c r="AF133" i="50"/>
  <c r="R133" i="16" s="1"/>
  <c r="AJ13" i="52"/>
  <c r="L9" i="32" s="1"/>
  <c r="AI82" i="50"/>
  <c r="P163" i="51"/>
  <c r="AB163" i="51"/>
  <c r="AJ13" i="51"/>
  <c r="M9" i="32" s="1"/>
  <c r="AI20" i="51"/>
  <c r="AJ23" i="51"/>
  <c r="M11" i="32" s="1"/>
  <c r="AI137" i="51"/>
  <c r="AJ143" i="51"/>
  <c r="M35" i="32" s="1"/>
  <c r="AH88" i="50"/>
  <c r="T88" i="16" s="1"/>
  <c r="AF8" i="51"/>
  <c r="AG8" i="16" s="1"/>
  <c r="Q163" i="51"/>
  <c r="AC163" i="51"/>
  <c r="AI156" i="51"/>
  <c r="AH161" i="50"/>
  <c r="AI31" i="50"/>
  <c r="AI37" i="50"/>
  <c r="AI46" i="50"/>
  <c r="AI151" i="50"/>
  <c r="AI157" i="50"/>
  <c r="AG98" i="51"/>
  <c r="AH98" i="16" s="1"/>
  <c r="AF113" i="51"/>
  <c r="AG113" i="16" s="1"/>
  <c r="AF123" i="51"/>
  <c r="AG123" i="16" s="1"/>
  <c r="P158" i="51"/>
  <c r="AI19" i="50"/>
  <c r="AH33" i="50"/>
  <c r="T33" i="16" s="1"/>
  <c r="AF138" i="50"/>
  <c r="R138" i="16" s="1"/>
  <c r="AI142" i="50"/>
  <c r="AJ148" i="50"/>
  <c r="H36" i="32" s="1"/>
  <c r="AH153" i="50"/>
  <c r="T153" i="16" s="1"/>
  <c r="AI74" i="51"/>
  <c r="AI77" i="51"/>
  <c r="AH128" i="51"/>
  <c r="AI128" i="16" s="1"/>
  <c r="Q158" i="51"/>
  <c r="AC158" i="51"/>
  <c r="N158" i="51"/>
  <c r="AG73" i="50"/>
  <c r="S73" i="16" s="1"/>
  <c r="K163" i="50"/>
  <c r="W163" i="50"/>
  <c r="AI16" i="50"/>
  <c r="AG18" i="50"/>
  <c r="S18" i="16" s="1"/>
  <c r="AG138" i="50"/>
  <c r="S138" i="16" s="1"/>
  <c r="E158" i="50"/>
  <c r="Q158" i="50"/>
  <c r="AC158" i="50"/>
  <c r="AJ83" i="51"/>
  <c r="M23" i="32" s="1"/>
  <c r="AJ108" i="51"/>
  <c r="M28" i="32" s="1"/>
  <c r="F158" i="51"/>
  <c r="AD158" i="51"/>
  <c r="AH63" i="50"/>
  <c r="T63" i="16" s="1"/>
  <c r="L163" i="50"/>
  <c r="X163" i="50"/>
  <c r="AJ13" i="50"/>
  <c r="H9" i="32" s="1"/>
  <c r="AJ28" i="50"/>
  <c r="H12" i="32" s="1"/>
  <c r="AF108" i="50"/>
  <c r="R108" i="16" s="1"/>
  <c r="AF123" i="50"/>
  <c r="R123" i="16" s="1"/>
  <c r="AJ128" i="50"/>
  <c r="H32" i="32" s="1"/>
  <c r="AJ133" i="50"/>
  <c r="H33" i="32" s="1"/>
  <c r="F158" i="50"/>
  <c r="R158" i="50"/>
  <c r="AD158" i="50"/>
  <c r="AH58" i="51"/>
  <c r="AI58" i="16" s="1"/>
  <c r="AJ68" i="51"/>
  <c r="M20" i="32" s="1"/>
  <c r="AF58" i="50"/>
  <c r="R58" i="16" s="1"/>
  <c r="AG48" i="50"/>
  <c r="S48" i="16" s="1"/>
  <c r="M163" i="50"/>
  <c r="Y163" i="50"/>
  <c r="AG108" i="50"/>
  <c r="S108" i="16" s="1"/>
  <c r="AI115" i="50"/>
  <c r="AJ118" i="50"/>
  <c r="H30" i="32" s="1"/>
  <c r="AI121" i="50"/>
  <c r="AI130" i="50"/>
  <c r="S158" i="50"/>
  <c r="AE158" i="50"/>
  <c r="AJ43" i="51"/>
  <c r="M15" i="32" s="1"/>
  <c r="AI81" i="51"/>
  <c r="AI84" i="51"/>
  <c r="AI87" i="51"/>
  <c r="AI96" i="51"/>
  <c r="T158" i="51"/>
  <c r="E158" i="51"/>
  <c r="AH43" i="52"/>
  <c r="AF43" i="16" s="1"/>
  <c r="AB163" i="50"/>
  <c r="AJ53" i="50"/>
  <c r="H17" i="32" s="1"/>
  <c r="AF73" i="50"/>
  <c r="R73" i="16" s="1"/>
  <c r="AI134" i="50"/>
  <c r="AJ143" i="50"/>
  <c r="H35" i="32" s="1"/>
  <c r="AD163" i="51"/>
  <c r="AJ63" i="51"/>
  <c r="M19" i="32" s="1"/>
  <c r="AH160" i="51"/>
  <c r="AH13" i="52"/>
  <c r="AF13" i="16" s="1"/>
  <c r="AJ23" i="52"/>
  <c r="L11" i="32" s="1"/>
  <c r="AH153" i="52"/>
  <c r="AF153" i="16" s="1"/>
  <c r="H163" i="50"/>
  <c r="I163" i="50"/>
  <c r="AF33" i="50"/>
  <c r="R33" i="16" s="1"/>
  <c r="AF48" i="50"/>
  <c r="R48" i="16" s="1"/>
  <c r="AG63" i="50"/>
  <c r="S63" i="16" s="1"/>
  <c r="J163" i="50"/>
  <c r="V163" i="50"/>
  <c r="AG33" i="50"/>
  <c r="S33" i="16" s="1"/>
  <c r="AI42" i="50"/>
  <c r="AG78" i="50"/>
  <c r="S78" i="16" s="1"/>
  <c r="AH83" i="50"/>
  <c r="T83" i="16" s="1"/>
  <c r="AH93" i="50"/>
  <c r="T93" i="16" s="1"/>
  <c r="AH108" i="50"/>
  <c r="T108" i="16" s="1"/>
  <c r="AH113" i="50"/>
  <c r="T113" i="16" s="1"/>
  <c r="AI126" i="50"/>
  <c r="AH128" i="50"/>
  <c r="T128" i="16" s="1"/>
  <c r="AH159" i="50"/>
  <c r="L163" i="51"/>
  <c r="X163" i="51"/>
  <c r="AI19" i="51"/>
  <c r="AI25" i="51"/>
  <c r="AJ28" i="51"/>
  <c r="M12" i="32" s="1"/>
  <c r="AI31" i="51"/>
  <c r="AI37" i="51"/>
  <c r="AI52" i="51"/>
  <c r="AG58" i="51"/>
  <c r="AH58" i="16" s="1"/>
  <c r="AH73" i="51"/>
  <c r="AI73" i="16" s="1"/>
  <c r="AI80" i="51"/>
  <c r="AI86" i="51"/>
  <c r="AG88" i="51"/>
  <c r="AH88" i="16" s="1"/>
  <c r="AI95" i="51"/>
  <c r="AF98" i="51"/>
  <c r="AG98" i="16" s="1"/>
  <c r="AI104" i="51"/>
  <c r="AI107" i="51"/>
  <c r="AG113" i="51"/>
  <c r="AH113" i="16" s="1"/>
  <c r="AI146" i="51"/>
  <c r="AG148" i="51"/>
  <c r="AH148" i="16" s="1"/>
  <c r="AI152" i="51"/>
  <c r="AG48" i="52"/>
  <c r="AE48" i="16" s="1"/>
  <c r="AH63" i="52"/>
  <c r="AF63" i="16" s="1"/>
  <c r="AH88" i="52"/>
  <c r="AF88" i="16" s="1"/>
  <c r="AJ159" i="52"/>
  <c r="K163" i="53"/>
  <c r="W163" i="53"/>
  <c r="AI16" i="53"/>
  <c r="AJ28" i="53"/>
  <c r="K12" i="32" s="1"/>
  <c r="AF58" i="53"/>
  <c r="AA58" i="16" s="1"/>
  <c r="AI46" i="54"/>
  <c r="AI71" i="54"/>
  <c r="AJ83" i="54"/>
  <c r="J23" i="32" s="1"/>
  <c r="AG98" i="54"/>
  <c r="Y98" i="16" s="1"/>
  <c r="AH108" i="54"/>
  <c r="Z108" i="16" s="1"/>
  <c r="AJ159" i="51"/>
  <c r="H158" i="51"/>
  <c r="AG18" i="52"/>
  <c r="AE18" i="16" s="1"/>
  <c r="AJ28" i="52"/>
  <c r="L12" i="32" s="1"/>
  <c r="AI31" i="52"/>
  <c r="AI37" i="52"/>
  <c r="AJ43" i="52"/>
  <c r="L15" i="32" s="1"/>
  <c r="AH58" i="52"/>
  <c r="AF58" i="16" s="1"/>
  <c r="AF73" i="52"/>
  <c r="AD73" i="16" s="1"/>
  <c r="L163" i="53"/>
  <c r="X163" i="53"/>
  <c r="AI10" i="53"/>
  <c r="AH58" i="54"/>
  <c r="Z58" i="16" s="1"/>
  <c r="AJ68" i="54"/>
  <c r="J20" i="32" s="1"/>
  <c r="AJ93" i="54"/>
  <c r="J25" i="32" s="1"/>
  <c r="M163" i="53"/>
  <c r="Y163" i="53"/>
  <c r="O158" i="53"/>
  <c r="AA158" i="53"/>
  <c r="AG162" i="53"/>
  <c r="H163" i="54"/>
  <c r="T163" i="54"/>
  <c r="AI9" i="54"/>
  <c r="AG18" i="54"/>
  <c r="Y18" i="16" s="1"/>
  <c r="AI31" i="54"/>
  <c r="AG43" i="54"/>
  <c r="AI59" i="54"/>
  <c r="AI62" i="54"/>
  <c r="AI65" i="54"/>
  <c r="AI149" i="53"/>
  <c r="AJ159" i="53"/>
  <c r="J163" i="54"/>
  <c r="V163" i="54"/>
  <c r="AJ53" i="54"/>
  <c r="J17" i="32" s="1"/>
  <c r="AI56" i="54"/>
  <c r="AI61" i="55"/>
  <c r="AI80" i="55"/>
  <c r="AJ83" i="55"/>
  <c r="I23" i="32" s="1"/>
  <c r="AJ143" i="53"/>
  <c r="K35" i="32" s="1"/>
  <c r="G158" i="53"/>
  <c r="AJ38" i="54"/>
  <c r="J14" i="32" s="1"/>
  <c r="AG143" i="53"/>
  <c r="AB143" i="16" s="1"/>
  <c r="AH159" i="53"/>
  <c r="L163" i="54"/>
  <c r="X163" i="54"/>
  <c r="AJ13" i="54"/>
  <c r="J9" i="32" s="1"/>
  <c r="AI16" i="54"/>
  <c r="AI14" i="50"/>
  <c r="AG148" i="50"/>
  <c r="S148" i="16" s="1"/>
  <c r="AH13" i="51"/>
  <c r="AI13" i="16" s="1"/>
  <c r="AJ113" i="51"/>
  <c r="M29" i="32" s="1"/>
  <c r="R163" i="52"/>
  <c r="AI109" i="53"/>
  <c r="Q163" i="50"/>
  <c r="AJ38" i="50"/>
  <c r="H14" i="32" s="1"/>
  <c r="AG43" i="50"/>
  <c r="S43" i="16" s="1"/>
  <c r="AG53" i="50"/>
  <c r="S53" i="16" s="1"/>
  <c r="AH58" i="50"/>
  <c r="T58" i="16" s="1"/>
  <c r="AI62" i="50"/>
  <c r="AF128" i="50"/>
  <c r="R128" i="16" s="1"/>
  <c r="AI131" i="50"/>
  <c r="AG143" i="50"/>
  <c r="S143" i="16" s="1"/>
  <c r="AG162" i="50"/>
  <c r="AH8" i="51"/>
  <c r="AI8" i="16" s="1"/>
  <c r="S163" i="51"/>
  <c r="AE163" i="51"/>
  <c r="AI60" i="51"/>
  <c r="AG63" i="51"/>
  <c r="AH63" i="16" s="1"/>
  <c r="AJ78" i="51"/>
  <c r="M22" i="32" s="1"/>
  <c r="AJ93" i="51"/>
  <c r="M25" i="32" s="1"/>
  <c r="AF118" i="51"/>
  <c r="AG118" i="16" s="1"/>
  <c r="AH123" i="51"/>
  <c r="AI123" i="16" s="1"/>
  <c r="AH138" i="51"/>
  <c r="AI138" i="16" s="1"/>
  <c r="AF153" i="51"/>
  <c r="AG153" i="16" s="1"/>
  <c r="AJ161" i="51"/>
  <c r="AH8" i="52"/>
  <c r="AF8" i="16" s="1"/>
  <c r="S163" i="52"/>
  <c r="AE163" i="52"/>
  <c r="AH38" i="52"/>
  <c r="AF38" i="16" s="1"/>
  <c r="AJ53" i="52"/>
  <c r="L17" i="32" s="1"/>
  <c r="AG133" i="52"/>
  <c r="AE133" i="16" s="1"/>
  <c r="M158" i="52"/>
  <c r="AF33" i="53"/>
  <c r="AJ103" i="53"/>
  <c r="K27" i="32" s="1"/>
  <c r="AJ118" i="53"/>
  <c r="K30" i="32" s="1"/>
  <c r="AF128" i="53"/>
  <c r="AA128" i="16" s="1"/>
  <c r="AI137" i="53"/>
  <c r="AH143" i="53"/>
  <c r="AC143" i="16" s="1"/>
  <c r="AJ160" i="53"/>
  <c r="M163" i="54"/>
  <c r="Y163" i="54"/>
  <c r="AG13" i="54"/>
  <c r="Y13" i="16" s="1"/>
  <c r="AJ138" i="51"/>
  <c r="M34" i="32" s="1"/>
  <c r="AI144" i="51"/>
  <c r="AG53" i="52"/>
  <c r="AE53" i="16" s="1"/>
  <c r="AG58" i="50"/>
  <c r="S58" i="16" s="1"/>
  <c r="AJ162" i="50"/>
  <c r="AG23" i="51"/>
  <c r="AH23" i="16" s="1"/>
  <c r="AH153" i="51"/>
  <c r="AI153" i="16" s="1"/>
  <c r="AF8" i="50"/>
  <c r="R8" i="16" s="1"/>
  <c r="AC163" i="50"/>
  <c r="AG23" i="50"/>
  <c r="S23" i="16" s="1"/>
  <c r="AI50" i="50"/>
  <c r="AJ68" i="50"/>
  <c r="H20" i="32" s="1"/>
  <c r="AI74" i="50"/>
  <c r="AH103" i="50"/>
  <c r="T103" i="16" s="1"/>
  <c r="AI110" i="50"/>
  <c r="AG8" i="50"/>
  <c r="S8" i="16" s="1"/>
  <c r="R163" i="50"/>
  <c r="AD163" i="50"/>
  <c r="AG38" i="50"/>
  <c r="S38" i="16" s="1"/>
  <c r="AH43" i="50"/>
  <c r="T43" i="16" s="1"/>
  <c r="AH53" i="50"/>
  <c r="T53" i="16" s="1"/>
  <c r="AH68" i="50"/>
  <c r="T68" i="16" s="1"/>
  <c r="AH73" i="50"/>
  <c r="T73" i="16" s="1"/>
  <c r="AI86" i="50"/>
  <c r="AG113" i="50"/>
  <c r="S113" i="16" s="1"/>
  <c r="AI122" i="50"/>
  <c r="AH143" i="50"/>
  <c r="T143" i="16" s="1"/>
  <c r="AH162" i="50"/>
  <c r="H163" i="51"/>
  <c r="T163" i="51"/>
  <c r="AI9" i="51"/>
  <c r="AI21" i="51"/>
  <c r="AF23" i="51"/>
  <c r="AG23" i="16" s="1"/>
  <c r="AI27" i="51"/>
  <c r="AI36" i="51"/>
  <c r="AG38" i="51"/>
  <c r="AF48" i="51"/>
  <c r="AG48" i="16" s="1"/>
  <c r="AH53" i="51"/>
  <c r="AI53" i="16" s="1"/>
  <c r="AI79" i="51"/>
  <c r="AI85" i="51"/>
  <c r="AF88" i="51"/>
  <c r="AG88" i="16" s="1"/>
  <c r="AI91" i="51"/>
  <c r="AI97" i="51"/>
  <c r="AI100" i="51"/>
  <c r="AJ103" i="51"/>
  <c r="M27" i="32" s="1"/>
  <c r="AG108" i="51"/>
  <c r="AH108" i="16" s="1"/>
  <c r="AF138" i="51"/>
  <c r="AG138" i="16" s="1"/>
  <c r="AI145" i="51"/>
  <c r="AJ148" i="51"/>
  <c r="M36" i="32" s="1"/>
  <c r="AI151" i="51"/>
  <c r="AG153" i="51"/>
  <c r="AH153" i="16" s="1"/>
  <c r="O158" i="51"/>
  <c r="AA158" i="51"/>
  <c r="AG162" i="51"/>
  <c r="H163" i="52"/>
  <c r="T163" i="52"/>
  <c r="AF23" i="52"/>
  <c r="AD23" i="16" s="1"/>
  <c r="AJ63" i="52"/>
  <c r="L19" i="32" s="1"/>
  <c r="AH123" i="52"/>
  <c r="AF123" i="16" s="1"/>
  <c r="AH148" i="52"/>
  <c r="AF148" i="16" s="1"/>
  <c r="AI21" i="53"/>
  <c r="AI97" i="53"/>
  <c r="AG103" i="53"/>
  <c r="AB103" i="16" s="1"/>
  <c r="AI119" i="53"/>
  <c r="AI122" i="53"/>
  <c r="AG128" i="53"/>
  <c r="AB128" i="16" s="1"/>
  <c r="AI131" i="53"/>
  <c r="AF153" i="53"/>
  <c r="AA153" i="16" s="1"/>
  <c r="AI132" i="51"/>
  <c r="P163" i="50"/>
  <c r="AF43" i="50"/>
  <c r="R43" i="16" s="1"/>
  <c r="F163" i="51"/>
  <c r="F163" i="52"/>
  <c r="AI26" i="50"/>
  <c r="AH8" i="50"/>
  <c r="T8" i="16" s="1"/>
  <c r="S163" i="50"/>
  <c r="AE163" i="50"/>
  <c r="AI15" i="50"/>
  <c r="AI24" i="50"/>
  <c r="AH38" i="50"/>
  <c r="T38" i="16" s="1"/>
  <c r="AF53" i="50"/>
  <c r="R53" i="16" s="1"/>
  <c r="AI60" i="50"/>
  <c r="AF68" i="50"/>
  <c r="R68" i="16" s="1"/>
  <c r="AI96" i="50"/>
  <c r="AI99" i="50"/>
  <c r="AI144" i="50"/>
  <c r="G158" i="50"/>
  <c r="AG8" i="51"/>
  <c r="AH8" i="16" s="1"/>
  <c r="U163" i="51"/>
  <c r="AI15" i="51"/>
  <c r="AF18" i="51"/>
  <c r="AG18" i="16" s="1"/>
  <c r="AG33" i="51"/>
  <c r="AH33" i="16" s="1"/>
  <c r="AF63" i="51"/>
  <c r="AG63" i="16" s="1"/>
  <c r="AI76" i="51"/>
  <c r="AG78" i="51"/>
  <c r="AH78" i="16" s="1"/>
  <c r="AH93" i="51"/>
  <c r="AI93" i="16" s="1"/>
  <c r="AG103" i="51"/>
  <c r="AH103" i="16" s="1"/>
  <c r="AJ118" i="51"/>
  <c r="M30" i="32" s="1"/>
  <c r="AI125" i="51"/>
  <c r="AG133" i="51"/>
  <c r="AH133" i="16" s="1"/>
  <c r="AI142" i="51"/>
  <c r="AH161" i="51"/>
  <c r="AH53" i="52"/>
  <c r="AF53" i="16" s="1"/>
  <c r="AJ103" i="52"/>
  <c r="L27" i="32" s="1"/>
  <c r="AH118" i="52"/>
  <c r="AF118" i="16" s="1"/>
  <c r="AJ133" i="52"/>
  <c r="L33" i="32" s="1"/>
  <c r="F158" i="52"/>
  <c r="AA158" i="52"/>
  <c r="L158" i="52"/>
  <c r="X158" i="52"/>
  <c r="AG162" i="52"/>
  <c r="H163" i="53"/>
  <c r="T163" i="53"/>
  <c r="AI9" i="53"/>
  <c r="AI12" i="53"/>
  <c r="AG18" i="53"/>
  <c r="AB18" i="16" s="1"/>
  <c r="AH33" i="53"/>
  <c r="AC33" i="16" s="1"/>
  <c r="AI40" i="53"/>
  <c r="AI49" i="53"/>
  <c r="AI52" i="53"/>
  <c r="AH73" i="53"/>
  <c r="AC73" i="16" s="1"/>
  <c r="AI80" i="53"/>
  <c r="AI86" i="53"/>
  <c r="AI89" i="53"/>
  <c r="AH103" i="53"/>
  <c r="AC103" i="16" s="1"/>
  <c r="AI110" i="53"/>
  <c r="AF113" i="53"/>
  <c r="AA113" i="16" s="1"/>
  <c r="AI116" i="53"/>
  <c r="AJ53" i="51"/>
  <c r="M17" i="32" s="1"/>
  <c r="AF18" i="50"/>
  <c r="R18" i="16" s="1"/>
  <c r="AI39" i="50"/>
  <c r="AI51" i="50"/>
  <c r="AJ63" i="50"/>
  <c r="H19" i="32" s="1"/>
  <c r="AG68" i="50"/>
  <c r="S68" i="16" s="1"/>
  <c r="AI75" i="50"/>
  <c r="AF83" i="50"/>
  <c r="R83" i="16" s="1"/>
  <c r="AJ88" i="50"/>
  <c r="H24" i="32" s="1"/>
  <c r="AJ93" i="50"/>
  <c r="H25" i="32" s="1"/>
  <c r="AG98" i="50"/>
  <c r="S98" i="16" s="1"/>
  <c r="AI111" i="50"/>
  <c r="AF113" i="50"/>
  <c r="R113" i="16" s="1"/>
  <c r="AJ138" i="50"/>
  <c r="H34" i="32" s="1"/>
  <c r="AI150" i="50"/>
  <c r="AJ159" i="50"/>
  <c r="J163" i="51"/>
  <c r="V163" i="51"/>
  <c r="AG18" i="51"/>
  <c r="AH18" i="16" s="1"/>
  <c r="AH23" i="51"/>
  <c r="AI23" i="16" s="1"/>
  <c r="AH33" i="51"/>
  <c r="AI33" i="16" s="1"/>
  <c r="AH48" i="51"/>
  <c r="AI48" i="16" s="1"/>
  <c r="AI61" i="51"/>
  <c r="AI67" i="51"/>
  <c r="AH88" i="51"/>
  <c r="AI88" i="16" s="1"/>
  <c r="AI119" i="51"/>
  <c r="AI122" i="51"/>
  <c r="AJ162" i="51"/>
  <c r="J163" i="52"/>
  <c r="V163" i="52"/>
  <c r="AH23" i="52"/>
  <c r="AF23" i="16" s="1"/>
  <c r="AG33" i="52"/>
  <c r="AE33" i="16" s="1"/>
  <c r="AH93" i="52"/>
  <c r="AF93" i="16" s="1"/>
  <c r="Y158" i="52"/>
  <c r="AH161" i="52"/>
  <c r="I163" i="53"/>
  <c r="U163" i="53"/>
  <c r="AF43" i="53"/>
  <c r="AA43" i="16" s="1"/>
  <c r="AG58" i="53"/>
  <c r="AF83" i="53"/>
  <c r="AA83" i="16" s="1"/>
  <c r="K158" i="53"/>
  <c r="AH98" i="54"/>
  <c r="Z98" i="16" s="1"/>
  <c r="AJ108" i="54"/>
  <c r="J28" i="32" s="1"/>
  <c r="AG160" i="54"/>
  <c r="F158" i="54"/>
  <c r="AJ23" i="50"/>
  <c r="H11" i="32" s="1"/>
  <c r="AG28" i="50"/>
  <c r="S28" i="16" s="1"/>
  <c r="AJ48" i="50"/>
  <c r="H16" i="32" s="1"/>
  <c r="AF98" i="50"/>
  <c r="R98" i="16" s="1"/>
  <c r="R163" i="51"/>
  <c r="AD163" i="52"/>
  <c r="T163" i="50"/>
  <c r="U163" i="50"/>
  <c r="AH23" i="50"/>
  <c r="T23" i="16" s="1"/>
  <c r="AI30" i="50"/>
  <c r="AJ78" i="50"/>
  <c r="H22" i="32" s="1"/>
  <c r="AG83" i="50"/>
  <c r="S83" i="16" s="1"/>
  <c r="AG93" i="50"/>
  <c r="S93" i="16" s="1"/>
  <c r="AH98" i="50"/>
  <c r="T98" i="16" s="1"/>
  <c r="AJ108" i="50"/>
  <c r="H28" i="32" s="1"/>
  <c r="AJ123" i="50"/>
  <c r="H31" i="32" s="1"/>
  <c r="AG128" i="50"/>
  <c r="S128" i="16" s="1"/>
  <c r="AF153" i="50"/>
  <c r="R153" i="16" s="1"/>
  <c r="AG159" i="50"/>
  <c r="K163" i="51"/>
  <c r="W163" i="51"/>
  <c r="AH18" i="51"/>
  <c r="AI18" i="16" s="1"/>
  <c r="AF33" i="51"/>
  <c r="AG33" i="16" s="1"/>
  <c r="AF58" i="51"/>
  <c r="AG58" i="16" s="1"/>
  <c r="AH63" i="51"/>
  <c r="AI63" i="16" s="1"/>
  <c r="AG73" i="51"/>
  <c r="AH73" i="16" s="1"/>
  <c r="AF103" i="51"/>
  <c r="AG103" i="16" s="1"/>
  <c r="AG118" i="51"/>
  <c r="AH118" i="16" s="1"/>
  <c r="AF128" i="51"/>
  <c r="AG128" i="16" s="1"/>
  <c r="AJ133" i="51"/>
  <c r="M33" i="32" s="1"/>
  <c r="AG159" i="51"/>
  <c r="K163" i="52"/>
  <c r="W163" i="52"/>
  <c r="AH18" i="52"/>
  <c r="AF18" i="16" s="1"/>
  <c r="AI55" i="52"/>
  <c r="AF58" i="52"/>
  <c r="AD58" i="16" s="1"/>
  <c r="AG73" i="52"/>
  <c r="AE73" i="16" s="1"/>
  <c r="AF103" i="52"/>
  <c r="AD103" i="16" s="1"/>
  <c r="AJ143" i="52"/>
  <c r="L35" i="32" s="1"/>
  <c r="E158" i="52"/>
  <c r="Q158" i="52"/>
  <c r="AC158" i="52"/>
  <c r="N158" i="52"/>
  <c r="Z158" i="52"/>
  <c r="K158" i="52"/>
  <c r="AJ162" i="52"/>
  <c r="AH8" i="53"/>
  <c r="AC8" i="16" s="1"/>
  <c r="V163" i="53"/>
  <c r="AI22" i="53"/>
  <c r="AI25" i="53"/>
  <c r="AI49" i="54"/>
  <c r="AI55" i="54"/>
  <c r="AF58" i="54"/>
  <c r="AI74" i="54"/>
  <c r="AI77" i="54"/>
  <c r="AI86" i="54"/>
  <c r="AI99" i="54"/>
  <c r="AI102" i="54"/>
  <c r="AJ133" i="54"/>
  <c r="J33" i="32" s="1"/>
  <c r="AI67" i="52"/>
  <c r="AG78" i="52"/>
  <c r="AE78" i="16" s="1"/>
  <c r="AF88" i="52"/>
  <c r="AD88" i="16" s="1"/>
  <c r="AI91" i="52"/>
  <c r="AI97" i="52"/>
  <c r="AG108" i="52"/>
  <c r="AE108" i="16" s="1"/>
  <c r="AI115" i="52"/>
  <c r="AJ118" i="52"/>
  <c r="L30" i="32" s="1"/>
  <c r="AI127" i="52"/>
  <c r="AG138" i="52"/>
  <c r="AE138" i="16" s="1"/>
  <c r="AJ148" i="52"/>
  <c r="L36" i="32" s="1"/>
  <c r="AI151" i="52"/>
  <c r="AI157" i="52"/>
  <c r="AH160" i="52"/>
  <c r="AG8" i="53"/>
  <c r="AB8" i="16" s="1"/>
  <c r="R163" i="53"/>
  <c r="AD163" i="53"/>
  <c r="AG53" i="53"/>
  <c r="AB53" i="16" s="1"/>
  <c r="AG63" i="53"/>
  <c r="AB63" i="16" s="1"/>
  <c r="AH68" i="53"/>
  <c r="AC68" i="16" s="1"/>
  <c r="AF78" i="53"/>
  <c r="AA78" i="16" s="1"/>
  <c r="AI85" i="53"/>
  <c r="AG93" i="53"/>
  <c r="AH98" i="53"/>
  <c r="AC98" i="16" s="1"/>
  <c r="AH108" i="53"/>
  <c r="AC108" i="16" s="1"/>
  <c r="AI121" i="53"/>
  <c r="AI124" i="53"/>
  <c r="AI136" i="53"/>
  <c r="AH148" i="53"/>
  <c r="AC148" i="16" s="1"/>
  <c r="AJ162" i="53"/>
  <c r="AH8" i="54"/>
  <c r="Z8" i="16" s="1"/>
  <c r="S163" i="54"/>
  <c r="AE163" i="54"/>
  <c r="AI15" i="54"/>
  <c r="AF18" i="54"/>
  <c r="X18" i="16" s="1"/>
  <c r="AH48" i="54"/>
  <c r="Z48" i="16" s="1"/>
  <c r="AI89" i="54"/>
  <c r="AI111" i="54"/>
  <c r="AI117" i="54"/>
  <c r="AJ123" i="54"/>
  <c r="J31" i="32" s="1"/>
  <c r="AI139" i="54"/>
  <c r="AI142" i="54"/>
  <c r="AJ63" i="55"/>
  <c r="I19" i="32" s="1"/>
  <c r="AI70" i="55"/>
  <c r="AF73" i="55"/>
  <c r="U73" i="16" s="1"/>
  <c r="AH78" i="55"/>
  <c r="W78" i="16" s="1"/>
  <c r="AF88" i="55"/>
  <c r="U88" i="16" s="1"/>
  <c r="AI92" i="55"/>
  <c r="M163" i="55"/>
  <c r="Y163" i="55"/>
  <c r="AJ13" i="55"/>
  <c r="I9" i="32" s="1"/>
  <c r="AI25" i="55"/>
  <c r="AI149" i="55"/>
  <c r="N163" i="55"/>
  <c r="Z163" i="55"/>
  <c r="AH28" i="55"/>
  <c r="W28" i="16" s="1"/>
  <c r="AG43" i="55"/>
  <c r="V43" i="16" s="1"/>
  <c r="AJ53" i="55"/>
  <c r="I17" i="32" s="1"/>
  <c r="AH88" i="53"/>
  <c r="AC88" i="16" s="1"/>
  <c r="AJ98" i="53"/>
  <c r="K26" i="32" s="1"/>
  <c r="AH113" i="53"/>
  <c r="AC113" i="16" s="1"/>
  <c r="AG78" i="54"/>
  <c r="Y78" i="16" s="1"/>
  <c r="AH83" i="54"/>
  <c r="Z83" i="16" s="1"/>
  <c r="O163" i="55"/>
  <c r="AA163" i="55"/>
  <c r="AF28" i="55"/>
  <c r="AJ38" i="55"/>
  <c r="I14" i="32" s="1"/>
  <c r="AG8" i="52"/>
  <c r="AE8" i="16" s="1"/>
  <c r="U163" i="52"/>
  <c r="AI15" i="52"/>
  <c r="AF18" i="52"/>
  <c r="AD18" i="16" s="1"/>
  <c r="AI24" i="52"/>
  <c r="AI27" i="52"/>
  <c r="AG38" i="52"/>
  <c r="AE38" i="16" s="1"/>
  <c r="AF48" i="52"/>
  <c r="AD48" i="16" s="1"/>
  <c r="AI51" i="52"/>
  <c r="AI57" i="52"/>
  <c r="AI60" i="52"/>
  <c r="AG68" i="52"/>
  <c r="AE68" i="16" s="1"/>
  <c r="AI75" i="52"/>
  <c r="AJ78" i="52"/>
  <c r="L22" i="32" s="1"/>
  <c r="AI84" i="52"/>
  <c r="AI87" i="52"/>
  <c r="AG98" i="52"/>
  <c r="AE98" i="16" s="1"/>
  <c r="AJ108" i="52"/>
  <c r="L28" i="32" s="1"/>
  <c r="AI111" i="52"/>
  <c r="AI117" i="52"/>
  <c r="AI120" i="52"/>
  <c r="AG128" i="52"/>
  <c r="AE128" i="16" s="1"/>
  <c r="AI135" i="52"/>
  <c r="AF138" i="52"/>
  <c r="AD138" i="16" s="1"/>
  <c r="AI144" i="52"/>
  <c r="AI147" i="52"/>
  <c r="AG160" i="52"/>
  <c r="N163" i="53"/>
  <c r="Z163" i="53"/>
  <c r="AI26" i="53"/>
  <c r="AF28" i="53"/>
  <c r="AA28" i="16" s="1"/>
  <c r="AJ33" i="53"/>
  <c r="K13" i="32" s="1"/>
  <c r="AI41" i="53"/>
  <c r="AI44" i="53"/>
  <c r="AI50" i="53"/>
  <c r="AJ53" i="53"/>
  <c r="K17" i="32" s="1"/>
  <c r="AI56" i="53"/>
  <c r="AI59" i="53"/>
  <c r="AJ68" i="53"/>
  <c r="K20" i="32" s="1"/>
  <c r="AI81" i="53"/>
  <c r="AI84" i="53"/>
  <c r="AG98" i="53"/>
  <c r="AB98" i="16" s="1"/>
  <c r="AI101" i="53"/>
  <c r="AJ138" i="53"/>
  <c r="K34" i="32" s="1"/>
  <c r="AI141" i="53"/>
  <c r="AH160" i="53"/>
  <c r="O163" i="54"/>
  <c r="AA163" i="54"/>
  <c r="AI14" i="54"/>
  <c r="AI17" i="54"/>
  <c r="AJ23" i="54"/>
  <c r="J11" i="32" s="1"/>
  <c r="AH38" i="54"/>
  <c r="Z38" i="16" s="1"/>
  <c r="AJ161" i="54"/>
  <c r="P163" i="55"/>
  <c r="AB163" i="55"/>
  <c r="AI11" i="55"/>
  <c r="AI14" i="55"/>
  <c r="AI20" i="55"/>
  <c r="AI29" i="55"/>
  <c r="AI110" i="55"/>
  <c r="AI116" i="55"/>
  <c r="AH83" i="52"/>
  <c r="AF83" i="16" s="1"/>
  <c r="AG93" i="52"/>
  <c r="AE93" i="16" s="1"/>
  <c r="AH113" i="52"/>
  <c r="AF113" i="16" s="1"/>
  <c r="AJ123" i="52"/>
  <c r="L31" i="32" s="1"/>
  <c r="AH143" i="52"/>
  <c r="AF143" i="16" s="1"/>
  <c r="AG153" i="52"/>
  <c r="AE153" i="16" s="1"/>
  <c r="AH159" i="52"/>
  <c r="O163" i="53"/>
  <c r="AA163" i="53"/>
  <c r="AH13" i="53"/>
  <c r="AC13" i="16" s="1"/>
  <c r="AJ23" i="53"/>
  <c r="K11" i="32" s="1"/>
  <c r="AG28" i="53"/>
  <c r="AB28" i="16" s="1"/>
  <c r="AG43" i="53"/>
  <c r="AB43" i="16" s="1"/>
  <c r="AH58" i="53"/>
  <c r="AC58" i="16" s="1"/>
  <c r="AJ73" i="53"/>
  <c r="K21" i="32" s="1"/>
  <c r="AG83" i="53"/>
  <c r="AB83" i="16" s="1"/>
  <c r="AJ161" i="53"/>
  <c r="P163" i="54"/>
  <c r="AB163" i="54"/>
  <c r="AH23" i="54"/>
  <c r="Z23" i="16" s="1"/>
  <c r="AJ63" i="54"/>
  <c r="J19" i="32" s="1"/>
  <c r="AG113" i="54"/>
  <c r="Y113" i="16" s="1"/>
  <c r="AG161" i="54"/>
  <c r="E163" i="55"/>
  <c r="Q163" i="55"/>
  <c r="AC163" i="55"/>
  <c r="AJ88" i="55"/>
  <c r="I24" i="32" s="1"/>
  <c r="AH161" i="55"/>
  <c r="G158" i="55"/>
  <c r="R163" i="56"/>
  <c r="AD163" i="56"/>
  <c r="AH48" i="52"/>
  <c r="AF48" i="16" s="1"/>
  <c r="AH78" i="52"/>
  <c r="AF78" i="16" s="1"/>
  <c r="AH108" i="52"/>
  <c r="AF108" i="16" s="1"/>
  <c r="AH138" i="52"/>
  <c r="AF138" i="16" s="1"/>
  <c r="AJ160" i="52"/>
  <c r="P163" i="53"/>
  <c r="AB163" i="53"/>
  <c r="AF13" i="53"/>
  <c r="AA13" i="16" s="1"/>
  <c r="AG23" i="53"/>
  <c r="AB23" i="16" s="1"/>
  <c r="AH28" i="53"/>
  <c r="AC28" i="16" s="1"/>
  <c r="AJ38" i="53"/>
  <c r="K14" i="32" s="1"/>
  <c r="AH43" i="53"/>
  <c r="AC43" i="16" s="1"/>
  <c r="AF98" i="53"/>
  <c r="AA98" i="16" s="1"/>
  <c r="AH128" i="53"/>
  <c r="AC128" i="16" s="1"/>
  <c r="AJ148" i="53"/>
  <c r="K36" i="32" s="1"/>
  <c r="AG153" i="53"/>
  <c r="AB153" i="16" s="1"/>
  <c r="L158" i="53"/>
  <c r="X158" i="53"/>
  <c r="AG161" i="53"/>
  <c r="AF8" i="54"/>
  <c r="X8" i="16" s="1"/>
  <c r="Q163" i="54"/>
  <c r="AF73" i="54"/>
  <c r="X73" i="16" s="1"/>
  <c r="AG88" i="54"/>
  <c r="Y88" i="16" s="1"/>
  <c r="AG153" i="54"/>
  <c r="Y153" i="16" s="1"/>
  <c r="AH161" i="54"/>
  <c r="AG8" i="55"/>
  <c r="V8" i="16" s="1"/>
  <c r="R163" i="55"/>
  <c r="AD163" i="55"/>
  <c r="AI85" i="55"/>
  <c r="AG88" i="55"/>
  <c r="V88" i="16" s="1"/>
  <c r="AJ103" i="55"/>
  <c r="I27" i="32" s="1"/>
  <c r="AI104" i="55"/>
  <c r="AI40" i="56"/>
  <c r="AJ43" i="56"/>
  <c r="N15" i="32" s="1"/>
  <c r="AI29" i="51"/>
  <c r="AI41" i="51"/>
  <c r="AI44" i="51"/>
  <c r="AI50" i="51"/>
  <c r="AI99" i="51"/>
  <c r="AI105" i="51"/>
  <c r="AI111" i="51"/>
  <c r="AI117" i="51"/>
  <c r="AJ123" i="51"/>
  <c r="M31" i="32" s="1"/>
  <c r="AG128" i="51"/>
  <c r="AH128" i="16" s="1"/>
  <c r="AH162" i="51"/>
  <c r="L163" i="52"/>
  <c r="X163" i="52"/>
  <c r="AI19" i="52"/>
  <c r="AI25" i="52"/>
  <c r="AF33" i="52"/>
  <c r="AD33" i="16" s="1"/>
  <c r="AI49" i="52"/>
  <c r="AI61" i="52"/>
  <c r="AF63" i="52"/>
  <c r="AD63" i="16" s="1"/>
  <c r="AI79" i="52"/>
  <c r="AI85" i="52"/>
  <c r="AJ93" i="52"/>
  <c r="L25" i="32" s="1"/>
  <c r="AI109" i="52"/>
  <c r="AJ113" i="52"/>
  <c r="L29" i="32" s="1"/>
  <c r="AI121" i="52"/>
  <c r="AF123" i="52"/>
  <c r="AD123" i="16" s="1"/>
  <c r="AI139" i="52"/>
  <c r="AI145" i="52"/>
  <c r="AF153" i="52"/>
  <c r="AD153" i="16" s="1"/>
  <c r="AG161" i="52"/>
  <c r="AF8" i="53"/>
  <c r="AA8" i="16" s="1"/>
  <c r="Q163" i="53"/>
  <c r="AC163" i="53"/>
  <c r="AG13" i="53"/>
  <c r="AB13" i="16" s="1"/>
  <c r="AI17" i="53"/>
  <c r="AH23" i="53"/>
  <c r="AC23" i="16" s="1"/>
  <c r="AH38" i="53"/>
  <c r="AC38" i="16" s="1"/>
  <c r="AF53" i="53"/>
  <c r="AA53" i="16" s="1"/>
  <c r="AI60" i="53"/>
  <c r="AJ63" i="53"/>
  <c r="K19" i="32" s="1"/>
  <c r="AG68" i="53"/>
  <c r="AB68" i="16" s="1"/>
  <c r="AH78" i="53"/>
  <c r="AC78" i="16" s="1"/>
  <c r="AJ93" i="53"/>
  <c r="K25" i="32" s="1"/>
  <c r="AI96" i="53"/>
  <c r="AI102" i="53"/>
  <c r="AI105" i="53"/>
  <c r="AJ108" i="53"/>
  <c r="K28" i="32" s="1"/>
  <c r="AH123" i="53"/>
  <c r="AC123" i="16" s="1"/>
  <c r="AF138" i="53"/>
  <c r="AA138" i="16" s="1"/>
  <c r="AI142" i="53"/>
  <c r="AI145" i="53"/>
  <c r="AG148" i="53"/>
  <c r="AB148" i="16" s="1"/>
  <c r="AH153" i="53"/>
  <c r="AC153" i="16" s="1"/>
  <c r="AH161" i="53"/>
  <c r="AG8" i="54"/>
  <c r="Y8" i="16" s="1"/>
  <c r="R163" i="54"/>
  <c r="AD163" i="54"/>
  <c r="AI21" i="54"/>
  <c r="AG33" i="54"/>
  <c r="Y33" i="16" s="1"/>
  <c r="AG48" i="54"/>
  <c r="Y48" i="16" s="1"/>
  <c r="AH53" i="54"/>
  <c r="Z53" i="16" s="1"/>
  <c r="AF63" i="54"/>
  <c r="X63" i="16" s="1"/>
  <c r="AI67" i="54"/>
  <c r="AG73" i="54"/>
  <c r="Y73" i="16" s="1"/>
  <c r="AI82" i="54"/>
  <c r="AH88" i="54"/>
  <c r="Z88" i="16" s="1"/>
  <c r="AI95" i="54"/>
  <c r="AF98" i="54"/>
  <c r="X98" i="16" s="1"/>
  <c r="AI114" i="54"/>
  <c r="AH138" i="54"/>
  <c r="Z138" i="16" s="1"/>
  <c r="AJ148" i="54"/>
  <c r="J36" i="32" s="1"/>
  <c r="AH153" i="54"/>
  <c r="Z153" i="16" s="1"/>
  <c r="AG78" i="55"/>
  <c r="V78" i="16" s="1"/>
  <c r="AJ98" i="55"/>
  <c r="I26" i="32" s="1"/>
  <c r="AG128" i="54"/>
  <c r="Y128" i="16" s="1"/>
  <c r="AH159" i="54"/>
  <c r="L163" i="55"/>
  <c r="X163" i="55"/>
  <c r="AI34" i="55"/>
  <c r="AI40" i="55"/>
  <c r="AF48" i="55"/>
  <c r="U48" i="16" s="1"/>
  <c r="AH63" i="55"/>
  <c r="W63" i="16" s="1"/>
  <c r="AI76" i="55"/>
  <c r="AI79" i="55"/>
  <c r="AI94" i="55"/>
  <c r="AG133" i="55"/>
  <c r="V133" i="16" s="1"/>
  <c r="AH138" i="55"/>
  <c r="W138" i="16" s="1"/>
  <c r="AH148" i="55"/>
  <c r="W148" i="16" s="1"/>
  <c r="AG161" i="55"/>
  <c r="AF8" i="56"/>
  <c r="AJ8" i="16" s="1"/>
  <c r="Q163" i="56"/>
  <c r="AC163" i="56"/>
  <c r="AF23" i="56"/>
  <c r="AJ23" i="16" s="1"/>
  <c r="AI27" i="56"/>
  <c r="AG33" i="56"/>
  <c r="AK33" i="16" s="1"/>
  <c r="AI154" i="56"/>
  <c r="AH122" i="45"/>
  <c r="AI65" i="56"/>
  <c r="AI111" i="56"/>
  <c r="AJ123" i="56"/>
  <c r="AJ148" i="56"/>
  <c r="N36" i="32" s="1"/>
  <c r="T108" i="45"/>
  <c r="AH117" i="45"/>
  <c r="AH142" i="45"/>
  <c r="AJ156" i="45"/>
  <c r="AI125" i="55"/>
  <c r="AF143" i="55"/>
  <c r="U143" i="16" s="1"/>
  <c r="H163" i="56"/>
  <c r="T163" i="56"/>
  <c r="AG58" i="56"/>
  <c r="AK58" i="16" s="1"/>
  <c r="AH68" i="56"/>
  <c r="AL68" i="16" s="1"/>
  <c r="AI92" i="56"/>
  <c r="AH113" i="56"/>
  <c r="AL113" i="16" s="1"/>
  <c r="AH128" i="56"/>
  <c r="AL128" i="16" s="1"/>
  <c r="AF138" i="56"/>
  <c r="AJ138" i="16" s="1"/>
  <c r="AI142" i="56"/>
  <c r="AI145" i="56"/>
  <c r="AJ104" i="45"/>
  <c r="U108" i="45"/>
  <c r="AH156" i="45"/>
  <c r="S153" i="45"/>
  <c r="AI101" i="55"/>
  <c r="AG128" i="55"/>
  <c r="V128" i="16" s="1"/>
  <c r="AI137" i="55"/>
  <c r="AJ143" i="55"/>
  <c r="I35" i="32" s="1"/>
  <c r="AH162" i="55"/>
  <c r="I163" i="56"/>
  <c r="U163" i="56"/>
  <c r="AI12" i="56"/>
  <c r="AH18" i="56"/>
  <c r="AL18" i="16" s="1"/>
  <c r="AJ28" i="56"/>
  <c r="N12" i="32" s="1"/>
  <c r="AH33" i="56"/>
  <c r="AL33" i="16" s="1"/>
  <c r="AF43" i="56"/>
  <c r="AJ43" i="16" s="1"/>
  <c r="AJ53" i="56"/>
  <c r="N17" i="32" s="1"/>
  <c r="AJ73" i="56"/>
  <c r="N21" i="32" s="1"/>
  <c r="AF83" i="56"/>
  <c r="AJ83" i="16" s="1"/>
  <c r="AJ108" i="56"/>
  <c r="N28" i="32" s="1"/>
  <c r="AH148" i="56"/>
  <c r="AL148" i="16" s="1"/>
  <c r="AI111" i="55"/>
  <c r="AI114" i="55"/>
  <c r="AH143" i="55"/>
  <c r="W143" i="16" s="1"/>
  <c r="AI150" i="55"/>
  <c r="AJ159" i="55"/>
  <c r="J163" i="56"/>
  <c r="V163" i="56"/>
  <c r="AI19" i="56"/>
  <c r="AI41" i="56"/>
  <c r="AI44" i="56"/>
  <c r="AG53" i="56"/>
  <c r="AK53" i="16" s="1"/>
  <c r="AI66" i="56"/>
  <c r="AG68" i="56"/>
  <c r="AK68" i="16" s="1"/>
  <c r="AJ78" i="56"/>
  <c r="N22" i="32" s="1"/>
  <c r="AI81" i="56"/>
  <c r="AG98" i="56"/>
  <c r="AK98" i="16" s="1"/>
  <c r="AH108" i="56"/>
  <c r="AL108" i="16" s="1"/>
  <c r="AI115" i="56"/>
  <c r="AI124" i="56"/>
  <c r="AJ133" i="56"/>
  <c r="N33" i="32" s="1"/>
  <c r="AH138" i="56"/>
  <c r="AL138" i="16" s="1"/>
  <c r="AF148" i="56"/>
  <c r="AJ148" i="16" s="1"/>
  <c r="AF108" i="55"/>
  <c r="U108" i="16" s="1"/>
  <c r="AG113" i="55"/>
  <c r="V113" i="16" s="1"/>
  <c r="AJ123" i="55"/>
  <c r="I31" i="32" s="1"/>
  <c r="K163" i="56"/>
  <c r="W163" i="56"/>
  <c r="AH28" i="56"/>
  <c r="AL28" i="16" s="1"/>
  <c r="AJ38" i="56"/>
  <c r="N14" i="32" s="1"/>
  <c r="AH83" i="56"/>
  <c r="AL83" i="16" s="1"/>
  <c r="AJ93" i="56"/>
  <c r="N25" i="32" s="1"/>
  <c r="AH98" i="56"/>
  <c r="AL98" i="16" s="1"/>
  <c r="AJ118" i="56"/>
  <c r="F158" i="56"/>
  <c r="R158" i="56"/>
  <c r="AD158" i="56"/>
  <c r="AG105" i="45"/>
  <c r="AG117" i="45"/>
  <c r="AG115" i="45"/>
  <c r="AG122" i="45"/>
  <c r="AG120" i="45"/>
  <c r="AG142" i="45"/>
  <c r="AG140" i="45"/>
  <c r="AG147" i="45"/>
  <c r="AJ38" i="51"/>
  <c r="M14" i="32" s="1"/>
  <c r="AH68" i="51"/>
  <c r="AI68" i="16" s="1"/>
  <c r="AH98" i="51"/>
  <c r="AI98" i="16" s="1"/>
  <c r="AH113" i="51"/>
  <c r="AI113" i="16" s="1"/>
  <c r="AH148" i="51"/>
  <c r="AI148" i="16" s="1"/>
  <c r="AG161" i="51"/>
  <c r="AF8" i="52"/>
  <c r="AD8" i="16" s="1"/>
  <c r="Q163" i="52"/>
  <c r="AC163" i="52"/>
  <c r="AI11" i="52"/>
  <c r="AI17" i="52"/>
  <c r="AI20" i="52"/>
  <c r="AG28" i="52"/>
  <c r="AE28" i="16" s="1"/>
  <c r="AI35" i="52"/>
  <c r="AJ38" i="52"/>
  <c r="L14" i="32" s="1"/>
  <c r="AI44" i="52"/>
  <c r="AI47" i="52"/>
  <c r="AG58" i="52"/>
  <c r="AE58" i="16" s="1"/>
  <c r="AJ68" i="52"/>
  <c r="L20" i="32" s="1"/>
  <c r="AI71" i="52"/>
  <c r="AI77" i="52"/>
  <c r="AI80" i="52"/>
  <c r="AG88" i="52"/>
  <c r="AE88" i="16" s="1"/>
  <c r="AI95" i="52"/>
  <c r="AF98" i="52"/>
  <c r="AD98" i="16" s="1"/>
  <c r="AI104" i="52"/>
  <c r="AI107" i="52"/>
  <c r="AG118" i="52"/>
  <c r="AE118" i="16" s="1"/>
  <c r="AF128" i="52"/>
  <c r="AD128" i="16" s="1"/>
  <c r="AI131" i="52"/>
  <c r="AI137" i="52"/>
  <c r="AI140" i="52"/>
  <c r="AG148" i="52"/>
  <c r="AE148" i="16" s="1"/>
  <c r="AI155" i="52"/>
  <c r="AJ161" i="52"/>
  <c r="G163" i="53"/>
  <c r="S163" i="53"/>
  <c r="AE163" i="53"/>
  <c r="AI24" i="53"/>
  <c r="AI30" i="53"/>
  <c r="AF38" i="53"/>
  <c r="AA38" i="16" s="1"/>
  <c r="AI45" i="53"/>
  <c r="AH53" i="53"/>
  <c r="AC53" i="16" s="1"/>
  <c r="AI66" i="53"/>
  <c r="AF68" i="53"/>
  <c r="AA68" i="16" s="1"/>
  <c r="AI72" i="53"/>
  <c r="AI75" i="53"/>
  <c r="AJ78" i="53"/>
  <c r="K22" i="32" s="1"/>
  <c r="AH83" i="53"/>
  <c r="AC83" i="16" s="1"/>
  <c r="AI111" i="53"/>
  <c r="AG113" i="53"/>
  <c r="AB113" i="16" s="1"/>
  <c r="AI117" i="53"/>
  <c r="AF123" i="53"/>
  <c r="AA123" i="16" s="1"/>
  <c r="AI132" i="53"/>
  <c r="AI135" i="53"/>
  <c r="AG138" i="53"/>
  <c r="AB138" i="16" s="1"/>
  <c r="AI151" i="53"/>
  <c r="AI154" i="53"/>
  <c r="AG160" i="53"/>
  <c r="N163" i="54"/>
  <c r="Z163" i="54"/>
  <c r="AG53" i="54"/>
  <c r="Y53" i="16" s="1"/>
  <c r="AI66" i="54"/>
  <c r="AI69" i="54"/>
  <c r="AJ78" i="54"/>
  <c r="J22" i="32" s="1"/>
  <c r="AI81" i="54"/>
  <c r="AI87" i="54"/>
  <c r="AI90" i="54"/>
  <c r="AG93" i="54"/>
  <c r="Y93" i="16" s="1"/>
  <c r="AI106" i="54"/>
  <c r="AG108" i="54"/>
  <c r="Y108" i="16" s="1"/>
  <c r="AJ118" i="54"/>
  <c r="J30" i="32" s="1"/>
  <c r="AI121" i="54"/>
  <c r="AI127" i="54"/>
  <c r="AI130" i="54"/>
  <c r="AG133" i="54"/>
  <c r="Y133" i="16" s="1"/>
  <c r="AI146" i="54"/>
  <c r="AG148" i="54"/>
  <c r="Y148" i="16" s="1"/>
  <c r="AI149" i="54"/>
  <c r="AJ162" i="54"/>
  <c r="AH8" i="55"/>
  <c r="W8" i="16" s="1"/>
  <c r="S163" i="55"/>
  <c r="AE163" i="55"/>
  <c r="AH13" i="55"/>
  <c r="W13" i="16" s="1"/>
  <c r="AI17" i="55"/>
  <c r="AG53" i="55"/>
  <c r="V53" i="16" s="1"/>
  <c r="AH58" i="55"/>
  <c r="W58" i="16" s="1"/>
  <c r="AI65" i="55"/>
  <c r="AJ68" i="55"/>
  <c r="I20" i="32" s="1"/>
  <c r="AH83" i="55"/>
  <c r="W83" i="16" s="1"/>
  <c r="AF98" i="55"/>
  <c r="U98" i="16" s="1"/>
  <c r="AI102" i="55"/>
  <c r="AI105" i="55"/>
  <c r="AJ108" i="55"/>
  <c r="I28" i="32" s="1"/>
  <c r="AH113" i="55"/>
  <c r="W113" i="16" s="1"/>
  <c r="AI117" i="55"/>
  <c r="AG123" i="55"/>
  <c r="V123" i="16" s="1"/>
  <c r="AI129" i="55"/>
  <c r="AI132" i="55"/>
  <c r="AH159" i="55"/>
  <c r="L163" i="56"/>
  <c r="X163" i="56"/>
  <c r="AJ13" i="56"/>
  <c r="N9" i="32" s="1"/>
  <c r="AI16" i="56"/>
  <c r="AI29" i="56"/>
  <c r="AF53" i="56"/>
  <c r="AJ53" i="16" s="1"/>
  <c r="AI57" i="56"/>
  <c r="AI60" i="56"/>
  <c r="AJ63" i="56"/>
  <c r="N19" i="32" s="1"/>
  <c r="AH78" i="56"/>
  <c r="AL78" i="16" s="1"/>
  <c r="AG93" i="56"/>
  <c r="AK93" i="16" s="1"/>
  <c r="AI106" i="56"/>
  <c r="AG108" i="56"/>
  <c r="AK108" i="16" s="1"/>
  <c r="AI109" i="56"/>
  <c r="AG118" i="56"/>
  <c r="AK118" i="16" s="1"/>
  <c r="S158" i="56"/>
  <c r="AG98" i="45"/>
  <c r="AJ154" i="45"/>
  <c r="AJ117" i="45"/>
  <c r="AJ115" i="45"/>
  <c r="AJ122" i="45"/>
  <c r="AJ120" i="45"/>
  <c r="AF142" i="45"/>
  <c r="AF140" i="45"/>
  <c r="AJ147" i="45"/>
  <c r="AJ145" i="45"/>
  <c r="AG118" i="54"/>
  <c r="Y118" i="16" s="1"/>
  <c r="AH123" i="54"/>
  <c r="Z123" i="16" s="1"/>
  <c r="AH133" i="54"/>
  <c r="Z133" i="16" s="1"/>
  <c r="AF143" i="54"/>
  <c r="X143" i="16" s="1"/>
  <c r="AG162" i="54"/>
  <c r="AF8" i="55"/>
  <c r="U8" i="16" s="1"/>
  <c r="T163" i="55"/>
  <c r="AH23" i="55"/>
  <c r="W23" i="16" s="1"/>
  <c r="AJ28" i="55"/>
  <c r="I12" i="32" s="1"/>
  <c r="AH68" i="55"/>
  <c r="W68" i="16" s="1"/>
  <c r="AF83" i="55"/>
  <c r="U83" i="16" s="1"/>
  <c r="AG98" i="55"/>
  <c r="V98" i="16" s="1"/>
  <c r="AH108" i="55"/>
  <c r="W108" i="16" s="1"/>
  <c r="AH123" i="55"/>
  <c r="W123" i="16" s="1"/>
  <c r="AH128" i="55"/>
  <c r="W128" i="16" s="1"/>
  <c r="AJ138" i="55"/>
  <c r="I34" i="32" s="1"/>
  <c r="AJ160" i="55"/>
  <c r="M163" i="56"/>
  <c r="Y163" i="56"/>
  <c r="AG13" i="56"/>
  <c r="AK13" i="16" s="1"/>
  <c r="AG28" i="56"/>
  <c r="AK28" i="16" s="1"/>
  <c r="AH38" i="56"/>
  <c r="AL38" i="16" s="1"/>
  <c r="AF48" i="56"/>
  <c r="AJ48" i="16" s="1"/>
  <c r="AH63" i="56"/>
  <c r="AL63" i="16" s="1"/>
  <c r="AJ160" i="56"/>
  <c r="E158" i="56"/>
  <c r="Z162" i="45"/>
  <c r="N162" i="45"/>
  <c r="W161" i="45"/>
  <c r="K161" i="45"/>
  <c r="T160" i="45"/>
  <c r="AH115" i="45"/>
  <c r="AH111" i="45"/>
  <c r="AH109" i="45"/>
  <c r="AH116" i="45"/>
  <c r="AH114" i="45"/>
  <c r="AH121" i="45"/>
  <c r="AH119" i="45"/>
  <c r="AH141" i="45"/>
  <c r="AH139" i="45"/>
  <c r="AH78" i="54"/>
  <c r="Z78" i="16" s="1"/>
  <c r="AF93" i="54"/>
  <c r="X93" i="16" s="1"/>
  <c r="AI100" i="54"/>
  <c r="AJ103" i="54"/>
  <c r="J27" i="32" s="1"/>
  <c r="AH118" i="54"/>
  <c r="Z118" i="16" s="1"/>
  <c r="AF133" i="54"/>
  <c r="X133" i="16" s="1"/>
  <c r="AJ143" i="54"/>
  <c r="J35" i="32" s="1"/>
  <c r="G158" i="54"/>
  <c r="AH162" i="54"/>
  <c r="I163" i="55"/>
  <c r="U163" i="55"/>
  <c r="AJ23" i="55"/>
  <c r="I11" i="32" s="1"/>
  <c r="AF33" i="55"/>
  <c r="U33" i="16" s="1"/>
  <c r="AG38" i="55"/>
  <c r="V38" i="16" s="1"/>
  <c r="AJ48" i="55"/>
  <c r="I16" i="32" s="1"/>
  <c r="AF68" i="55"/>
  <c r="U68" i="16" s="1"/>
  <c r="AJ78" i="55"/>
  <c r="I22" i="32" s="1"/>
  <c r="AG83" i="55"/>
  <c r="V83" i="16" s="1"/>
  <c r="AJ93" i="55"/>
  <c r="I25" i="32" s="1"/>
  <c r="AI96" i="55"/>
  <c r="AH98" i="55"/>
  <c r="W98" i="16" s="1"/>
  <c r="AF123" i="55"/>
  <c r="U123" i="16" s="1"/>
  <c r="AG160" i="55"/>
  <c r="N163" i="56"/>
  <c r="Z163" i="56"/>
  <c r="AH13" i="56"/>
  <c r="AL13" i="16" s="1"/>
  <c r="AI26" i="56"/>
  <c r="AG48" i="56"/>
  <c r="AK48" i="16" s="1"/>
  <c r="AH53" i="56"/>
  <c r="AL53" i="16" s="1"/>
  <c r="AF63" i="56"/>
  <c r="AJ63" i="16" s="1"/>
  <c r="AF73" i="56"/>
  <c r="AJ73" i="16" s="1"/>
  <c r="AG78" i="56"/>
  <c r="AK78" i="16" s="1"/>
  <c r="AG160" i="56"/>
  <c r="AC159" i="45"/>
  <c r="Q159" i="45"/>
  <c r="AF149" i="45"/>
  <c r="AG116" i="45"/>
  <c r="AG114" i="45"/>
  <c r="AG121" i="45"/>
  <c r="AG119" i="45"/>
  <c r="AG141" i="45"/>
  <c r="AG139" i="45"/>
  <c r="AG146" i="45"/>
  <c r="AG144" i="45"/>
  <c r="AC163" i="54"/>
  <c r="AH13" i="54"/>
  <c r="Z13" i="16" s="1"/>
  <c r="AF23" i="54"/>
  <c r="X23" i="16" s="1"/>
  <c r="AI27" i="54"/>
  <c r="AF33" i="54"/>
  <c r="X33" i="16" s="1"/>
  <c r="AG38" i="54"/>
  <c r="Y38" i="16" s="1"/>
  <c r="AI42" i="54"/>
  <c r="AI45" i="54"/>
  <c r="AF48" i="54"/>
  <c r="X48" i="16" s="1"/>
  <c r="AI57" i="54"/>
  <c r="AH63" i="54"/>
  <c r="Z63" i="16" s="1"/>
  <c r="AI70" i="54"/>
  <c r="AI79" i="54"/>
  <c r="AI91" i="54"/>
  <c r="AI94" i="54"/>
  <c r="AH103" i="54"/>
  <c r="Z103" i="16" s="1"/>
  <c r="AI110" i="54"/>
  <c r="AI119" i="54"/>
  <c r="AI131" i="54"/>
  <c r="AI134" i="54"/>
  <c r="AI137" i="54"/>
  <c r="AH143" i="54"/>
  <c r="Z143" i="16" s="1"/>
  <c r="AI150" i="54"/>
  <c r="AJ159" i="54"/>
  <c r="J163" i="55"/>
  <c r="V163" i="55"/>
  <c r="AF18" i="55"/>
  <c r="U18" i="16" s="1"/>
  <c r="AG23" i="55"/>
  <c r="V23" i="16" s="1"/>
  <c r="AI27" i="55"/>
  <c r="AG33" i="55"/>
  <c r="V33" i="16" s="1"/>
  <c r="AH38" i="55"/>
  <c r="W38" i="16" s="1"/>
  <c r="AG48" i="55"/>
  <c r="V48" i="16" s="1"/>
  <c r="AI66" i="55"/>
  <c r="AI69" i="55"/>
  <c r="AI81" i="55"/>
  <c r="AI87" i="55"/>
  <c r="AG93" i="55"/>
  <c r="V93" i="16" s="1"/>
  <c r="AI106" i="55"/>
  <c r="AI109" i="55"/>
  <c r="AJ118" i="55"/>
  <c r="I30" i="32" s="1"/>
  <c r="AI130" i="55"/>
  <c r="AF138" i="55"/>
  <c r="U138" i="16" s="1"/>
  <c r="AJ148" i="55"/>
  <c r="I36" i="32" s="1"/>
  <c r="AG153" i="55"/>
  <c r="V153" i="16" s="1"/>
  <c r="AI157" i="55"/>
  <c r="AH160" i="55"/>
  <c r="O163" i="56"/>
  <c r="AA163" i="56"/>
  <c r="AF13" i="56"/>
  <c r="AJ13" i="16" s="1"/>
  <c r="AI17" i="56"/>
  <c r="AF88" i="56"/>
  <c r="AJ88" i="16" s="1"/>
  <c r="AH103" i="56"/>
  <c r="AL103" i="16" s="1"/>
  <c r="J158" i="56"/>
  <c r="V158" i="56"/>
  <c r="AH160" i="56"/>
  <c r="AE158" i="56"/>
  <c r="P108" i="45"/>
  <c r="S148" i="45"/>
  <c r="AJ106" i="45"/>
  <c r="AJ116" i="45"/>
  <c r="AJ114" i="45"/>
  <c r="AJ121" i="45"/>
  <c r="AJ119" i="45"/>
  <c r="AF141" i="45"/>
  <c r="AF139" i="45"/>
  <c r="AJ146" i="45"/>
  <c r="AJ144" i="45"/>
  <c r="AI85" i="54"/>
  <c r="AF88" i="54"/>
  <c r="X88" i="16" s="1"/>
  <c r="AI107" i="54"/>
  <c r="AF113" i="54"/>
  <c r="X113" i="16" s="1"/>
  <c r="AI125" i="54"/>
  <c r="AF128" i="54"/>
  <c r="X128" i="16" s="1"/>
  <c r="AI144" i="54"/>
  <c r="AI147" i="54"/>
  <c r="AF153" i="54"/>
  <c r="X153" i="16" s="1"/>
  <c r="AG159" i="54"/>
  <c r="K163" i="55"/>
  <c r="W163" i="55"/>
  <c r="AG18" i="55"/>
  <c r="V18" i="16" s="1"/>
  <c r="AH33" i="55"/>
  <c r="W33" i="16" s="1"/>
  <c r="AH48" i="55"/>
  <c r="W48" i="16" s="1"/>
  <c r="AH53" i="55"/>
  <c r="W53" i="16" s="1"/>
  <c r="AF103" i="55"/>
  <c r="U103" i="16" s="1"/>
  <c r="AG118" i="55"/>
  <c r="V118" i="16" s="1"/>
  <c r="AJ133" i="55"/>
  <c r="I33" i="32" s="1"/>
  <c r="AI136" i="55"/>
  <c r="AG138" i="55"/>
  <c r="V138" i="16" s="1"/>
  <c r="AI142" i="55"/>
  <c r="AG148" i="55"/>
  <c r="V148" i="16" s="1"/>
  <c r="AH153" i="55"/>
  <c r="W153" i="16" s="1"/>
  <c r="AJ161" i="55"/>
  <c r="P163" i="56"/>
  <c r="AB163" i="56"/>
  <c r="AI11" i="56"/>
  <c r="AH23" i="56"/>
  <c r="AL23" i="16" s="1"/>
  <c r="AF33" i="56"/>
  <c r="AJ33" i="16" s="1"/>
  <c r="AF58" i="56"/>
  <c r="AJ58" i="16" s="1"/>
  <c r="AJ161" i="56"/>
  <c r="AG157" i="45"/>
  <c r="AJ157" i="45"/>
  <c r="AH104" i="45"/>
  <c r="AG128" i="56"/>
  <c r="AK128" i="16" s="1"/>
  <c r="AH159" i="56"/>
  <c r="K159" i="45"/>
  <c r="S159" i="45"/>
  <c r="AA162" i="45"/>
  <c r="O162" i="45"/>
  <c r="X161" i="45"/>
  <c r="L161" i="45"/>
  <c r="U160" i="45"/>
  <c r="J118" i="45"/>
  <c r="I143" i="45"/>
  <c r="AG145" i="45"/>
  <c r="I162" i="45"/>
  <c r="I160" i="45"/>
  <c r="AC161" i="16"/>
  <c r="AF9" i="45"/>
  <c r="E162" i="45"/>
  <c r="J159" i="45"/>
  <c r="J161" i="45"/>
  <c r="E8" i="45"/>
  <c r="E159" i="45"/>
  <c r="I159" i="45"/>
  <c r="I161" i="45"/>
  <c r="AH123" i="56"/>
  <c r="AL123" i="16" s="1"/>
  <c r="AI130" i="56"/>
  <c r="AG133" i="56"/>
  <c r="AK133" i="16" s="1"/>
  <c r="AG148" i="56"/>
  <c r="AK148" i="16" s="1"/>
  <c r="AI149" i="56"/>
  <c r="AJ162" i="56"/>
  <c r="X159" i="45"/>
  <c r="L159" i="45"/>
  <c r="T162" i="45"/>
  <c r="AC161" i="45"/>
  <c r="Q161" i="45"/>
  <c r="Z160" i="45"/>
  <c r="N160" i="45"/>
  <c r="J108" i="45"/>
  <c r="H113" i="45"/>
  <c r="E118" i="45"/>
  <c r="H159" i="45"/>
  <c r="H161" i="45"/>
  <c r="AG156" i="45"/>
  <c r="AI20" i="56"/>
  <c r="AJ23" i="56"/>
  <c r="N11" i="32" s="1"/>
  <c r="AG38" i="56"/>
  <c r="AK38" i="16" s="1"/>
  <c r="AI42" i="56"/>
  <c r="AH48" i="56"/>
  <c r="AL48" i="16" s="1"/>
  <c r="AI61" i="56"/>
  <c r="AI64" i="56"/>
  <c r="AG73" i="56"/>
  <c r="AK73" i="16" s="1"/>
  <c r="AI85" i="56"/>
  <c r="AF93" i="56"/>
  <c r="AJ93" i="16" s="1"/>
  <c r="AI100" i="56"/>
  <c r="AJ103" i="56"/>
  <c r="N27" i="32" s="1"/>
  <c r="AH118" i="56"/>
  <c r="AL118" i="16" s="1"/>
  <c r="AI127" i="56"/>
  <c r="AH133" i="56"/>
  <c r="AL133" i="16" s="1"/>
  <c r="AI140" i="56"/>
  <c r="AJ143" i="56"/>
  <c r="N35" i="32" s="1"/>
  <c r="AG162" i="56"/>
  <c r="W159" i="45"/>
  <c r="AE162" i="45"/>
  <c r="S162" i="45"/>
  <c r="AB161" i="45"/>
  <c r="P161" i="45"/>
  <c r="Y160" i="45"/>
  <c r="M160" i="45"/>
  <c r="I113" i="45"/>
  <c r="F118" i="45"/>
  <c r="H138" i="45"/>
  <c r="E143" i="45"/>
  <c r="G159" i="45"/>
  <c r="G161" i="45"/>
  <c r="AF133" i="56"/>
  <c r="AJ133" i="16" s="1"/>
  <c r="AG143" i="56"/>
  <c r="AK143" i="16" s="1"/>
  <c r="G158" i="56"/>
  <c r="AH162" i="56"/>
  <c r="V159" i="45"/>
  <c r="AD162" i="45"/>
  <c r="R162" i="45"/>
  <c r="AA161" i="45"/>
  <c r="O161" i="45"/>
  <c r="X160" i="45"/>
  <c r="L160" i="45"/>
  <c r="J113" i="45"/>
  <c r="I138" i="45"/>
  <c r="F159" i="45"/>
  <c r="F161" i="45"/>
  <c r="AC160" i="16"/>
  <c r="AI71" i="56"/>
  <c r="AI74" i="56"/>
  <c r="AG88" i="56"/>
  <c r="AK88" i="16" s="1"/>
  <c r="AH93" i="56"/>
  <c r="AL93" i="16" s="1"/>
  <c r="AI107" i="56"/>
  <c r="AF113" i="56"/>
  <c r="AJ113" i="16" s="1"/>
  <c r="AI125" i="56"/>
  <c r="AI134" i="56"/>
  <c r="AI137" i="56"/>
  <c r="AH143" i="56"/>
  <c r="AL143" i="16" s="1"/>
  <c r="AI150" i="56"/>
  <c r="AJ159" i="56"/>
  <c r="U159" i="45"/>
  <c r="AC162" i="45"/>
  <c r="Q162" i="45"/>
  <c r="Z161" i="45"/>
  <c r="N161" i="45"/>
  <c r="W160" i="45"/>
  <c r="K160" i="45"/>
  <c r="H118" i="45"/>
  <c r="J138" i="45"/>
  <c r="E161" i="45"/>
  <c r="F162" i="45"/>
  <c r="AB160" i="16"/>
  <c r="AG113" i="56"/>
  <c r="AK113" i="16" s="1"/>
  <c r="AF128" i="56"/>
  <c r="AJ128" i="16" s="1"/>
  <c r="AI144" i="56"/>
  <c r="AI147" i="56"/>
  <c r="AF153" i="56"/>
  <c r="AJ153" i="16" s="1"/>
  <c r="AG159" i="56"/>
  <c r="AB162" i="45"/>
  <c r="P162" i="45"/>
  <c r="V160" i="45"/>
  <c r="AE159" i="45"/>
  <c r="I118" i="45"/>
  <c r="H143" i="45"/>
  <c r="J160" i="45"/>
  <c r="AD161" i="16"/>
  <c r="R161" i="16"/>
  <c r="G103" i="45"/>
  <c r="E113" i="45"/>
  <c r="E133" i="45"/>
  <c r="AF147" i="45"/>
  <c r="AF114" i="45"/>
  <c r="AF115" i="45"/>
  <c r="AF116" i="45"/>
  <c r="AF117" i="45"/>
  <c r="AJ134" i="45"/>
  <c r="AJ135" i="45"/>
  <c r="AJ136" i="45"/>
  <c r="AJ137" i="45"/>
  <c r="AF154" i="45"/>
  <c r="AF155" i="45"/>
  <c r="AF156" i="45"/>
  <c r="AF157" i="45"/>
  <c r="AJ109" i="45"/>
  <c r="AJ110" i="45"/>
  <c r="AJ111" i="45"/>
  <c r="AJ112" i="45"/>
  <c r="AF129" i="45"/>
  <c r="AF130" i="45"/>
  <c r="AF131" i="45"/>
  <c r="AF132" i="45"/>
  <c r="AJ149" i="45"/>
  <c r="AJ150" i="45"/>
  <c r="AJ151" i="45"/>
  <c r="AJ152" i="45"/>
  <c r="AF104" i="45"/>
  <c r="AF105" i="45"/>
  <c r="AF106" i="45"/>
  <c r="AI106" i="45" s="1"/>
  <c r="AF107" i="45"/>
  <c r="AJ124" i="45"/>
  <c r="AJ125" i="45"/>
  <c r="AJ126" i="45"/>
  <c r="AJ127" i="45"/>
  <c r="AF144" i="45"/>
  <c r="AF145" i="45"/>
  <c r="AF146" i="45"/>
  <c r="AJ99" i="45"/>
  <c r="AJ100" i="45"/>
  <c r="AJ101" i="45"/>
  <c r="AJ102" i="45"/>
  <c r="AF119" i="45"/>
  <c r="AF120" i="45"/>
  <c r="AF121" i="45"/>
  <c r="AF122" i="45"/>
  <c r="AJ139" i="45"/>
  <c r="AJ140" i="45"/>
  <c r="AJ141" i="45"/>
  <c r="AJ142" i="45"/>
  <c r="AJ8" i="56"/>
  <c r="N8" i="32" s="1"/>
  <c r="AF28" i="56"/>
  <c r="AJ28" i="16" s="1"/>
  <c r="AG43" i="56"/>
  <c r="AK43" i="16" s="1"/>
  <c r="AJ48" i="56"/>
  <c r="N16" i="32" s="1"/>
  <c r="AF68" i="56"/>
  <c r="AJ68" i="16" s="1"/>
  <c r="AJ88" i="56"/>
  <c r="N24" i="32" s="1"/>
  <c r="AJ128" i="56"/>
  <c r="N32" i="32" s="1"/>
  <c r="E163" i="56"/>
  <c r="AJ33" i="56"/>
  <c r="N13" i="32" s="1"/>
  <c r="AJ113" i="56"/>
  <c r="N29" i="32" s="1"/>
  <c r="AJ153" i="56"/>
  <c r="N37" i="32" s="1"/>
  <c r="AF159" i="56"/>
  <c r="AF160" i="56"/>
  <c r="AF161" i="56"/>
  <c r="AF162" i="56"/>
  <c r="F163" i="56"/>
  <c r="AJ18" i="56"/>
  <c r="N10" i="32" s="1"/>
  <c r="AF38" i="56"/>
  <c r="AJ38" i="16" s="1"/>
  <c r="AJ58" i="56"/>
  <c r="N18" i="32" s="1"/>
  <c r="AF78" i="56"/>
  <c r="AJ78" i="16" s="1"/>
  <c r="AJ98" i="56"/>
  <c r="N26" i="32" s="1"/>
  <c r="AF118" i="56"/>
  <c r="AJ118" i="16" s="1"/>
  <c r="AJ138" i="56"/>
  <c r="N34" i="32" s="1"/>
  <c r="G163" i="56"/>
  <c r="AF143" i="56"/>
  <c r="AJ143" i="16" s="1"/>
  <c r="AG23" i="56"/>
  <c r="AK23" i="16" s="1"/>
  <c r="AG63" i="56"/>
  <c r="AK63" i="16" s="1"/>
  <c r="AG103" i="56"/>
  <c r="AK103" i="16" s="1"/>
  <c r="AJ8" i="55"/>
  <c r="I8" i="32" s="1"/>
  <c r="AJ128" i="55"/>
  <c r="I32" i="32" s="1"/>
  <c r="AF13" i="55"/>
  <c r="U13" i="16" s="1"/>
  <c r="AJ33" i="55"/>
  <c r="I13" i="32" s="1"/>
  <c r="AF53" i="55"/>
  <c r="U53" i="16" s="1"/>
  <c r="AG68" i="55"/>
  <c r="V68" i="16" s="1"/>
  <c r="AJ73" i="55"/>
  <c r="I21" i="32" s="1"/>
  <c r="AF93" i="55"/>
  <c r="U93" i="16" s="1"/>
  <c r="AG108" i="55"/>
  <c r="V108" i="16" s="1"/>
  <c r="AJ113" i="55"/>
  <c r="I29" i="32" s="1"/>
  <c r="AF133" i="55"/>
  <c r="U133" i="16" s="1"/>
  <c r="AJ153" i="55"/>
  <c r="I37" i="32" s="1"/>
  <c r="AF159" i="55"/>
  <c r="AF160" i="55"/>
  <c r="AF161" i="55"/>
  <c r="AF162" i="55"/>
  <c r="F163" i="55"/>
  <c r="AJ18" i="55"/>
  <c r="I10" i="32" s="1"/>
  <c r="AF38" i="55"/>
  <c r="U38" i="16" s="1"/>
  <c r="AJ58" i="55"/>
  <c r="I18" i="32" s="1"/>
  <c r="AF78" i="55"/>
  <c r="U78" i="16" s="1"/>
  <c r="AF118" i="55"/>
  <c r="U118" i="16" s="1"/>
  <c r="G163" i="55"/>
  <c r="AF23" i="55"/>
  <c r="U23" i="16" s="1"/>
  <c r="AJ43" i="55"/>
  <c r="I15" i="32" s="1"/>
  <c r="AF63" i="55"/>
  <c r="H163" i="55"/>
  <c r="AG103" i="55"/>
  <c r="V103" i="16" s="1"/>
  <c r="AG143" i="55"/>
  <c r="V143" i="16" s="1"/>
  <c r="AJ8" i="54"/>
  <c r="J8" i="32" s="1"/>
  <c r="AF28" i="54"/>
  <c r="AJ48" i="54"/>
  <c r="J16" i="32" s="1"/>
  <c r="AF68" i="54"/>
  <c r="AG83" i="54"/>
  <c r="Y83" i="16" s="1"/>
  <c r="AJ88" i="54"/>
  <c r="J24" i="32" s="1"/>
  <c r="AF108" i="54"/>
  <c r="X108" i="16" s="1"/>
  <c r="AJ128" i="54"/>
  <c r="J32" i="32" s="1"/>
  <c r="AF148" i="54"/>
  <c r="X148" i="16" s="1"/>
  <c r="E163" i="54"/>
  <c r="AF13" i="54"/>
  <c r="X13" i="16" s="1"/>
  <c r="AJ33" i="54"/>
  <c r="J13" i="32" s="1"/>
  <c r="AH43" i="54"/>
  <c r="Z43" i="16" s="1"/>
  <c r="AF53" i="54"/>
  <c r="X53" i="16" s="1"/>
  <c r="AJ73" i="54"/>
  <c r="J21" i="32" s="1"/>
  <c r="AJ113" i="54"/>
  <c r="J29" i="32" s="1"/>
  <c r="AJ153" i="54"/>
  <c r="J37" i="32" s="1"/>
  <c r="AF159" i="54"/>
  <c r="AF160" i="54"/>
  <c r="AF161" i="54"/>
  <c r="AF162" i="54"/>
  <c r="F163" i="54"/>
  <c r="AJ18" i="54"/>
  <c r="J10" i="32" s="1"/>
  <c r="AF38" i="54"/>
  <c r="X38" i="16" s="1"/>
  <c r="AJ58" i="54"/>
  <c r="J18" i="32" s="1"/>
  <c r="AF78" i="54"/>
  <c r="X78" i="16" s="1"/>
  <c r="AJ98" i="54"/>
  <c r="J26" i="32" s="1"/>
  <c r="AF118" i="54"/>
  <c r="X118" i="16" s="1"/>
  <c r="AJ138" i="54"/>
  <c r="J34" i="32" s="1"/>
  <c r="G163" i="54"/>
  <c r="AG23" i="54"/>
  <c r="Y23" i="16" s="1"/>
  <c r="AG63" i="54"/>
  <c r="Y63" i="16" s="1"/>
  <c r="AG103" i="54"/>
  <c r="AG143" i="54"/>
  <c r="Y143" i="16" s="1"/>
  <c r="AJ8" i="53"/>
  <c r="K8" i="32" s="1"/>
  <c r="AJ48" i="53"/>
  <c r="K16" i="32" s="1"/>
  <c r="AJ88" i="53"/>
  <c r="K24" i="32" s="1"/>
  <c r="AJ128" i="53"/>
  <c r="K32" i="32" s="1"/>
  <c r="E163" i="53"/>
  <c r="AG108" i="53"/>
  <c r="AJ113" i="53"/>
  <c r="K29" i="32" s="1"/>
  <c r="AF133" i="53"/>
  <c r="AA133" i="16" s="1"/>
  <c r="AJ153" i="53"/>
  <c r="K37" i="32" s="1"/>
  <c r="AF159" i="53"/>
  <c r="AI159" i="53" s="1"/>
  <c r="AF160" i="53"/>
  <c r="AF161" i="53"/>
  <c r="AF162" i="53"/>
  <c r="F163" i="53"/>
  <c r="AJ18" i="53"/>
  <c r="K10" i="32" s="1"/>
  <c r="AJ58" i="53"/>
  <c r="K18" i="32" s="1"/>
  <c r="AF23" i="53"/>
  <c r="AA23" i="16" s="1"/>
  <c r="AG38" i="53"/>
  <c r="AB38" i="16" s="1"/>
  <c r="AJ43" i="53"/>
  <c r="K15" i="32" s="1"/>
  <c r="AF63" i="53"/>
  <c r="AA63" i="16" s="1"/>
  <c r="AG78" i="53"/>
  <c r="AB78" i="16" s="1"/>
  <c r="AJ83" i="53"/>
  <c r="K23" i="32" s="1"/>
  <c r="AF103" i="53"/>
  <c r="AA103" i="16" s="1"/>
  <c r="AJ123" i="53"/>
  <c r="K31" i="32" s="1"/>
  <c r="AF143" i="53"/>
  <c r="AA143" i="16" s="1"/>
  <c r="AH118" i="53"/>
  <c r="AC118" i="16" s="1"/>
  <c r="J163" i="53"/>
  <c r="AJ8" i="52"/>
  <c r="L8" i="32" s="1"/>
  <c r="AF28" i="52"/>
  <c r="AD28" i="16" s="1"/>
  <c r="AG43" i="52"/>
  <c r="AJ48" i="52"/>
  <c r="L16" i="32" s="1"/>
  <c r="AF68" i="52"/>
  <c r="AD68" i="16" s="1"/>
  <c r="AG83" i="52"/>
  <c r="AJ88" i="52"/>
  <c r="L24" i="32" s="1"/>
  <c r="AF108" i="52"/>
  <c r="AD108" i="16" s="1"/>
  <c r="AG123" i="52"/>
  <c r="AE123" i="16" s="1"/>
  <c r="AJ128" i="52"/>
  <c r="L32" i="32" s="1"/>
  <c r="AF148" i="52"/>
  <c r="AD148" i="16" s="1"/>
  <c r="E163" i="52"/>
  <c r="AF13" i="52"/>
  <c r="AD13" i="16" s="1"/>
  <c r="AJ33" i="52"/>
  <c r="L13" i="32" s="1"/>
  <c r="AF53" i="52"/>
  <c r="AD53" i="16" s="1"/>
  <c r="AJ73" i="52"/>
  <c r="L21" i="32" s="1"/>
  <c r="AF93" i="52"/>
  <c r="AD93" i="16" s="1"/>
  <c r="AF133" i="52"/>
  <c r="AD133" i="16" s="1"/>
  <c r="AJ153" i="52"/>
  <c r="L37" i="32" s="1"/>
  <c r="AF160" i="52"/>
  <c r="AF161" i="52"/>
  <c r="AF162" i="52"/>
  <c r="AJ18" i="52"/>
  <c r="L10" i="32" s="1"/>
  <c r="AF38" i="52"/>
  <c r="AD38" i="16" s="1"/>
  <c r="AJ58" i="52"/>
  <c r="L18" i="32" s="1"/>
  <c r="AF78" i="52"/>
  <c r="AD78" i="16" s="1"/>
  <c r="AJ98" i="52"/>
  <c r="L26" i="32" s="1"/>
  <c r="AF118" i="52"/>
  <c r="AD118" i="16" s="1"/>
  <c r="AJ138" i="52"/>
  <c r="L34" i="32" s="1"/>
  <c r="AG159" i="52"/>
  <c r="G163" i="52"/>
  <c r="AG23" i="52"/>
  <c r="AE23" i="16" s="1"/>
  <c r="AG63" i="52"/>
  <c r="AE63" i="16" s="1"/>
  <c r="AG103" i="52"/>
  <c r="AE103" i="16" s="1"/>
  <c r="AG143" i="52"/>
  <c r="I163" i="52"/>
  <c r="AJ8" i="51"/>
  <c r="M8" i="32" s="1"/>
  <c r="AF28" i="51"/>
  <c r="AG43" i="51"/>
  <c r="AH43" i="16" s="1"/>
  <c r="AJ48" i="51"/>
  <c r="M16" i="32" s="1"/>
  <c r="AF68" i="51"/>
  <c r="AG83" i="51"/>
  <c r="AJ88" i="51"/>
  <c r="M24" i="32" s="1"/>
  <c r="AF108" i="51"/>
  <c r="AG108" i="16" s="1"/>
  <c r="AG123" i="51"/>
  <c r="AH123" i="16" s="1"/>
  <c r="AJ128" i="51"/>
  <c r="M32" i="32" s="1"/>
  <c r="AF148" i="51"/>
  <c r="AG148" i="16" s="1"/>
  <c r="E163" i="51"/>
  <c r="AF13" i="51"/>
  <c r="AJ33" i="51"/>
  <c r="M13" i="32" s="1"/>
  <c r="AF53" i="51"/>
  <c r="AJ73" i="51"/>
  <c r="M21" i="32" s="1"/>
  <c r="AF93" i="51"/>
  <c r="AF133" i="51"/>
  <c r="AG133" i="16" s="1"/>
  <c r="AJ153" i="51"/>
  <c r="M37" i="32" s="1"/>
  <c r="AF159" i="51"/>
  <c r="AF160" i="51"/>
  <c r="AF161" i="51"/>
  <c r="AF162" i="51"/>
  <c r="AJ18" i="51"/>
  <c r="M10" i="32" s="1"/>
  <c r="AJ58" i="51"/>
  <c r="M18" i="32" s="1"/>
  <c r="AJ98" i="51"/>
  <c r="M26" i="32" s="1"/>
  <c r="G163" i="51"/>
  <c r="AH38" i="51"/>
  <c r="AI38" i="16" s="1"/>
  <c r="AH78" i="51"/>
  <c r="AI78" i="16" s="1"/>
  <c r="AH118" i="51"/>
  <c r="AI118" i="16" s="1"/>
  <c r="I163" i="51"/>
  <c r="E163" i="50"/>
  <c r="AJ33" i="50"/>
  <c r="H13" i="32" s="1"/>
  <c r="AJ73" i="50"/>
  <c r="H21" i="32" s="1"/>
  <c r="AJ113" i="50"/>
  <c r="H29" i="32" s="1"/>
  <c r="AJ153" i="50"/>
  <c r="H37" i="32" s="1"/>
  <c r="AF159" i="50"/>
  <c r="AF160" i="50"/>
  <c r="AF161" i="50"/>
  <c r="AF162" i="50"/>
  <c r="F163" i="50"/>
  <c r="AJ18" i="50"/>
  <c r="H10" i="32" s="1"/>
  <c r="AH28" i="50"/>
  <c r="T28" i="16" s="1"/>
  <c r="AF38" i="50"/>
  <c r="R38" i="16" s="1"/>
  <c r="AJ58" i="50"/>
  <c r="H18" i="32" s="1"/>
  <c r="AF78" i="50"/>
  <c r="R78" i="16" s="1"/>
  <c r="AJ98" i="50"/>
  <c r="H26" i="32" s="1"/>
  <c r="AF118" i="50"/>
  <c r="G163" i="50"/>
  <c r="AF23" i="50"/>
  <c r="R23" i="16" s="1"/>
  <c r="AJ43" i="50"/>
  <c r="H15" i="32" s="1"/>
  <c r="AF63" i="50"/>
  <c r="R63" i="16" s="1"/>
  <c r="AJ83" i="50"/>
  <c r="H23" i="32" s="1"/>
  <c r="AF103" i="50"/>
  <c r="R103" i="16" s="1"/>
  <c r="AF143" i="50"/>
  <c r="R143" i="16" s="1"/>
  <c r="AJ8" i="50"/>
  <c r="H8" i="32" s="1"/>
  <c r="AF157" i="49"/>
  <c r="O157" i="16" s="1"/>
  <c r="AH157" i="49"/>
  <c r="Q157" i="16" s="1"/>
  <c r="O38" i="1"/>
  <c r="N38" i="1"/>
  <c r="M38" i="1"/>
  <c r="D38" i="1"/>
  <c r="E38" i="1"/>
  <c r="F38" i="1"/>
  <c r="G38" i="1"/>
  <c r="H38" i="1"/>
  <c r="I38" i="1"/>
  <c r="J38" i="1"/>
  <c r="K38" i="1"/>
  <c r="L38" i="1"/>
  <c r="C38" i="1"/>
  <c r="D158" i="30"/>
  <c r="C158" i="30"/>
  <c r="AE157" i="30"/>
  <c r="AD157" i="30"/>
  <c r="AC157" i="30"/>
  <c r="AB157" i="30"/>
  <c r="AA157" i="30"/>
  <c r="Z157" i="30"/>
  <c r="Y157" i="30"/>
  <c r="X157" i="30"/>
  <c r="W157" i="30"/>
  <c r="V157" i="30"/>
  <c r="U157" i="30"/>
  <c r="T157" i="30"/>
  <c r="S157" i="30"/>
  <c r="R157" i="30"/>
  <c r="Q157" i="30"/>
  <c r="P157" i="30"/>
  <c r="O157" i="30"/>
  <c r="N157" i="30"/>
  <c r="M157" i="30"/>
  <c r="L157" i="30"/>
  <c r="K157" i="30"/>
  <c r="J157" i="30"/>
  <c r="I157" i="30"/>
  <c r="H157" i="30"/>
  <c r="G157" i="30"/>
  <c r="F157" i="30"/>
  <c r="E157" i="30"/>
  <c r="AE156" i="30"/>
  <c r="AD156" i="30"/>
  <c r="AC156" i="30"/>
  <c r="AB156" i="30"/>
  <c r="AA156" i="30"/>
  <c r="Z156" i="30"/>
  <c r="Y156" i="30"/>
  <c r="X156" i="30"/>
  <c r="W156" i="30"/>
  <c r="V156" i="30"/>
  <c r="U156" i="30"/>
  <c r="T156" i="30"/>
  <c r="S156" i="30"/>
  <c r="R156" i="30"/>
  <c r="Q156" i="30"/>
  <c r="P156" i="30"/>
  <c r="O156" i="30"/>
  <c r="N156" i="30"/>
  <c r="M156" i="30"/>
  <c r="L156" i="30"/>
  <c r="K156" i="30"/>
  <c r="J156" i="30"/>
  <c r="I156" i="30"/>
  <c r="H156" i="30"/>
  <c r="G156" i="30"/>
  <c r="F156" i="30"/>
  <c r="E156" i="30"/>
  <c r="AE155" i="30"/>
  <c r="AD155" i="30"/>
  <c r="AC155" i="30"/>
  <c r="AB155" i="30"/>
  <c r="AA155" i="30"/>
  <c r="Z155" i="30"/>
  <c r="Y155" i="30"/>
  <c r="X155" i="30"/>
  <c r="W155" i="30"/>
  <c r="V155" i="30"/>
  <c r="U155" i="30"/>
  <c r="T155" i="30"/>
  <c r="S155" i="30"/>
  <c r="R155" i="30"/>
  <c r="Q155" i="30"/>
  <c r="P155" i="30"/>
  <c r="O155" i="30"/>
  <c r="N155" i="30"/>
  <c r="M155" i="30"/>
  <c r="L155" i="30"/>
  <c r="K155" i="30"/>
  <c r="J155" i="30"/>
  <c r="I155" i="30"/>
  <c r="H155" i="30"/>
  <c r="G155" i="30"/>
  <c r="F155" i="30"/>
  <c r="E155" i="30"/>
  <c r="AE154" i="30"/>
  <c r="AD154" i="30"/>
  <c r="AC154" i="30"/>
  <c r="AB154" i="30"/>
  <c r="AA154" i="30"/>
  <c r="Z154" i="30"/>
  <c r="Y154" i="30"/>
  <c r="X154" i="30"/>
  <c r="W154" i="30"/>
  <c r="V154" i="30"/>
  <c r="U154" i="30"/>
  <c r="T154" i="30"/>
  <c r="S154" i="30"/>
  <c r="R154" i="30"/>
  <c r="Q154" i="30"/>
  <c r="P154" i="30"/>
  <c r="O154" i="30"/>
  <c r="N154" i="30"/>
  <c r="M154" i="30"/>
  <c r="L154" i="30"/>
  <c r="K154" i="30"/>
  <c r="J154" i="30"/>
  <c r="I154" i="30"/>
  <c r="H154" i="30"/>
  <c r="G154" i="30"/>
  <c r="F154" i="30"/>
  <c r="E154" i="30"/>
  <c r="D153" i="30"/>
  <c r="C153" i="30"/>
  <c r="AE152" i="30"/>
  <c r="AD152" i="30"/>
  <c r="AC152" i="30"/>
  <c r="AB152" i="30"/>
  <c r="AA152" i="30"/>
  <c r="Z152" i="30"/>
  <c r="Y152" i="30"/>
  <c r="X152" i="30"/>
  <c r="W152" i="30"/>
  <c r="V152" i="30"/>
  <c r="U152" i="30"/>
  <c r="T152" i="30"/>
  <c r="S152" i="30"/>
  <c r="R152" i="30"/>
  <c r="Q152" i="30"/>
  <c r="P152" i="30"/>
  <c r="O152" i="30"/>
  <c r="N152" i="30"/>
  <c r="M152" i="30"/>
  <c r="L152" i="30"/>
  <c r="K152" i="30"/>
  <c r="J152" i="30"/>
  <c r="I152" i="30"/>
  <c r="H152" i="30"/>
  <c r="G152" i="30"/>
  <c r="F152" i="30"/>
  <c r="E152" i="30"/>
  <c r="AE151" i="30"/>
  <c r="AD151" i="30"/>
  <c r="AC151" i="30"/>
  <c r="AB151" i="30"/>
  <c r="AA151" i="30"/>
  <c r="Z151" i="30"/>
  <c r="Y151" i="30"/>
  <c r="X151" i="30"/>
  <c r="W151" i="30"/>
  <c r="V151" i="30"/>
  <c r="U151" i="30"/>
  <c r="T151" i="30"/>
  <c r="S151" i="30"/>
  <c r="R151" i="30"/>
  <c r="Q151" i="30"/>
  <c r="P151" i="30"/>
  <c r="O151" i="30"/>
  <c r="N151" i="30"/>
  <c r="M151" i="30"/>
  <c r="L151" i="30"/>
  <c r="K151" i="30"/>
  <c r="J151" i="30"/>
  <c r="I151" i="30"/>
  <c r="H151" i="30"/>
  <c r="G151" i="30"/>
  <c r="F151" i="30"/>
  <c r="E151" i="30"/>
  <c r="AE150" i="30"/>
  <c r="AD150" i="30"/>
  <c r="AC150" i="30"/>
  <c r="AB150" i="30"/>
  <c r="AA150" i="30"/>
  <c r="Z150" i="30"/>
  <c r="Y150" i="30"/>
  <c r="X150" i="30"/>
  <c r="W150" i="30"/>
  <c r="V150" i="30"/>
  <c r="U150" i="30"/>
  <c r="T150" i="30"/>
  <c r="S150" i="30"/>
  <c r="R150" i="30"/>
  <c r="Q150" i="30"/>
  <c r="P150" i="30"/>
  <c r="O150" i="30"/>
  <c r="N150" i="30"/>
  <c r="M150" i="30"/>
  <c r="L150" i="30"/>
  <c r="K150" i="30"/>
  <c r="J150" i="30"/>
  <c r="I150" i="30"/>
  <c r="H150" i="30"/>
  <c r="G150" i="30"/>
  <c r="F150" i="30"/>
  <c r="E150" i="30"/>
  <c r="AE149" i="30"/>
  <c r="AD149" i="30"/>
  <c r="AC149" i="30"/>
  <c r="AB149" i="30"/>
  <c r="AA149" i="30"/>
  <c r="Z149" i="30"/>
  <c r="Y149" i="30"/>
  <c r="X149" i="30"/>
  <c r="W149" i="30"/>
  <c r="V149" i="30"/>
  <c r="U149" i="30"/>
  <c r="T149" i="30"/>
  <c r="S149" i="30"/>
  <c r="R149" i="30"/>
  <c r="Q149" i="30"/>
  <c r="P149" i="30"/>
  <c r="O149" i="30"/>
  <c r="N149" i="30"/>
  <c r="M149" i="30"/>
  <c r="L149" i="30"/>
  <c r="K149" i="30"/>
  <c r="J149" i="30"/>
  <c r="I149" i="30"/>
  <c r="H149" i="30"/>
  <c r="G149" i="30"/>
  <c r="F149" i="30"/>
  <c r="E149" i="30"/>
  <c r="D148" i="30"/>
  <c r="C148" i="30"/>
  <c r="AE147" i="30"/>
  <c r="AD147" i="30"/>
  <c r="AC147" i="30"/>
  <c r="AB147" i="30"/>
  <c r="AA147" i="30"/>
  <c r="Z147" i="30"/>
  <c r="Y147" i="30"/>
  <c r="X147" i="30"/>
  <c r="W147" i="30"/>
  <c r="V147" i="30"/>
  <c r="U147" i="30"/>
  <c r="T147" i="30"/>
  <c r="S147" i="30"/>
  <c r="R147" i="30"/>
  <c r="Q147" i="30"/>
  <c r="P147" i="30"/>
  <c r="O147" i="30"/>
  <c r="N147" i="30"/>
  <c r="M147" i="30"/>
  <c r="L147" i="30"/>
  <c r="K147" i="30"/>
  <c r="J147" i="30"/>
  <c r="I147" i="30"/>
  <c r="H147" i="30"/>
  <c r="G147" i="30"/>
  <c r="F147" i="30"/>
  <c r="E147" i="30"/>
  <c r="AE146" i="30"/>
  <c r="AD146" i="30"/>
  <c r="AC146" i="30"/>
  <c r="AB146" i="30"/>
  <c r="AA146" i="30"/>
  <c r="Z146" i="30"/>
  <c r="Y146" i="30"/>
  <c r="X146" i="30"/>
  <c r="W146" i="30"/>
  <c r="V146" i="30"/>
  <c r="U146" i="30"/>
  <c r="T146" i="30"/>
  <c r="S146" i="30"/>
  <c r="R146" i="30"/>
  <c r="Q146" i="30"/>
  <c r="P146" i="30"/>
  <c r="O146" i="30"/>
  <c r="N146" i="30"/>
  <c r="M146" i="30"/>
  <c r="L146" i="30"/>
  <c r="K146" i="30"/>
  <c r="J146" i="30"/>
  <c r="I146" i="30"/>
  <c r="H146" i="30"/>
  <c r="G146" i="30"/>
  <c r="F146" i="30"/>
  <c r="E146" i="30"/>
  <c r="AE145" i="30"/>
  <c r="AD145" i="30"/>
  <c r="AC145" i="30"/>
  <c r="AB145" i="30"/>
  <c r="AA145" i="30"/>
  <c r="Z145" i="30"/>
  <c r="Y145" i="30"/>
  <c r="X145" i="30"/>
  <c r="W145" i="30"/>
  <c r="V145" i="30"/>
  <c r="U145" i="30"/>
  <c r="T145" i="30"/>
  <c r="S145" i="30"/>
  <c r="R145" i="30"/>
  <c r="Q145" i="30"/>
  <c r="P145" i="30"/>
  <c r="O145" i="30"/>
  <c r="N145" i="30"/>
  <c r="M145" i="30"/>
  <c r="L145" i="30"/>
  <c r="K145" i="30"/>
  <c r="J145" i="30"/>
  <c r="I145" i="30"/>
  <c r="H145" i="30"/>
  <c r="G145" i="30"/>
  <c r="F145" i="30"/>
  <c r="E145" i="30"/>
  <c r="AE144" i="30"/>
  <c r="AD144" i="30"/>
  <c r="AC144" i="30"/>
  <c r="AB144" i="30"/>
  <c r="AA144" i="30"/>
  <c r="Z144" i="30"/>
  <c r="Y144" i="30"/>
  <c r="X144" i="30"/>
  <c r="W144" i="30"/>
  <c r="V144" i="30"/>
  <c r="U144" i="30"/>
  <c r="T144" i="30"/>
  <c r="S144" i="30"/>
  <c r="R144" i="30"/>
  <c r="Q144" i="30"/>
  <c r="P144" i="30"/>
  <c r="O144" i="30"/>
  <c r="N144" i="30"/>
  <c r="M144" i="30"/>
  <c r="L144" i="30"/>
  <c r="K144" i="30"/>
  <c r="J144" i="30"/>
  <c r="I144" i="30"/>
  <c r="H144" i="30"/>
  <c r="G144" i="30"/>
  <c r="F144" i="30"/>
  <c r="E144" i="30"/>
  <c r="D143" i="30"/>
  <c r="C143" i="30"/>
  <c r="AE142" i="30"/>
  <c r="AD142" i="30"/>
  <c r="AC142" i="30"/>
  <c r="AB142" i="30"/>
  <c r="AA142" i="30"/>
  <c r="Z142" i="30"/>
  <c r="Y142" i="30"/>
  <c r="X142" i="30"/>
  <c r="W142" i="30"/>
  <c r="V142" i="30"/>
  <c r="U142" i="30"/>
  <c r="T142" i="30"/>
  <c r="S142" i="30"/>
  <c r="R142" i="30"/>
  <c r="Q142" i="30"/>
  <c r="P142" i="30"/>
  <c r="O142" i="30"/>
  <c r="N142" i="30"/>
  <c r="M142" i="30"/>
  <c r="L142" i="30"/>
  <c r="K142" i="30"/>
  <c r="J142" i="30"/>
  <c r="I142" i="30"/>
  <c r="H142" i="30"/>
  <c r="G142" i="30"/>
  <c r="F142" i="30"/>
  <c r="E142" i="30"/>
  <c r="AE141" i="30"/>
  <c r="AD141" i="30"/>
  <c r="AC141" i="30"/>
  <c r="AB141" i="30"/>
  <c r="AA141" i="30"/>
  <c r="Z141" i="30"/>
  <c r="Y141" i="30"/>
  <c r="X141" i="30"/>
  <c r="W141" i="30"/>
  <c r="V141" i="30"/>
  <c r="U141" i="30"/>
  <c r="T141" i="30"/>
  <c r="S141" i="30"/>
  <c r="R141" i="30"/>
  <c r="Q141" i="30"/>
  <c r="P141" i="30"/>
  <c r="O141" i="30"/>
  <c r="N141" i="30"/>
  <c r="M141" i="30"/>
  <c r="L141" i="30"/>
  <c r="K141" i="30"/>
  <c r="J141" i="30"/>
  <c r="I141" i="30"/>
  <c r="H141" i="30"/>
  <c r="G141" i="30"/>
  <c r="F141" i="30"/>
  <c r="E141" i="30"/>
  <c r="AE140" i="30"/>
  <c r="AD140" i="30"/>
  <c r="AC140" i="30"/>
  <c r="AB140" i="30"/>
  <c r="AA140" i="30"/>
  <c r="Z140" i="30"/>
  <c r="Y140" i="30"/>
  <c r="X140" i="30"/>
  <c r="W140" i="30"/>
  <c r="V140" i="30"/>
  <c r="U140" i="30"/>
  <c r="T140" i="30"/>
  <c r="S140" i="30"/>
  <c r="R140" i="30"/>
  <c r="Q140" i="30"/>
  <c r="P140" i="30"/>
  <c r="O140" i="30"/>
  <c r="N140" i="30"/>
  <c r="M140" i="30"/>
  <c r="L140" i="30"/>
  <c r="K140" i="30"/>
  <c r="J140" i="30"/>
  <c r="I140" i="30"/>
  <c r="H140" i="30"/>
  <c r="G140" i="30"/>
  <c r="F140" i="30"/>
  <c r="E140" i="30"/>
  <c r="AE139" i="30"/>
  <c r="AD139" i="30"/>
  <c r="AC139" i="30"/>
  <c r="AB139" i="30"/>
  <c r="AA139" i="30"/>
  <c r="Z139" i="30"/>
  <c r="Y139" i="30"/>
  <c r="X139" i="30"/>
  <c r="W139" i="30"/>
  <c r="V139" i="30"/>
  <c r="U139" i="30"/>
  <c r="T139" i="30"/>
  <c r="S139" i="30"/>
  <c r="R139" i="30"/>
  <c r="Q139" i="30"/>
  <c r="P139" i="30"/>
  <c r="O139" i="30"/>
  <c r="N139" i="30"/>
  <c r="M139" i="30"/>
  <c r="L139" i="30"/>
  <c r="K139" i="30"/>
  <c r="J139" i="30"/>
  <c r="I139" i="30"/>
  <c r="H139" i="30"/>
  <c r="G139" i="30"/>
  <c r="F139" i="30"/>
  <c r="E139" i="30"/>
  <c r="D138" i="30"/>
  <c r="C138" i="30"/>
  <c r="AE137" i="30"/>
  <c r="AD137" i="30"/>
  <c r="AC137" i="30"/>
  <c r="AB137" i="30"/>
  <c r="AA137" i="30"/>
  <c r="Z137" i="30"/>
  <c r="Y137" i="30"/>
  <c r="X137" i="30"/>
  <c r="W137" i="30"/>
  <c r="V137" i="30"/>
  <c r="U137" i="30"/>
  <c r="T137" i="30"/>
  <c r="S137" i="30"/>
  <c r="R137" i="30"/>
  <c r="Q137" i="30"/>
  <c r="P137" i="30"/>
  <c r="O137" i="30"/>
  <c r="N137" i="30"/>
  <c r="M137" i="30"/>
  <c r="L137" i="30"/>
  <c r="K137" i="30"/>
  <c r="J137" i="30"/>
  <c r="I137" i="30"/>
  <c r="H137" i="30"/>
  <c r="G137" i="30"/>
  <c r="F137" i="30"/>
  <c r="E137" i="30"/>
  <c r="AE136" i="30"/>
  <c r="AD136" i="30"/>
  <c r="AC136" i="30"/>
  <c r="AB136" i="30"/>
  <c r="AA136" i="30"/>
  <c r="Z136" i="30"/>
  <c r="Y136" i="30"/>
  <c r="X136" i="30"/>
  <c r="W136" i="30"/>
  <c r="V136" i="30"/>
  <c r="U136" i="30"/>
  <c r="T136" i="30"/>
  <c r="S136" i="30"/>
  <c r="R136" i="30"/>
  <c r="Q136" i="30"/>
  <c r="P136" i="30"/>
  <c r="O136" i="30"/>
  <c r="N136" i="30"/>
  <c r="M136" i="30"/>
  <c r="L136" i="30"/>
  <c r="K136" i="30"/>
  <c r="J136" i="30"/>
  <c r="I136" i="30"/>
  <c r="H136" i="30"/>
  <c r="G136" i="30"/>
  <c r="F136" i="30"/>
  <c r="E136" i="30"/>
  <c r="AE135" i="30"/>
  <c r="AD135" i="30"/>
  <c r="AC135" i="30"/>
  <c r="AB135" i="30"/>
  <c r="AA135" i="30"/>
  <c r="Z135" i="30"/>
  <c r="Y135" i="30"/>
  <c r="X135" i="30"/>
  <c r="W135" i="30"/>
  <c r="V135" i="30"/>
  <c r="U135" i="30"/>
  <c r="T135" i="30"/>
  <c r="S135" i="30"/>
  <c r="R135" i="30"/>
  <c r="Q135" i="30"/>
  <c r="P135" i="30"/>
  <c r="O135" i="30"/>
  <c r="N135" i="30"/>
  <c r="M135" i="30"/>
  <c r="L135" i="30"/>
  <c r="K135" i="30"/>
  <c r="J135" i="30"/>
  <c r="I135" i="30"/>
  <c r="H135" i="30"/>
  <c r="G135" i="30"/>
  <c r="F135" i="30"/>
  <c r="E135" i="30"/>
  <c r="AE134" i="30"/>
  <c r="AD134" i="30"/>
  <c r="AC134" i="30"/>
  <c r="AB134" i="30"/>
  <c r="AA134" i="30"/>
  <c r="Z134" i="30"/>
  <c r="Y134" i="30"/>
  <c r="X134" i="30"/>
  <c r="W134" i="30"/>
  <c r="V134" i="30"/>
  <c r="U134" i="30"/>
  <c r="T134" i="30"/>
  <c r="S134" i="30"/>
  <c r="R134" i="30"/>
  <c r="Q134" i="30"/>
  <c r="P134" i="30"/>
  <c r="O134" i="30"/>
  <c r="N134" i="30"/>
  <c r="M134" i="30"/>
  <c r="L134" i="30"/>
  <c r="K134" i="30"/>
  <c r="J134" i="30"/>
  <c r="I134" i="30"/>
  <c r="H134" i="30"/>
  <c r="G134" i="30"/>
  <c r="F134" i="30"/>
  <c r="E134" i="30"/>
  <c r="D133" i="30"/>
  <c r="C133" i="30"/>
  <c r="AE132" i="30"/>
  <c r="AD132" i="30"/>
  <c r="AC132" i="30"/>
  <c r="AB132" i="30"/>
  <c r="AA132" i="30"/>
  <c r="Z132" i="30"/>
  <c r="Y132" i="30"/>
  <c r="X132" i="30"/>
  <c r="W132" i="30"/>
  <c r="V132" i="30"/>
  <c r="U132" i="30"/>
  <c r="T132" i="30"/>
  <c r="S132" i="30"/>
  <c r="R132" i="30"/>
  <c r="Q132" i="30"/>
  <c r="P132" i="30"/>
  <c r="O132" i="30"/>
  <c r="N132" i="30"/>
  <c r="M132" i="30"/>
  <c r="L132" i="30"/>
  <c r="K132" i="30"/>
  <c r="J132" i="30"/>
  <c r="I132" i="30"/>
  <c r="H132" i="30"/>
  <c r="G132" i="30"/>
  <c r="F132" i="30"/>
  <c r="E132" i="30"/>
  <c r="AE131" i="30"/>
  <c r="AD131" i="30"/>
  <c r="AC131" i="30"/>
  <c r="AB131" i="30"/>
  <c r="AA131" i="30"/>
  <c r="Z131" i="30"/>
  <c r="Y131" i="30"/>
  <c r="X131" i="30"/>
  <c r="W131" i="30"/>
  <c r="V131" i="30"/>
  <c r="U131" i="30"/>
  <c r="T131" i="30"/>
  <c r="S131" i="30"/>
  <c r="R131" i="30"/>
  <c r="Q131" i="30"/>
  <c r="P131" i="30"/>
  <c r="O131" i="30"/>
  <c r="N131" i="30"/>
  <c r="M131" i="30"/>
  <c r="L131" i="30"/>
  <c r="K131" i="30"/>
  <c r="J131" i="30"/>
  <c r="I131" i="30"/>
  <c r="H131" i="30"/>
  <c r="G131" i="30"/>
  <c r="F131" i="30"/>
  <c r="E131" i="30"/>
  <c r="AE130" i="30"/>
  <c r="AD130" i="30"/>
  <c r="AC130" i="30"/>
  <c r="AB130" i="30"/>
  <c r="AA130" i="30"/>
  <c r="Z130" i="30"/>
  <c r="Y130" i="30"/>
  <c r="X130" i="30"/>
  <c r="W130" i="30"/>
  <c r="V130" i="30"/>
  <c r="U130" i="30"/>
  <c r="T130" i="30"/>
  <c r="S130" i="30"/>
  <c r="R130" i="30"/>
  <c r="Q130" i="30"/>
  <c r="P130" i="30"/>
  <c r="O130" i="30"/>
  <c r="N130" i="30"/>
  <c r="M130" i="30"/>
  <c r="L130" i="30"/>
  <c r="K130" i="30"/>
  <c r="J130" i="30"/>
  <c r="I130" i="30"/>
  <c r="H130" i="30"/>
  <c r="G130" i="30"/>
  <c r="F130" i="30"/>
  <c r="E130" i="30"/>
  <c r="AE129" i="30"/>
  <c r="AD129" i="30"/>
  <c r="AC129" i="30"/>
  <c r="AB129" i="30"/>
  <c r="AA129" i="30"/>
  <c r="Z129" i="30"/>
  <c r="Y129" i="30"/>
  <c r="X129" i="30"/>
  <c r="W129" i="30"/>
  <c r="V129" i="30"/>
  <c r="U129" i="30"/>
  <c r="T129" i="30"/>
  <c r="S129" i="30"/>
  <c r="R129" i="30"/>
  <c r="Q129" i="30"/>
  <c r="P129" i="30"/>
  <c r="O129" i="30"/>
  <c r="N129" i="30"/>
  <c r="M129" i="30"/>
  <c r="L129" i="30"/>
  <c r="K129" i="30"/>
  <c r="J129" i="30"/>
  <c r="I129" i="30"/>
  <c r="H129" i="30"/>
  <c r="G129" i="30"/>
  <c r="F129" i="30"/>
  <c r="E129" i="30"/>
  <c r="D128" i="30"/>
  <c r="C128" i="30"/>
  <c r="AE127" i="30"/>
  <c r="AD127" i="30"/>
  <c r="AC127" i="30"/>
  <c r="AB127" i="30"/>
  <c r="AA127" i="30"/>
  <c r="Z127" i="30"/>
  <c r="Y127" i="30"/>
  <c r="X127" i="30"/>
  <c r="W127" i="30"/>
  <c r="V127" i="30"/>
  <c r="U127" i="30"/>
  <c r="T127" i="30"/>
  <c r="S127" i="30"/>
  <c r="R127" i="30"/>
  <c r="Q127" i="30"/>
  <c r="P127" i="30"/>
  <c r="O127" i="30"/>
  <c r="N127" i="30"/>
  <c r="M127" i="30"/>
  <c r="L127" i="30"/>
  <c r="K127" i="30"/>
  <c r="J127" i="30"/>
  <c r="I127" i="30"/>
  <c r="H127" i="30"/>
  <c r="G127" i="30"/>
  <c r="F127" i="30"/>
  <c r="E127" i="30"/>
  <c r="AE126" i="30"/>
  <c r="AD126" i="30"/>
  <c r="AC126" i="30"/>
  <c r="AB126" i="30"/>
  <c r="AA126" i="30"/>
  <c r="Z126" i="30"/>
  <c r="Y126" i="30"/>
  <c r="X126" i="30"/>
  <c r="W126" i="30"/>
  <c r="V126" i="30"/>
  <c r="U126" i="30"/>
  <c r="T126" i="30"/>
  <c r="S126" i="30"/>
  <c r="R126" i="30"/>
  <c r="Q126" i="30"/>
  <c r="P126" i="30"/>
  <c r="O126" i="30"/>
  <c r="N126" i="30"/>
  <c r="M126" i="30"/>
  <c r="L126" i="30"/>
  <c r="K126" i="30"/>
  <c r="J126" i="30"/>
  <c r="I126" i="30"/>
  <c r="H126" i="30"/>
  <c r="G126" i="30"/>
  <c r="F126" i="30"/>
  <c r="E126" i="30"/>
  <c r="AE125" i="30"/>
  <c r="AD125" i="30"/>
  <c r="AC125" i="30"/>
  <c r="AB125" i="30"/>
  <c r="AA125" i="30"/>
  <c r="Z125" i="30"/>
  <c r="Y125" i="30"/>
  <c r="X125" i="30"/>
  <c r="W125" i="30"/>
  <c r="V125" i="30"/>
  <c r="U125" i="30"/>
  <c r="T125" i="30"/>
  <c r="S125" i="30"/>
  <c r="R125" i="30"/>
  <c r="Q125" i="30"/>
  <c r="P125" i="30"/>
  <c r="O125" i="30"/>
  <c r="N125" i="30"/>
  <c r="M125" i="30"/>
  <c r="L125" i="30"/>
  <c r="K125" i="30"/>
  <c r="J125" i="30"/>
  <c r="I125" i="30"/>
  <c r="H125" i="30"/>
  <c r="G125" i="30"/>
  <c r="F125" i="30"/>
  <c r="E125" i="30"/>
  <c r="AE124" i="30"/>
  <c r="AD124" i="30"/>
  <c r="AC124" i="30"/>
  <c r="AB124" i="30"/>
  <c r="AA124" i="30"/>
  <c r="Z124" i="30"/>
  <c r="Y124" i="30"/>
  <c r="X124" i="30"/>
  <c r="W124" i="30"/>
  <c r="V124" i="30"/>
  <c r="U124" i="30"/>
  <c r="T124" i="30"/>
  <c r="S124" i="30"/>
  <c r="R124" i="30"/>
  <c r="Q124" i="30"/>
  <c r="P124" i="30"/>
  <c r="O124" i="30"/>
  <c r="N124" i="30"/>
  <c r="M124" i="30"/>
  <c r="L124" i="30"/>
  <c r="K124" i="30"/>
  <c r="J124" i="30"/>
  <c r="I124" i="30"/>
  <c r="H124" i="30"/>
  <c r="G124" i="30"/>
  <c r="F124" i="30"/>
  <c r="E124" i="30"/>
  <c r="D123" i="30"/>
  <c r="C123" i="30"/>
  <c r="AE122" i="30"/>
  <c r="AD122" i="30"/>
  <c r="AC122" i="30"/>
  <c r="AB122" i="30"/>
  <c r="AA122" i="30"/>
  <c r="Z122" i="30"/>
  <c r="Y122" i="30"/>
  <c r="X122" i="30"/>
  <c r="W122" i="30"/>
  <c r="V122" i="30"/>
  <c r="U122" i="30"/>
  <c r="T122" i="30"/>
  <c r="S122" i="30"/>
  <c r="R122" i="30"/>
  <c r="Q122" i="30"/>
  <c r="P122" i="30"/>
  <c r="O122" i="30"/>
  <c r="N122" i="30"/>
  <c r="M122" i="30"/>
  <c r="L122" i="30"/>
  <c r="K122" i="30"/>
  <c r="J122" i="30"/>
  <c r="I122" i="30"/>
  <c r="H122" i="30"/>
  <c r="G122" i="30"/>
  <c r="F122" i="30"/>
  <c r="E122" i="30"/>
  <c r="AE121" i="30"/>
  <c r="AD121" i="30"/>
  <c r="AC121" i="30"/>
  <c r="AB121" i="30"/>
  <c r="AA121" i="30"/>
  <c r="Z121" i="30"/>
  <c r="Y121" i="30"/>
  <c r="X121" i="30"/>
  <c r="W121" i="30"/>
  <c r="V121" i="30"/>
  <c r="U121" i="30"/>
  <c r="T121" i="30"/>
  <c r="S121" i="30"/>
  <c r="R121" i="30"/>
  <c r="Q121" i="30"/>
  <c r="P121" i="30"/>
  <c r="O121" i="30"/>
  <c r="N121" i="30"/>
  <c r="M121" i="30"/>
  <c r="L121" i="30"/>
  <c r="K121" i="30"/>
  <c r="J121" i="30"/>
  <c r="I121" i="30"/>
  <c r="H121" i="30"/>
  <c r="G121" i="30"/>
  <c r="F121" i="30"/>
  <c r="E121" i="30"/>
  <c r="AE120" i="30"/>
  <c r="AD120" i="30"/>
  <c r="AC120" i="30"/>
  <c r="AB120" i="30"/>
  <c r="AA120" i="30"/>
  <c r="Z120" i="30"/>
  <c r="Y120" i="30"/>
  <c r="X120" i="30"/>
  <c r="W120" i="30"/>
  <c r="V120" i="30"/>
  <c r="U120" i="30"/>
  <c r="T120" i="30"/>
  <c r="S120" i="30"/>
  <c r="R120" i="30"/>
  <c r="Q120" i="30"/>
  <c r="P120" i="30"/>
  <c r="O120" i="30"/>
  <c r="N120" i="30"/>
  <c r="M120" i="30"/>
  <c r="L120" i="30"/>
  <c r="K120" i="30"/>
  <c r="J120" i="30"/>
  <c r="I120" i="30"/>
  <c r="H120" i="30"/>
  <c r="G120" i="30"/>
  <c r="F120" i="30"/>
  <c r="E120" i="30"/>
  <c r="AE119" i="30"/>
  <c r="AD119" i="30"/>
  <c r="AC119" i="30"/>
  <c r="AB119" i="30"/>
  <c r="AA119" i="30"/>
  <c r="Z119" i="30"/>
  <c r="Y119" i="30"/>
  <c r="X119" i="30"/>
  <c r="W119" i="30"/>
  <c r="V119" i="30"/>
  <c r="U119" i="30"/>
  <c r="T119" i="30"/>
  <c r="S119" i="30"/>
  <c r="R119" i="30"/>
  <c r="Q119" i="30"/>
  <c r="P119" i="30"/>
  <c r="O119" i="30"/>
  <c r="N119" i="30"/>
  <c r="M119" i="30"/>
  <c r="L119" i="30"/>
  <c r="K119" i="30"/>
  <c r="J119" i="30"/>
  <c r="I119" i="30"/>
  <c r="H119" i="30"/>
  <c r="G119" i="30"/>
  <c r="F119" i="30"/>
  <c r="E119" i="30"/>
  <c r="D118" i="30"/>
  <c r="C118" i="30"/>
  <c r="AE117" i="30"/>
  <c r="AD117" i="30"/>
  <c r="AC117" i="30"/>
  <c r="AB117" i="30"/>
  <c r="AA117" i="30"/>
  <c r="Z117" i="30"/>
  <c r="Y117" i="30"/>
  <c r="X117" i="30"/>
  <c r="W117" i="30"/>
  <c r="V117" i="30"/>
  <c r="U117" i="30"/>
  <c r="T117" i="30"/>
  <c r="S117" i="30"/>
  <c r="R117" i="30"/>
  <c r="Q117" i="30"/>
  <c r="P117" i="30"/>
  <c r="O117" i="30"/>
  <c r="N117" i="30"/>
  <c r="M117" i="30"/>
  <c r="L117" i="30"/>
  <c r="K117" i="30"/>
  <c r="J117" i="30"/>
  <c r="I117" i="30"/>
  <c r="H117" i="30"/>
  <c r="G117" i="30"/>
  <c r="F117" i="30"/>
  <c r="E117" i="30"/>
  <c r="AE116" i="30"/>
  <c r="AD116" i="30"/>
  <c r="AC116" i="30"/>
  <c r="AB116" i="30"/>
  <c r="AA116" i="30"/>
  <c r="Z116" i="30"/>
  <c r="Y116" i="30"/>
  <c r="X116" i="30"/>
  <c r="W116" i="30"/>
  <c r="V116" i="30"/>
  <c r="U116" i="30"/>
  <c r="T116" i="30"/>
  <c r="S116" i="30"/>
  <c r="R116" i="30"/>
  <c r="Q116" i="30"/>
  <c r="P116" i="30"/>
  <c r="O116" i="30"/>
  <c r="N116" i="30"/>
  <c r="M116" i="30"/>
  <c r="L116" i="30"/>
  <c r="K116" i="30"/>
  <c r="J116" i="30"/>
  <c r="I116" i="30"/>
  <c r="H116" i="30"/>
  <c r="G116" i="30"/>
  <c r="F116" i="30"/>
  <c r="E116" i="30"/>
  <c r="AE115" i="30"/>
  <c r="AD115" i="30"/>
  <c r="AC115" i="30"/>
  <c r="AB115" i="30"/>
  <c r="AA115" i="30"/>
  <c r="Z115" i="30"/>
  <c r="Y115" i="30"/>
  <c r="X115" i="30"/>
  <c r="W115" i="30"/>
  <c r="V115" i="30"/>
  <c r="U115" i="30"/>
  <c r="T115" i="30"/>
  <c r="S115" i="30"/>
  <c r="R115" i="30"/>
  <c r="Q115" i="30"/>
  <c r="P115" i="30"/>
  <c r="O115" i="30"/>
  <c r="N115" i="30"/>
  <c r="M115" i="30"/>
  <c r="L115" i="30"/>
  <c r="K115" i="30"/>
  <c r="J115" i="30"/>
  <c r="I115" i="30"/>
  <c r="H115" i="30"/>
  <c r="G115" i="30"/>
  <c r="F115" i="30"/>
  <c r="E115" i="30"/>
  <c r="AE114" i="30"/>
  <c r="AD114" i="30"/>
  <c r="AC114" i="30"/>
  <c r="AB114" i="30"/>
  <c r="AA114" i="30"/>
  <c r="Z114" i="30"/>
  <c r="Y114" i="30"/>
  <c r="X114" i="30"/>
  <c r="W114" i="30"/>
  <c r="V114" i="30"/>
  <c r="U114" i="30"/>
  <c r="T114" i="30"/>
  <c r="S114" i="30"/>
  <c r="R114" i="30"/>
  <c r="Q114" i="30"/>
  <c r="P114" i="30"/>
  <c r="O114" i="30"/>
  <c r="N114" i="30"/>
  <c r="M114" i="30"/>
  <c r="L114" i="30"/>
  <c r="K114" i="30"/>
  <c r="J114" i="30"/>
  <c r="I114" i="30"/>
  <c r="H114" i="30"/>
  <c r="G114" i="30"/>
  <c r="F114" i="30"/>
  <c r="E114" i="30"/>
  <c r="D113" i="30"/>
  <c r="C113" i="30"/>
  <c r="AE112" i="30"/>
  <c r="AD112" i="30"/>
  <c r="AC112" i="30"/>
  <c r="AB112" i="30"/>
  <c r="AA112" i="30"/>
  <c r="Z112" i="30"/>
  <c r="Y112" i="30"/>
  <c r="X112" i="30"/>
  <c r="W112" i="30"/>
  <c r="V112" i="30"/>
  <c r="U112" i="30"/>
  <c r="T112" i="30"/>
  <c r="S112" i="30"/>
  <c r="R112" i="30"/>
  <c r="Q112" i="30"/>
  <c r="P112" i="30"/>
  <c r="O112" i="30"/>
  <c r="N112" i="30"/>
  <c r="M112" i="30"/>
  <c r="L112" i="30"/>
  <c r="K112" i="30"/>
  <c r="J112" i="30"/>
  <c r="I112" i="30"/>
  <c r="H112" i="30"/>
  <c r="G112" i="30"/>
  <c r="F112" i="30"/>
  <c r="E112" i="30"/>
  <c r="AE111" i="30"/>
  <c r="AD111" i="30"/>
  <c r="AC111" i="30"/>
  <c r="AB111" i="30"/>
  <c r="AA111" i="30"/>
  <c r="Z111" i="30"/>
  <c r="Y111" i="30"/>
  <c r="X111" i="30"/>
  <c r="W111" i="30"/>
  <c r="V111" i="30"/>
  <c r="U111" i="30"/>
  <c r="T111" i="30"/>
  <c r="S111" i="30"/>
  <c r="R111" i="30"/>
  <c r="Q111" i="30"/>
  <c r="P111" i="30"/>
  <c r="O111" i="30"/>
  <c r="N111" i="30"/>
  <c r="M111" i="30"/>
  <c r="L111" i="30"/>
  <c r="K111" i="30"/>
  <c r="J111" i="30"/>
  <c r="I111" i="30"/>
  <c r="H111" i="30"/>
  <c r="G111" i="30"/>
  <c r="F111" i="30"/>
  <c r="E111" i="30"/>
  <c r="AE110" i="30"/>
  <c r="AD110" i="30"/>
  <c r="AC110" i="30"/>
  <c r="AB110" i="30"/>
  <c r="AA110" i="30"/>
  <c r="Z110" i="30"/>
  <c r="Y110" i="30"/>
  <c r="X110" i="30"/>
  <c r="W110" i="30"/>
  <c r="V110" i="30"/>
  <c r="U110" i="30"/>
  <c r="T110" i="30"/>
  <c r="S110" i="30"/>
  <c r="R110" i="30"/>
  <c r="Q110" i="30"/>
  <c r="P110" i="30"/>
  <c r="O110" i="30"/>
  <c r="N110" i="30"/>
  <c r="M110" i="30"/>
  <c r="L110" i="30"/>
  <c r="K110" i="30"/>
  <c r="J110" i="30"/>
  <c r="I110" i="30"/>
  <c r="H110" i="30"/>
  <c r="G110" i="30"/>
  <c r="F110" i="30"/>
  <c r="E110" i="30"/>
  <c r="AE109" i="30"/>
  <c r="AD109" i="30"/>
  <c r="AC109" i="30"/>
  <c r="AB109" i="30"/>
  <c r="AA109" i="30"/>
  <c r="Z109" i="30"/>
  <c r="Y109" i="30"/>
  <c r="X109" i="30"/>
  <c r="W109" i="30"/>
  <c r="V109" i="30"/>
  <c r="U109" i="30"/>
  <c r="T109" i="30"/>
  <c r="S109" i="30"/>
  <c r="R109" i="30"/>
  <c r="Q109" i="30"/>
  <c r="P109" i="30"/>
  <c r="O109" i="30"/>
  <c r="N109" i="30"/>
  <c r="M109" i="30"/>
  <c r="L109" i="30"/>
  <c r="K109" i="30"/>
  <c r="J109" i="30"/>
  <c r="I109" i="30"/>
  <c r="H109" i="30"/>
  <c r="G109" i="30"/>
  <c r="F109" i="30"/>
  <c r="E109" i="30"/>
  <c r="D108" i="30"/>
  <c r="C108" i="30"/>
  <c r="AE107" i="30"/>
  <c r="AD107" i="30"/>
  <c r="AC107" i="30"/>
  <c r="AB107" i="30"/>
  <c r="AA107" i="30"/>
  <c r="Z107" i="30"/>
  <c r="Y107" i="30"/>
  <c r="X107" i="30"/>
  <c r="W107" i="30"/>
  <c r="V107" i="30"/>
  <c r="U107" i="30"/>
  <c r="T107" i="30"/>
  <c r="S107" i="30"/>
  <c r="R107" i="30"/>
  <c r="Q107" i="30"/>
  <c r="P107" i="30"/>
  <c r="O107" i="30"/>
  <c r="N107" i="30"/>
  <c r="M107" i="30"/>
  <c r="L107" i="30"/>
  <c r="K107" i="30"/>
  <c r="J107" i="30"/>
  <c r="I107" i="30"/>
  <c r="H107" i="30"/>
  <c r="G107" i="30"/>
  <c r="F107" i="30"/>
  <c r="E107" i="30"/>
  <c r="AE106" i="30"/>
  <c r="AD106" i="30"/>
  <c r="AC106" i="30"/>
  <c r="AB106" i="30"/>
  <c r="AA106" i="30"/>
  <c r="Z106" i="30"/>
  <c r="Y106" i="30"/>
  <c r="X106" i="30"/>
  <c r="W106" i="30"/>
  <c r="V106" i="30"/>
  <c r="U106" i="30"/>
  <c r="T106" i="30"/>
  <c r="S106" i="30"/>
  <c r="R106" i="30"/>
  <c r="Q106" i="30"/>
  <c r="P106" i="30"/>
  <c r="O106" i="30"/>
  <c r="N106" i="30"/>
  <c r="M106" i="30"/>
  <c r="L106" i="30"/>
  <c r="K106" i="30"/>
  <c r="J106" i="30"/>
  <c r="I106" i="30"/>
  <c r="H106" i="30"/>
  <c r="G106" i="30"/>
  <c r="F106" i="30"/>
  <c r="E106" i="30"/>
  <c r="AE105" i="30"/>
  <c r="AD105" i="30"/>
  <c r="AC105" i="30"/>
  <c r="AB105" i="30"/>
  <c r="AA105" i="30"/>
  <c r="Z105" i="30"/>
  <c r="Y105" i="30"/>
  <c r="X105" i="30"/>
  <c r="W105" i="30"/>
  <c r="V105" i="30"/>
  <c r="U105" i="30"/>
  <c r="T105" i="30"/>
  <c r="S105" i="30"/>
  <c r="R105" i="30"/>
  <c r="Q105" i="30"/>
  <c r="P105" i="30"/>
  <c r="O105" i="30"/>
  <c r="N105" i="30"/>
  <c r="M105" i="30"/>
  <c r="L105" i="30"/>
  <c r="K105" i="30"/>
  <c r="J105" i="30"/>
  <c r="I105" i="30"/>
  <c r="H105" i="30"/>
  <c r="G105" i="30"/>
  <c r="F105" i="30"/>
  <c r="E105" i="30"/>
  <c r="AE104" i="30"/>
  <c r="AD104" i="30"/>
  <c r="AC104" i="30"/>
  <c r="AB104" i="30"/>
  <c r="AA104" i="30"/>
  <c r="Z104" i="30"/>
  <c r="Y104" i="30"/>
  <c r="X104" i="30"/>
  <c r="W104" i="30"/>
  <c r="V104" i="30"/>
  <c r="U104" i="30"/>
  <c r="T104" i="30"/>
  <c r="S104" i="30"/>
  <c r="R104" i="30"/>
  <c r="Q104" i="30"/>
  <c r="P104" i="30"/>
  <c r="O104" i="30"/>
  <c r="N104" i="30"/>
  <c r="M104" i="30"/>
  <c r="L104" i="30"/>
  <c r="K104" i="30"/>
  <c r="J104" i="30"/>
  <c r="I104" i="30"/>
  <c r="H104" i="30"/>
  <c r="G104" i="30"/>
  <c r="F104" i="30"/>
  <c r="E104" i="30"/>
  <c r="D103" i="30"/>
  <c r="C103" i="30"/>
  <c r="AE102" i="30"/>
  <c r="AD102" i="30"/>
  <c r="AC102" i="30"/>
  <c r="AB102" i="30"/>
  <c r="AA102" i="30"/>
  <c r="Z102" i="30"/>
  <c r="Y102" i="30"/>
  <c r="X102" i="30"/>
  <c r="W102" i="30"/>
  <c r="V102" i="30"/>
  <c r="U102" i="30"/>
  <c r="T102" i="30"/>
  <c r="S102" i="30"/>
  <c r="R102" i="30"/>
  <c r="Q102" i="30"/>
  <c r="P102" i="30"/>
  <c r="O102" i="30"/>
  <c r="N102" i="30"/>
  <c r="M102" i="30"/>
  <c r="L102" i="30"/>
  <c r="K102" i="30"/>
  <c r="J102" i="30"/>
  <c r="I102" i="30"/>
  <c r="H102" i="30"/>
  <c r="G102" i="30"/>
  <c r="F102" i="30"/>
  <c r="E102" i="30"/>
  <c r="AE101" i="30"/>
  <c r="AD101" i="30"/>
  <c r="AC101" i="30"/>
  <c r="AB101" i="30"/>
  <c r="AA101" i="30"/>
  <c r="Z101" i="30"/>
  <c r="Y101" i="30"/>
  <c r="X101" i="30"/>
  <c r="W101" i="30"/>
  <c r="V101" i="30"/>
  <c r="U101" i="30"/>
  <c r="T101" i="30"/>
  <c r="S101" i="30"/>
  <c r="R101" i="30"/>
  <c r="Q101" i="30"/>
  <c r="P101" i="30"/>
  <c r="O101" i="30"/>
  <c r="N101" i="30"/>
  <c r="M101" i="30"/>
  <c r="L101" i="30"/>
  <c r="K101" i="30"/>
  <c r="J101" i="30"/>
  <c r="I101" i="30"/>
  <c r="H101" i="30"/>
  <c r="G101" i="30"/>
  <c r="F101" i="30"/>
  <c r="E101" i="30"/>
  <c r="AE100" i="30"/>
  <c r="AD100" i="30"/>
  <c r="AC100" i="30"/>
  <c r="AB100" i="30"/>
  <c r="AA100" i="30"/>
  <c r="Z100" i="30"/>
  <c r="Y100" i="30"/>
  <c r="X100" i="30"/>
  <c r="W100" i="30"/>
  <c r="V100" i="30"/>
  <c r="U100" i="30"/>
  <c r="T100" i="30"/>
  <c r="S100" i="30"/>
  <c r="R100" i="30"/>
  <c r="Q100" i="30"/>
  <c r="P100" i="30"/>
  <c r="O100" i="30"/>
  <c r="N100" i="30"/>
  <c r="M100" i="30"/>
  <c r="L100" i="30"/>
  <c r="K100" i="30"/>
  <c r="J100" i="30"/>
  <c r="I100" i="30"/>
  <c r="H100" i="30"/>
  <c r="G100" i="30"/>
  <c r="F100" i="30"/>
  <c r="E100" i="30"/>
  <c r="AE99" i="30"/>
  <c r="AD99" i="30"/>
  <c r="AC99" i="30"/>
  <c r="AB99" i="30"/>
  <c r="AA99" i="30"/>
  <c r="Z99" i="30"/>
  <c r="Y99" i="30"/>
  <c r="X99" i="30"/>
  <c r="W99" i="30"/>
  <c r="V99" i="30"/>
  <c r="U99" i="30"/>
  <c r="T99" i="30"/>
  <c r="S99" i="30"/>
  <c r="R99" i="30"/>
  <c r="Q99" i="30"/>
  <c r="P99" i="30"/>
  <c r="O99" i="30"/>
  <c r="N99" i="30"/>
  <c r="M99" i="30"/>
  <c r="L99" i="30"/>
  <c r="K99" i="30"/>
  <c r="J99" i="30"/>
  <c r="I99" i="30"/>
  <c r="H99" i="30"/>
  <c r="G99" i="30"/>
  <c r="F99" i="30"/>
  <c r="E99" i="30"/>
  <c r="D98" i="30"/>
  <c r="C98" i="30"/>
  <c r="AE97" i="30"/>
  <c r="AD97" i="30"/>
  <c r="AC97" i="30"/>
  <c r="AB97" i="30"/>
  <c r="AA97" i="30"/>
  <c r="Z97" i="30"/>
  <c r="Y97" i="30"/>
  <c r="X97" i="30"/>
  <c r="W97" i="30"/>
  <c r="V97" i="30"/>
  <c r="U97" i="30"/>
  <c r="T97" i="30"/>
  <c r="S97" i="30"/>
  <c r="R97" i="30"/>
  <c r="Q97" i="30"/>
  <c r="P97" i="30"/>
  <c r="O97" i="30"/>
  <c r="N97" i="30"/>
  <c r="M97" i="30"/>
  <c r="L97" i="30"/>
  <c r="K97" i="30"/>
  <c r="J97" i="30"/>
  <c r="I97" i="30"/>
  <c r="H97" i="30"/>
  <c r="G97" i="30"/>
  <c r="F97" i="30"/>
  <c r="E97" i="30"/>
  <c r="AE96" i="30"/>
  <c r="AD96" i="30"/>
  <c r="AC96" i="30"/>
  <c r="AB96" i="30"/>
  <c r="AA96" i="30"/>
  <c r="Z96" i="30"/>
  <c r="Y96" i="30"/>
  <c r="X96" i="30"/>
  <c r="W96" i="30"/>
  <c r="V96" i="30"/>
  <c r="U96" i="30"/>
  <c r="T96" i="30"/>
  <c r="S96" i="30"/>
  <c r="R96" i="30"/>
  <c r="Q96" i="30"/>
  <c r="P96" i="30"/>
  <c r="O96" i="30"/>
  <c r="N96" i="30"/>
  <c r="M96" i="30"/>
  <c r="L96" i="30"/>
  <c r="K96" i="30"/>
  <c r="J96" i="30"/>
  <c r="I96" i="30"/>
  <c r="H96" i="30"/>
  <c r="G96" i="30"/>
  <c r="F96" i="30"/>
  <c r="E96" i="30"/>
  <c r="AE95" i="30"/>
  <c r="AD95" i="30"/>
  <c r="AC95" i="30"/>
  <c r="AB95" i="30"/>
  <c r="AA95" i="30"/>
  <c r="Z95" i="30"/>
  <c r="Y95" i="30"/>
  <c r="X95" i="30"/>
  <c r="W95" i="30"/>
  <c r="V95" i="30"/>
  <c r="U95" i="30"/>
  <c r="T95" i="30"/>
  <c r="S95" i="30"/>
  <c r="R95" i="30"/>
  <c r="Q95" i="30"/>
  <c r="P95" i="30"/>
  <c r="O95" i="30"/>
  <c r="N95" i="30"/>
  <c r="M95" i="30"/>
  <c r="L95" i="30"/>
  <c r="K95" i="30"/>
  <c r="J95" i="30"/>
  <c r="I95" i="30"/>
  <c r="H95" i="30"/>
  <c r="G95" i="30"/>
  <c r="F95" i="30"/>
  <c r="E95" i="30"/>
  <c r="AE94" i="30"/>
  <c r="AD94" i="30"/>
  <c r="AC94" i="30"/>
  <c r="AB94" i="30"/>
  <c r="AA94" i="30"/>
  <c r="Z94" i="30"/>
  <c r="Y94" i="30"/>
  <c r="X94" i="30"/>
  <c r="W94" i="30"/>
  <c r="V94" i="30"/>
  <c r="U94" i="30"/>
  <c r="T94" i="30"/>
  <c r="S94" i="30"/>
  <c r="R94" i="30"/>
  <c r="Q94" i="30"/>
  <c r="P94" i="30"/>
  <c r="O94" i="30"/>
  <c r="N94" i="30"/>
  <c r="M94" i="30"/>
  <c r="L94" i="30"/>
  <c r="K94" i="30"/>
  <c r="J94" i="30"/>
  <c r="I94" i="30"/>
  <c r="H94" i="30"/>
  <c r="G94" i="30"/>
  <c r="F94" i="30"/>
  <c r="E94" i="30"/>
  <c r="D93" i="30"/>
  <c r="C93" i="30"/>
  <c r="AE92" i="30"/>
  <c r="AD92" i="30"/>
  <c r="AC92" i="30"/>
  <c r="AB92" i="30"/>
  <c r="AA92" i="30"/>
  <c r="Z92" i="30"/>
  <c r="Y92" i="30"/>
  <c r="X92" i="30"/>
  <c r="W92" i="30"/>
  <c r="V92" i="30"/>
  <c r="U92" i="30"/>
  <c r="T92" i="30"/>
  <c r="S92" i="30"/>
  <c r="R92" i="30"/>
  <c r="Q92" i="30"/>
  <c r="P92" i="30"/>
  <c r="O92" i="30"/>
  <c r="N92" i="30"/>
  <c r="M92" i="30"/>
  <c r="L92" i="30"/>
  <c r="K92" i="30"/>
  <c r="J92" i="30"/>
  <c r="I92" i="30"/>
  <c r="H92" i="30"/>
  <c r="G92" i="30"/>
  <c r="F92" i="30"/>
  <c r="E92" i="30"/>
  <c r="AE91" i="30"/>
  <c r="AD91" i="30"/>
  <c r="AC91" i="30"/>
  <c r="AB91" i="30"/>
  <c r="AA91" i="30"/>
  <c r="Z91" i="30"/>
  <c r="Y91" i="30"/>
  <c r="X91" i="30"/>
  <c r="W91" i="30"/>
  <c r="V91" i="30"/>
  <c r="U91" i="30"/>
  <c r="T91" i="30"/>
  <c r="S91" i="30"/>
  <c r="R91" i="30"/>
  <c r="Q91" i="30"/>
  <c r="P91" i="30"/>
  <c r="O91" i="30"/>
  <c r="N91" i="30"/>
  <c r="M91" i="30"/>
  <c r="L91" i="30"/>
  <c r="K91" i="30"/>
  <c r="J91" i="30"/>
  <c r="I91" i="30"/>
  <c r="H91" i="30"/>
  <c r="G91" i="30"/>
  <c r="F91" i="30"/>
  <c r="E91" i="30"/>
  <c r="AE90" i="30"/>
  <c r="AD90" i="30"/>
  <c r="AC90" i="30"/>
  <c r="AB90" i="30"/>
  <c r="AA90" i="30"/>
  <c r="Z90" i="30"/>
  <c r="Y90" i="30"/>
  <c r="X90" i="30"/>
  <c r="W90" i="30"/>
  <c r="V90" i="30"/>
  <c r="U90" i="30"/>
  <c r="T90" i="30"/>
  <c r="S90" i="30"/>
  <c r="R90" i="30"/>
  <c r="Q90" i="30"/>
  <c r="P90" i="30"/>
  <c r="O90" i="30"/>
  <c r="N90" i="30"/>
  <c r="M90" i="30"/>
  <c r="L90" i="30"/>
  <c r="K90" i="30"/>
  <c r="J90" i="30"/>
  <c r="I90" i="30"/>
  <c r="H90" i="30"/>
  <c r="G90" i="30"/>
  <c r="F90" i="30"/>
  <c r="E90" i="30"/>
  <c r="AE89" i="30"/>
  <c r="AD89" i="30"/>
  <c r="AC89" i="30"/>
  <c r="AB89" i="30"/>
  <c r="AA89" i="30"/>
  <c r="Z89" i="30"/>
  <c r="Y89" i="30"/>
  <c r="X89" i="30"/>
  <c r="W89" i="30"/>
  <c r="V89" i="30"/>
  <c r="U89" i="30"/>
  <c r="T89" i="30"/>
  <c r="S89" i="30"/>
  <c r="R89" i="30"/>
  <c r="Q89" i="30"/>
  <c r="P89" i="30"/>
  <c r="O89" i="30"/>
  <c r="N89" i="30"/>
  <c r="M89" i="30"/>
  <c r="L89" i="30"/>
  <c r="K89" i="30"/>
  <c r="J89" i="30"/>
  <c r="I89" i="30"/>
  <c r="H89" i="30"/>
  <c r="G89" i="30"/>
  <c r="F89" i="30"/>
  <c r="E89" i="30"/>
  <c r="D88" i="30"/>
  <c r="C88" i="30"/>
  <c r="AE87" i="30"/>
  <c r="AD87" i="30"/>
  <c r="AC87" i="30"/>
  <c r="AB87" i="30"/>
  <c r="AA87" i="30"/>
  <c r="Z87" i="30"/>
  <c r="Y87" i="30"/>
  <c r="X87" i="30"/>
  <c r="W87" i="30"/>
  <c r="V87" i="30"/>
  <c r="U87" i="30"/>
  <c r="T87" i="30"/>
  <c r="S87" i="30"/>
  <c r="R87" i="30"/>
  <c r="Q87" i="30"/>
  <c r="P87" i="30"/>
  <c r="O87" i="30"/>
  <c r="N87" i="30"/>
  <c r="M87" i="30"/>
  <c r="L87" i="30"/>
  <c r="K87" i="30"/>
  <c r="J87" i="30"/>
  <c r="I87" i="30"/>
  <c r="H87" i="30"/>
  <c r="G87" i="30"/>
  <c r="F87" i="30"/>
  <c r="E87" i="30"/>
  <c r="AE86" i="30"/>
  <c r="AD86" i="30"/>
  <c r="AC86" i="30"/>
  <c r="AB86" i="30"/>
  <c r="AA86" i="30"/>
  <c r="Z86" i="30"/>
  <c r="Y86" i="30"/>
  <c r="X86" i="30"/>
  <c r="W86" i="30"/>
  <c r="V86" i="30"/>
  <c r="U86" i="30"/>
  <c r="T86" i="30"/>
  <c r="S86" i="30"/>
  <c r="R86" i="30"/>
  <c r="Q86" i="30"/>
  <c r="P86" i="30"/>
  <c r="O86" i="30"/>
  <c r="N86" i="30"/>
  <c r="M86" i="30"/>
  <c r="L86" i="30"/>
  <c r="K86" i="30"/>
  <c r="J86" i="30"/>
  <c r="I86" i="30"/>
  <c r="H86" i="30"/>
  <c r="G86" i="30"/>
  <c r="F86" i="30"/>
  <c r="E86" i="30"/>
  <c r="AE85" i="30"/>
  <c r="AD85" i="30"/>
  <c r="AC85" i="30"/>
  <c r="AB85" i="30"/>
  <c r="AA85" i="30"/>
  <c r="Z85" i="30"/>
  <c r="Y85" i="30"/>
  <c r="X85" i="30"/>
  <c r="W85" i="30"/>
  <c r="V85" i="30"/>
  <c r="U85" i="30"/>
  <c r="T85" i="30"/>
  <c r="S85" i="30"/>
  <c r="R85" i="30"/>
  <c r="Q85" i="30"/>
  <c r="P85" i="30"/>
  <c r="O85" i="30"/>
  <c r="N85" i="30"/>
  <c r="M85" i="30"/>
  <c r="L85" i="30"/>
  <c r="K85" i="30"/>
  <c r="J85" i="30"/>
  <c r="I85" i="30"/>
  <c r="H85" i="30"/>
  <c r="G85" i="30"/>
  <c r="F85" i="30"/>
  <c r="E85" i="30"/>
  <c r="AE84" i="30"/>
  <c r="AD84" i="30"/>
  <c r="AC84" i="30"/>
  <c r="AB84" i="30"/>
  <c r="AA84" i="30"/>
  <c r="Z84" i="30"/>
  <c r="Y84" i="30"/>
  <c r="X84" i="30"/>
  <c r="W84" i="30"/>
  <c r="V84" i="30"/>
  <c r="U84" i="30"/>
  <c r="T84" i="30"/>
  <c r="S84" i="30"/>
  <c r="R84" i="30"/>
  <c r="Q84" i="30"/>
  <c r="P84" i="30"/>
  <c r="O84" i="30"/>
  <c r="N84" i="30"/>
  <c r="M84" i="30"/>
  <c r="L84" i="30"/>
  <c r="K84" i="30"/>
  <c r="J84" i="30"/>
  <c r="I84" i="30"/>
  <c r="H84" i="30"/>
  <c r="G84" i="30"/>
  <c r="F84" i="30"/>
  <c r="E84" i="30"/>
  <c r="D83" i="30"/>
  <c r="C83" i="30"/>
  <c r="AE82" i="30"/>
  <c r="AD82" i="30"/>
  <c r="AC82" i="30"/>
  <c r="AB82" i="30"/>
  <c r="AA82" i="30"/>
  <c r="Z82" i="30"/>
  <c r="Y82" i="30"/>
  <c r="X82" i="30"/>
  <c r="W82" i="30"/>
  <c r="V82" i="30"/>
  <c r="U82" i="30"/>
  <c r="T82" i="30"/>
  <c r="S82" i="30"/>
  <c r="R82" i="30"/>
  <c r="Q82" i="30"/>
  <c r="P82" i="30"/>
  <c r="O82" i="30"/>
  <c r="N82" i="30"/>
  <c r="M82" i="30"/>
  <c r="L82" i="30"/>
  <c r="K82" i="30"/>
  <c r="J82" i="30"/>
  <c r="I82" i="30"/>
  <c r="H82" i="30"/>
  <c r="G82" i="30"/>
  <c r="F82" i="30"/>
  <c r="E82" i="30"/>
  <c r="AE81" i="30"/>
  <c r="AD81" i="30"/>
  <c r="AC81" i="30"/>
  <c r="AB81" i="30"/>
  <c r="AA81" i="30"/>
  <c r="Z81" i="30"/>
  <c r="Y81" i="30"/>
  <c r="X81" i="30"/>
  <c r="W81" i="30"/>
  <c r="V81" i="30"/>
  <c r="U81" i="30"/>
  <c r="T81" i="30"/>
  <c r="S81" i="30"/>
  <c r="R81" i="30"/>
  <c r="Q81" i="30"/>
  <c r="P81" i="30"/>
  <c r="O81" i="30"/>
  <c r="N81" i="30"/>
  <c r="M81" i="30"/>
  <c r="L81" i="30"/>
  <c r="K81" i="30"/>
  <c r="J81" i="30"/>
  <c r="I81" i="30"/>
  <c r="H81" i="30"/>
  <c r="G81" i="30"/>
  <c r="F81" i="30"/>
  <c r="E81" i="30"/>
  <c r="AE80" i="30"/>
  <c r="AD80" i="30"/>
  <c r="AC80" i="30"/>
  <c r="AB80" i="30"/>
  <c r="AA80" i="30"/>
  <c r="Z80" i="30"/>
  <c r="Y80" i="30"/>
  <c r="X80" i="30"/>
  <c r="W80" i="30"/>
  <c r="V80" i="30"/>
  <c r="U80" i="30"/>
  <c r="T80" i="30"/>
  <c r="S80" i="30"/>
  <c r="R80" i="30"/>
  <c r="Q80" i="30"/>
  <c r="P80" i="30"/>
  <c r="O80" i="30"/>
  <c r="N80" i="30"/>
  <c r="M80" i="30"/>
  <c r="L80" i="30"/>
  <c r="K80" i="30"/>
  <c r="J80" i="30"/>
  <c r="I80" i="30"/>
  <c r="H80" i="30"/>
  <c r="G80" i="30"/>
  <c r="F80" i="30"/>
  <c r="E80" i="30"/>
  <c r="AE79" i="30"/>
  <c r="AD79" i="30"/>
  <c r="AC79" i="30"/>
  <c r="AB79" i="30"/>
  <c r="AA79" i="30"/>
  <c r="Z79" i="30"/>
  <c r="Y79" i="30"/>
  <c r="X79" i="30"/>
  <c r="W79" i="30"/>
  <c r="V79" i="30"/>
  <c r="U79" i="30"/>
  <c r="T79" i="30"/>
  <c r="S79" i="30"/>
  <c r="R79" i="30"/>
  <c r="Q79" i="30"/>
  <c r="P79" i="30"/>
  <c r="O79" i="30"/>
  <c r="N79" i="30"/>
  <c r="M79" i="30"/>
  <c r="L79" i="30"/>
  <c r="K79" i="30"/>
  <c r="J79" i="30"/>
  <c r="I79" i="30"/>
  <c r="H79" i="30"/>
  <c r="G79" i="30"/>
  <c r="F79" i="30"/>
  <c r="E79" i="30"/>
  <c r="D78" i="30"/>
  <c r="C78" i="30"/>
  <c r="AE77" i="30"/>
  <c r="AD77" i="30"/>
  <c r="AC77" i="30"/>
  <c r="AB77" i="30"/>
  <c r="AA77" i="30"/>
  <c r="Z77" i="30"/>
  <c r="Y77" i="30"/>
  <c r="X77" i="30"/>
  <c r="W77" i="30"/>
  <c r="V77" i="30"/>
  <c r="U77" i="30"/>
  <c r="T77" i="30"/>
  <c r="S77" i="30"/>
  <c r="R77" i="30"/>
  <c r="Q77" i="30"/>
  <c r="P77" i="30"/>
  <c r="O77" i="30"/>
  <c r="N77" i="30"/>
  <c r="M77" i="30"/>
  <c r="L77" i="30"/>
  <c r="K77" i="30"/>
  <c r="J77" i="30"/>
  <c r="I77" i="30"/>
  <c r="H77" i="30"/>
  <c r="G77" i="30"/>
  <c r="F77" i="30"/>
  <c r="E77" i="30"/>
  <c r="AE76" i="30"/>
  <c r="AD76" i="30"/>
  <c r="AC76" i="30"/>
  <c r="AB76" i="30"/>
  <c r="AA76" i="30"/>
  <c r="Z76" i="30"/>
  <c r="Y76" i="30"/>
  <c r="X76" i="30"/>
  <c r="W76" i="30"/>
  <c r="V76" i="30"/>
  <c r="U76" i="30"/>
  <c r="T76" i="30"/>
  <c r="S76" i="30"/>
  <c r="R76" i="30"/>
  <c r="Q76" i="30"/>
  <c r="P76" i="30"/>
  <c r="O76" i="30"/>
  <c r="N76" i="30"/>
  <c r="M76" i="30"/>
  <c r="L76" i="30"/>
  <c r="K76" i="30"/>
  <c r="J76" i="30"/>
  <c r="I76" i="30"/>
  <c r="H76" i="30"/>
  <c r="G76" i="30"/>
  <c r="F76" i="30"/>
  <c r="E76" i="30"/>
  <c r="AE75" i="30"/>
  <c r="AD75" i="30"/>
  <c r="AC75" i="30"/>
  <c r="AB75" i="30"/>
  <c r="AA75" i="30"/>
  <c r="Z75" i="30"/>
  <c r="Y75" i="30"/>
  <c r="X75" i="30"/>
  <c r="W75" i="30"/>
  <c r="V75" i="30"/>
  <c r="U75" i="30"/>
  <c r="T75" i="30"/>
  <c r="S75" i="30"/>
  <c r="R75" i="30"/>
  <c r="Q75" i="30"/>
  <c r="P75" i="30"/>
  <c r="O75" i="30"/>
  <c r="N75" i="30"/>
  <c r="M75" i="30"/>
  <c r="L75" i="30"/>
  <c r="K75" i="30"/>
  <c r="J75" i="30"/>
  <c r="I75" i="30"/>
  <c r="H75" i="30"/>
  <c r="G75" i="30"/>
  <c r="F75" i="30"/>
  <c r="E75" i="30"/>
  <c r="AE74" i="30"/>
  <c r="AD74" i="30"/>
  <c r="AC74" i="30"/>
  <c r="AB74" i="30"/>
  <c r="AA74" i="30"/>
  <c r="Z74" i="30"/>
  <c r="Y74" i="30"/>
  <c r="X74" i="30"/>
  <c r="W74" i="30"/>
  <c r="V74" i="30"/>
  <c r="U74" i="30"/>
  <c r="T74" i="30"/>
  <c r="S74" i="30"/>
  <c r="R74" i="30"/>
  <c r="Q74" i="30"/>
  <c r="P74" i="30"/>
  <c r="O74" i="30"/>
  <c r="N74" i="30"/>
  <c r="M74" i="30"/>
  <c r="L74" i="30"/>
  <c r="K74" i="30"/>
  <c r="J74" i="30"/>
  <c r="I74" i="30"/>
  <c r="H74" i="30"/>
  <c r="G74" i="30"/>
  <c r="F74" i="30"/>
  <c r="E74" i="30"/>
  <c r="D73" i="30"/>
  <c r="C73" i="30"/>
  <c r="AE72" i="30"/>
  <c r="AD72" i="30"/>
  <c r="AC72" i="30"/>
  <c r="AB72" i="30"/>
  <c r="AA72" i="30"/>
  <c r="Z72" i="30"/>
  <c r="Y72" i="30"/>
  <c r="X72" i="30"/>
  <c r="W72" i="30"/>
  <c r="V72" i="30"/>
  <c r="U72" i="30"/>
  <c r="T72" i="30"/>
  <c r="S72" i="30"/>
  <c r="R72" i="30"/>
  <c r="Q72" i="30"/>
  <c r="P72" i="30"/>
  <c r="O72" i="30"/>
  <c r="N72" i="30"/>
  <c r="M72" i="30"/>
  <c r="L72" i="30"/>
  <c r="K72" i="30"/>
  <c r="J72" i="30"/>
  <c r="I72" i="30"/>
  <c r="H72" i="30"/>
  <c r="G72" i="30"/>
  <c r="F72" i="30"/>
  <c r="E72" i="30"/>
  <c r="AE71" i="30"/>
  <c r="AD71" i="30"/>
  <c r="AC71" i="30"/>
  <c r="AB71" i="30"/>
  <c r="AA71" i="30"/>
  <c r="Z71" i="30"/>
  <c r="Y71" i="30"/>
  <c r="X71" i="30"/>
  <c r="W71" i="30"/>
  <c r="V71" i="30"/>
  <c r="U71" i="30"/>
  <c r="T71" i="30"/>
  <c r="S71" i="30"/>
  <c r="R71" i="30"/>
  <c r="Q71" i="30"/>
  <c r="P71" i="30"/>
  <c r="O71" i="30"/>
  <c r="N71" i="30"/>
  <c r="M71" i="30"/>
  <c r="L71" i="30"/>
  <c r="K71" i="30"/>
  <c r="J71" i="30"/>
  <c r="I71" i="30"/>
  <c r="H71" i="30"/>
  <c r="G71" i="30"/>
  <c r="F71" i="30"/>
  <c r="E71" i="30"/>
  <c r="AE70" i="30"/>
  <c r="AD70" i="30"/>
  <c r="AC70" i="30"/>
  <c r="AB70" i="30"/>
  <c r="AA70" i="30"/>
  <c r="Z70" i="30"/>
  <c r="Y70" i="30"/>
  <c r="X70" i="30"/>
  <c r="W70" i="30"/>
  <c r="V70" i="30"/>
  <c r="U70" i="30"/>
  <c r="T70" i="30"/>
  <c r="S70" i="30"/>
  <c r="R70" i="30"/>
  <c r="Q70" i="30"/>
  <c r="P70" i="30"/>
  <c r="O70" i="30"/>
  <c r="N70" i="30"/>
  <c r="M70" i="30"/>
  <c r="L70" i="30"/>
  <c r="K70" i="30"/>
  <c r="J70" i="30"/>
  <c r="I70" i="30"/>
  <c r="H70" i="30"/>
  <c r="G70" i="30"/>
  <c r="F70" i="30"/>
  <c r="E70" i="30"/>
  <c r="AE69" i="30"/>
  <c r="AD69" i="30"/>
  <c r="AC69" i="30"/>
  <c r="AB69" i="30"/>
  <c r="AA69" i="30"/>
  <c r="Z69" i="30"/>
  <c r="Y69" i="30"/>
  <c r="X69" i="30"/>
  <c r="W69" i="30"/>
  <c r="V69" i="30"/>
  <c r="U69" i="30"/>
  <c r="T69" i="30"/>
  <c r="S69" i="30"/>
  <c r="R69" i="30"/>
  <c r="Q69" i="30"/>
  <c r="P69" i="30"/>
  <c r="O69" i="30"/>
  <c r="N69" i="30"/>
  <c r="M69" i="30"/>
  <c r="L69" i="30"/>
  <c r="K69" i="30"/>
  <c r="J69" i="30"/>
  <c r="I69" i="30"/>
  <c r="H69" i="30"/>
  <c r="G69" i="30"/>
  <c r="F69" i="30"/>
  <c r="E69" i="30"/>
  <c r="D68" i="30"/>
  <c r="C68" i="30"/>
  <c r="AE67" i="30"/>
  <c r="AD67" i="30"/>
  <c r="AC67" i="30"/>
  <c r="AB67" i="30"/>
  <c r="AA67" i="30"/>
  <c r="Z67" i="30"/>
  <c r="Y67" i="30"/>
  <c r="X67" i="30"/>
  <c r="W67" i="30"/>
  <c r="V67" i="30"/>
  <c r="U67" i="30"/>
  <c r="T67" i="30"/>
  <c r="S67" i="30"/>
  <c r="R67" i="30"/>
  <c r="Q67" i="30"/>
  <c r="P67" i="30"/>
  <c r="O67" i="30"/>
  <c r="N67" i="30"/>
  <c r="M67" i="30"/>
  <c r="L67" i="30"/>
  <c r="K67" i="30"/>
  <c r="J67" i="30"/>
  <c r="I67" i="30"/>
  <c r="H67" i="30"/>
  <c r="G67" i="30"/>
  <c r="F67" i="30"/>
  <c r="E67" i="30"/>
  <c r="AE66" i="30"/>
  <c r="AD66" i="30"/>
  <c r="AC66" i="30"/>
  <c r="AB66" i="30"/>
  <c r="AA66" i="30"/>
  <c r="Z66" i="30"/>
  <c r="Y66" i="30"/>
  <c r="X66" i="30"/>
  <c r="W66" i="30"/>
  <c r="V66" i="30"/>
  <c r="U66" i="30"/>
  <c r="T66" i="30"/>
  <c r="S66" i="30"/>
  <c r="R66" i="30"/>
  <c r="Q66" i="30"/>
  <c r="P66" i="30"/>
  <c r="O66" i="30"/>
  <c r="N66" i="30"/>
  <c r="M66" i="30"/>
  <c r="L66" i="30"/>
  <c r="K66" i="30"/>
  <c r="J66" i="30"/>
  <c r="I66" i="30"/>
  <c r="H66" i="30"/>
  <c r="G66" i="30"/>
  <c r="F66" i="30"/>
  <c r="E66" i="30"/>
  <c r="AE65" i="30"/>
  <c r="AD65" i="30"/>
  <c r="AC65" i="30"/>
  <c r="AB65" i="30"/>
  <c r="AA65" i="30"/>
  <c r="Z65" i="30"/>
  <c r="Y65" i="30"/>
  <c r="X65" i="30"/>
  <c r="W65" i="30"/>
  <c r="V65" i="30"/>
  <c r="U65" i="30"/>
  <c r="T65" i="30"/>
  <c r="S65" i="30"/>
  <c r="R65" i="30"/>
  <c r="Q65" i="30"/>
  <c r="P65" i="30"/>
  <c r="O65" i="30"/>
  <c r="N65" i="30"/>
  <c r="M65" i="30"/>
  <c r="L65" i="30"/>
  <c r="K65" i="30"/>
  <c r="J65" i="30"/>
  <c r="I65" i="30"/>
  <c r="H65" i="30"/>
  <c r="G65" i="30"/>
  <c r="F65" i="30"/>
  <c r="E65" i="30"/>
  <c r="AE64" i="30"/>
  <c r="AD64" i="30"/>
  <c r="AC64" i="30"/>
  <c r="AB64" i="30"/>
  <c r="AA64" i="30"/>
  <c r="Z64" i="30"/>
  <c r="Y64" i="30"/>
  <c r="X64" i="30"/>
  <c r="W64" i="30"/>
  <c r="V64" i="30"/>
  <c r="U64" i="30"/>
  <c r="T64" i="30"/>
  <c r="S64" i="30"/>
  <c r="R64" i="30"/>
  <c r="Q64" i="30"/>
  <c r="P64" i="30"/>
  <c r="O64" i="30"/>
  <c r="N64" i="30"/>
  <c r="M64" i="30"/>
  <c r="L64" i="30"/>
  <c r="K64" i="30"/>
  <c r="J64" i="30"/>
  <c r="I64" i="30"/>
  <c r="H64" i="30"/>
  <c r="G64" i="30"/>
  <c r="F64" i="30"/>
  <c r="E64" i="30"/>
  <c r="D63" i="30"/>
  <c r="C63" i="30"/>
  <c r="AE62" i="30"/>
  <c r="AD62" i="30"/>
  <c r="AC62" i="30"/>
  <c r="AB62" i="30"/>
  <c r="AA62" i="30"/>
  <c r="Z62" i="30"/>
  <c r="Y62" i="30"/>
  <c r="X62" i="30"/>
  <c r="W62" i="30"/>
  <c r="V62" i="30"/>
  <c r="U62" i="30"/>
  <c r="T62" i="30"/>
  <c r="S62" i="30"/>
  <c r="R62" i="30"/>
  <c r="Q62" i="30"/>
  <c r="P62" i="30"/>
  <c r="O62" i="30"/>
  <c r="N62" i="30"/>
  <c r="M62" i="30"/>
  <c r="L62" i="30"/>
  <c r="K62" i="30"/>
  <c r="J62" i="30"/>
  <c r="I62" i="30"/>
  <c r="H62" i="30"/>
  <c r="G62" i="30"/>
  <c r="F62" i="30"/>
  <c r="E62" i="30"/>
  <c r="AE61" i="30"/>
  <c r="AD61" i="30"/>
  <c r="AC61" i="30"/>
  <c r="AB61" i="30"/>
  <c r="AA61" i="30"/>
  <c r="Z61" i="30"/>
  <c r="Y61" i="30"/>
  <c r="X61" i="30"/>
  <c r="W61" i="30"/>
  <c r="V61" i="30"/>
  <c r="U61" i="30"/>
  <c r="T61" i="30"/>
  <c r="S61" i="30"/>
  <c r="R61" i="30"/>
  <c r="Q61" i="30"/>
  <c r="P61" i="30"/>
  <c r="O61" i="30"/>
  <c r="N61" i="30"/>
  <c r="M61" i="30"/>
  <c r="L61" i="30"/>
  <c r="K61" i="30"/>
  <c r="J61" i="30"/>
  <c r="I61" i="30"/>
  <c r="H61" i="30"/>
  <c r="G61" i="30"/>
  <c r="F61" i="30"/>
  <c r="E61" i="30"/>
  <c r="AE60" i="30"/>
  <c r="AD60" i="30"/>
  <c r="AC60" i="30"/>
  <c r="AB60" i="30"/>
  <c r="AA60" i="30"/>
  <c r="Z60" i="30"/>
  <c r="Y60" i="30"/>
  <c r="X60" i="30"/>
  <c r="W60" i="30"/>
  <c r="V60" i="30"/>
  <c r="U60" i="30"/>
  <c r="T60" i="30"/>
  <c r="S60" i="30"/>
  <c r="R60" i="30"/>
  <c r="Q60" i="30"/>
  <c r="P60" i="30"/>
  <c r="O60" i="30"/>
  <c r="N60" i="30"/>
  <c r="M60" i="30"/>
  <c r="L60" i="30"/>
  <c r="K60" i="30"/>
  <c r="J60" i="30"/>
  <c r="I60" i="30"/>
  <c r="H60" i="30"/>
  <c r="G60" i="30"/>
  <c r="F60" i="30"/>
  <c r="E60" i="30"/>
  <c r="AE59" i="30"/>
  <c r="AD59" i="30"/>
  <c r="AC59" i="30"/>
  <c r="AB59" i="30"/>
  <c r="AA59" i="30"/>
  <c r="Z59" i="30"/>
  <c r="Y59" i="30"/>
  <c r="X59" i="30"/>
  <c r="W59" i="30"/>
  <c r="V59" i="30"/>
  <c r="U59" i="30"/>
  <c r="T59" i="30"/>
  <c r="S59" i="30"/>
  <c r="R59" i="30"/>
  <c r="Q59" i="30"/>
  <c r="P59" i="30"/>
  <c r="O59" i="30"/>
  <c r="N59" i="30"/>
  <c r="M59" i="30"/>
  <c r="L59" i="30"/>
  <c r="K59" i="30"/>
  <c r="J59" i="30"/>
  <c r="I59" i="30"/>
  <c r="H59" i="30"/>
  <c r="G59" i="30"/>
  <c r="F59" i="30"/>
  <c r="E59" i="30"/>
  <c r="D58" i="30"/>
  <c r="C58" i="30"/>
  <c r="AE57" i="30"/>
  <c r="AD57" i="30"/>
  <c r="AC57" i="30"/>
  <c r="AB57" i="30"/>
  <c r="AA57" i="30"/>
  <c r="Z57" i="30"/>
  <c r="Y57" i="30"/>
  <c r="X57" i="30"/>
  <c r="W57" i="30"/>
  <c r="V57" i="30"/>
  <c r="U57" i="30"/>
  <c r="T57" i="30"/>
  <c r="S57" i="30"/>
  <c r="R57" i="30"/>
  <c r="Q57" i="30"/>
  <c r="P57" i="30"/>
  <c r="O57" i="30"/>
  <c r="N57" i="30"/>
  <c r="M57" i="30"/>
  <c r="L57" i="30"/>
  <c r="K57" i="30"/>
  <c r="J57" i="30"/>
  <c r="I57" i="30"/>
  <c r="H57" i="30"/>
  <c r="G57" i="30"/>
  <c r="F57" i="30"/>
  <c r="E57" i="30"/>
  <c r="AE56" i="30"/>
  <c r="AD56" i="30"/>
  <c r="AC56" i="30"/>
  <c r="AB56" i="30"/>
  <c r="AA56" i="30"/>
  <c r="Z56" i="30"/>
  <c r="Y56" i="30"/>
  <c r="X56" i="30"/>
  <c r="W56" i="30"/>
  <c r="V56" i="30"/>
  <c r="U56" i="30"/>
  <c r="T56" i="30"/>
  <c r="S56" i="30"/>
  <c r="R56" i="30"/>
  <c r="Q56" i="30"/>
  <c r="P56" i="30"/>
  <c r="O56" i="30"/>
  <c r="N56" i="30"/>
  <c r="M56" i="30"/>
  <c r="L56" i="30"/>
  <c r="K56" i="30"/>
  <c r="J56" i="30"/>
  <c r="I56" i="30"/>
  <c r="H56" i="30"/>
  <c r="G56" i="30"/>
  <c r="F56" i="30"/>
  <c r="E56" i="30"/>
  <c r="AE55" i="30"/>
  <c r="AD55" i="30"/>
  <c r="AC55" i="30"/>
  <c r="AB55" i="30"/>
  <c r="AA55" i="30"/>
  <c r="Z55" i="30"/>
  <c r="Y55" i="30"/>
  <c r="X55" i="30"/>
  <c r="W55" i="30"/>
  <c r="V55" i="30"/>
  <c r="U55" i="30"/>
  <c r="T55" i="30"/>
  <c r="S55" i="30"/>
  <c r="R55" i="30"/>
  <c r="Q55" i="30"/>
  <c r="P55" i="30"/>
  <c r="O55" i="30"/>
  <c r="N55" i="30"/>
  <c r="M55" i="30"/>
  <c r="L55" i="30"/>
  <c r="K55" i="30"/>
  <c r="J55" i="30"/>
  <c r="I55" i="30"/>
  <c r="H55" i="30"/>
  <c r="G55" i="30"/>
  <c r="F55" i="30"/>
  <c r="E55" i="30"/>
  <c r="AE54" i="30"/>
  <c r="AD54" i="30"/>
  <c r="AC54" i="30"/>
  <c r="AB54" i="30"/>
  <c r="AA54" i="30"/>
  <c r="Z54" i="30"/>
  <c r="Y54" i="30"/>
  <c r="X54" i="30"/>
  <c r="W54" i="30"/>
  <c r="V54" i="30"/>
  <c r="U54" i="30"/>
  <c r="T54" i="30"/>
  <c r="S54" i="30"/>
  <c r="R54" i="30"/>
  <c r="Q54" i="30"/>
  <c r="P54" i="30"/>
  <c r="O54" i="30"/>
  <c r="N54" i="30"/>
  <c r="M54" i="30"/>
  <c r="L54" i="30"/>
  <c r="K54" i="30"/>
  <c r="J54" i="30"/>
  <c r="I54" i="30"/>
  <c r="H54" i="30"/>
  <c r="G54" i="30"/>
  <c r="F54" i="30"/>
  <c r="E54" i="30"/>
  <c r="D53" i="30"/>
  <c r="C53" i="30"/>
  <c r="AE52" i="30"/>
  <c r="AD52" i="30"/>
  <c r="AC52" i="30"/>
  <c r="AB52" i="30"/>
  <c r="AA52" i="30"/>
  <c r="Z52" i="30"/>
  <c r="Y52" i="30"/>
  <c r="X52" i="30"/>
  <c r="W52" i="30"/>
  <c r="V52" i="30"/>
  <c r="U52" i="30"/>
  <c r="T52" i="30"/>
  <c r="S52" i="30"/>
  <c r="R52" i="30"/>
  <c r="Q52" i="30"/>
  <c r="P52" i="30"/>
  <c r="O52" i="30"/>
  <c r="N52" i="30"/>
  <c r="M52" i="30"/>
  <c r="L52" i="30"/>
  <c r="K52" i="30"/>
  <c r="J52" i="30"/>
  <c r="I52" i="30"/>
  <c r="H52" i="30"/>
  <c r="G52" i="30"/>
  <c r="F52" i="30"/>
  <c r="E52" i="30"/>
  <c r="AE51" i="30"/>
  <c r="AD51" i="30"/>
  <c r="AC51" i="30"/>
  <c r="AB51" i="30"/>
  <c r="AA51" i="30"/>
  <c r="Z51" i="30"/>
  <c r="Y51" i="30"/>
  <c r="X51" i="30"/>
  <c r="W51" i="30"/>
  <c r="V51" i="30"/>
  <c r="U51" i="30"/>
  <c r="T51" i="30"/>
  <c r="S51" i="30"/>
  <c r="R51" i="30"/>
  <c r="Q51" i="30"/>
  <c r="P51" i="30"/>
  <c r="O51" i="30"/>
  <c r="N51" i="30"/>
  <c r="M51" i="30"/>
  <c r="L51" i="30"/>
  <c r="K51" i="30"/>
  <c r="J51" i="30"/>
  <c r="I51" i="30"/>
  <c r="H51" i="30"/>
  <c r="G51" i="30"/>
  <c r="F51" i="30"/>
  <c r="E51" i="30"/>
  <c r="AE50" i="30"/>
  <c r="AD50" i="30"/>
  <c r="AC50" i="30"/>
  <c r="AB50" i="30"/>
  <c r="AA50" i="30"/>
  <c r="Z50" i="30"/>
  <c r="Y50" i="30"/>
  <c r="X50" i="30"/>
  <c r="W50" i="30"/>
  <c r="V50" i="30"/>
  <c r="U50" i="30"/>
  <c r="T50" i="30"/>
  <c r="S50" i="30"/>
  <c r="R50" i="30"/>
  <c r="Q50" i="30"/>
  <c r="P50" i="30"/>
  <c r="O50" i="30"/>
  <c r="N50" i="30"/>
  <c r="M50" i="30"/>
  <c r="L50" i="30"/>
  <c r="K50" i="30"/>
  <c r="J50" i="30"/>
  <c r="I50" i="30"/>
  <c r="H50" i="30"/>
  <c r="G50" i="30"/>
  <c r="F50" i="30"/>
  <c r="E50" i="30"/>
  <c r="AE49" i="30"/>
  <c r="AD49" i="30"/>
  <c r="AC49" i="30"/>
  <c r="AB49" i="30"/>
  <c r="AA49" i="30"/>
  <c r="Z49" i="30"/>
  <c r="Y49" i="30"/>
  <c r="X49" i="30"/>
  <c r="W49" i="30"/>
  <c r="V49" i="30"/>
  <c r="U49" i="30"/>
  <c r="T49" i="30"/>
  <c r="S49" i="30"/>
  <c r="R49" i="30"/>
  <c r="Q49" i="30"/>
  <c r="P49" i="30"/>
  <c r="O49" i="30"/>
  <c r="N49" i="30"/>
  <c r="M49" i="30"/>
  <c r="L49" i="30"/>
  <c r="K49" i="30"/>
  <c r="J49" i="30"/>
  <c r="I49" i="30"/>
  <c r="H49" i="30"/>
  <c r="G49" i="30"/>
  <c r="F49" i="30"/>
  <c r="E49" i="30"/>
  <c r="D48" i="30"/>
  <c r="C48" i="30"/>
  <c r="AE47" i="30"/>
  <c r="AD47" i="30"/>
  <c r="AC47" i="30"/>
  <c r="AB47" i="30"/>
  <c r="AA47" i="30"/>
  <c r="Z47" i="30"/>
  <c r="Y47" i="30"/>
  <c r="X47" i="30"/>
  <c r="W47" i="30"/>
  <c r="V47" i="30"/>
  <c r="U47" i="30"/>
  <c r="T47" i="30"/>
  <c r="S47" i="30"/>
  <c r="R47" i="30"/>
  <c r="Q47" i="30"/>
  <c r="P47" i="30"/>
  <c r="O47" i="30"/>
  <c r="N47" i="30"/>
  <c r="M47" i="30"/>
  <c r="L47" i="30"/>
  <c r="K47" i="30"/>
  <c r="J47" i="30"/>
  <c r="I47" i="30"/>
  <c r="H47" i="30"/>
  <c r="G47" i="30"/>
  <c r="F47" i="30"/>
  <c r="E47" i="30"/>
  <c r="AE46" i="30"/>
  <c r="AD46" i="30"/>
  <c r="AC46" i="30"/>
  <c r="AB46" i="30"/>
  <c r="AA46" i="30"/>
  <c r="Z46" i="30"/>
  <c r="Y46" i="30"/>
  <c r="X46" i="30"/>
  <c r="W46" i="30"/>
  <c r="V46" i="30"/>
  <c r="U46" i="30"/>
  <c r="T46" i="30"/>
  <c r="S46" i="30"/>
  <c r="R46" i="30"/>
  <c r="Q46" i="30"/>
  <c r="P46" i="30"/>
  <c r="O46" i="30"/>
  <c r="N46" i="30"/>
  <c r="M46" i="30"/>
  <c r="L46" i="30"/>
  <c r="K46" i="30"/>
  <c r="J46" i="30"/>
  <c r="I46" i="30"/>
  <c r="H46" i="30"/>
  <c r="G46" i="30"/>
  <c r="F46" i="30"/>
  <c r="E46" i="30"/>
  <c r="AE45" i="30"/>
  <c r="AD45" i="30"/>
  <c r="AC45" i="30"/>
  <c r="AB45" i="30"/>
  <c r="AA45" i="30"/>
  <c r="Z45" i="30"/>
  <c r="Y45" i="30"/>
  <c r="X45" i="30"/>
  <c r="W45" i="30"/>
  <c r="V45" i="30"/>
  <c r="U45" i="30"/>
  <c r="T45" i="30"/>
  <c r="S45" i="30"/>
  <c r="R45" i="30"/>
  <c r="Q45" i="30"/>
  <c r="P45" i="30"/>
  <c r="O45" i="30"/>
  <c r="N45" i="30"/>
  <c r="M45" i="30"/>
  <c r="L45" i="30"/>
  <c r="K45" i="30"/>
  <c r="J45" i="30"/>
  <c r="I45" i="30"/>
  <c r="H45" i="30"/>
  <c r="G45" i="30"/>
  <c r="F45" i="30"/>
  <c r="E45" i="30"/>
  <c r="AE44" i="30"/>
  <c r="AD44" i="30"/>
  <c r="AC44" i="30"/>
  <c r="AB44" i="30"/>
  <c r="AA44" i="30"/>
  <c r="Z44" i="30"/>
  <c r="Y44" i="30"/>
  <c r="X44" i="30"/>
  <c r="W44" i="30"/>
  <c r="V44" i="30"/>
  <c r="U44" i="30"/>
  <c r="T44" i="30"/>
  <c r="S44" i="30"/>
  <c r="R44" i="30"/>
  <c r="Q44" i="30"/>
  <c r="P44" i="30"/>
  <c r="O44" i="30"/>
  <c r="N44" i="30"/>
  <c r="M44" i="30"/>
  <c r="L44" i="30"/>
  <c r="K44" i="30"/>
  <c r="J44" i="30"/>
  <c r="I44" i="30"/>
  <c r="H44" i="30"/>
  <c r="G44" i="30"/>
  <c r="F44" i="30"/>
  <c r="E44" i="30"/>
  <c r="D43" i="30"/>
  <c r="C43" i="30"/>
  <c r="AE42" i="30"/>
  <c r="AD42" i="30"/>
  <c r="AC42" i="30"/>
  <c r="AB42" i="30"/>
  <c r="AA42" i="30"/>
  <c r="Z42" i="30"/>
  <c r="Y42" i="30"/>
  <c r="X42" i="30"/>
  <c r="W42" i="30"/>
  <c r="V42" i="30"/>
  <c r="U42" i="30"/>
  <c r="T42" i="30"/>
  <c r="S42" i="30"/>
  <c r="R42" i="30"/>
  <c r="Q42" i="30"/>
  <c r="P42" i="30"/>
  <c r="O42" i="30"/>
  <c r="N42" i="30"/>
  <c r="M42" i="30"/>
  <c r="L42" i="30"/>
  <c r="K42" i="30"/>
  <c r="J42" i="30"/>
  <c r="I42" i="30"/>
  <c r="H42" i="30"/>
  <c r="G42" i="30"/>
  <c r="F42" i="30"/>
  <c r="E42" i="30"/>
  <c r="AE41" i="30"/>
  <c r="AD41" i="30"/>
  <c r="AC41" i="30"/>
  <c r="AB41" i="30"/>
  <c r="AA41" i="30"/>
  <c r="Z41" i="30"/>
  <c r="Y41" i="30"/>
  <c r="X41" i="30"/>
  <c r="W41" i="30"/>
  <c r="V41" i="30"/>
  <c r="U41" i="30"/>
  <c r="T41" i="30"/>
  <c r="S41" i="30"/>
  <c r="R41" i="30"/>
  <c r="Q41" i="30"/>
  <c r="P41" i="30"/>
  <c r="O41" i="30"/>
  <c r="N41" i="30"/>
  <c r="M41" i="30"/>
  <c r="L41" i="30"/>
  <c r="K41" i="30"/>
  <c r="J41" i="30"/>
  <c r="I41" i="30"/>
  <c r="H41" i="30"/>
  <c r="G41" i="30"/>
  <c r="F41" i="30"/>
  <c r="E41" i="30"/>
  <c r="AE40" i="30"/>
  <c r="AD40" i="30"/>
  <c r="AC40" i="30"/>
  <c r="AB40" i="30"/>
  <c r="AA40" i="30"/>
  <c r="Z40" i="30"/>
  <c r="Y40" i="30"/>
  <c r="X40" i="30"/>
  <c r="W40" i="30"/>
  <c r="V40" i="30"/>
  <c r="U40" i="30"/>
  <c r="T40" i="30"/>
  <c r="S40" i="30"/>
  <c r="R40" i="30"/>
  <c r="Q40" i="30"/>
  <c r="P40" i="30"/>
  <c r="O40" i="30"/>
  <c r="N40" i="30"/>
  <c r="M40" i="30"/>
  <c r="L40" i="30"/>
  <c r="K40" i="30"/>
  <c r="J40" i="30"/>
  <c r="I40" i="30"/>
  <c r="H40" i="30"/>
  <c r="G40" i="30"/>
  <c r="F40" i="30"/>
  <c r="E40" i="30"/>
  <c r="AE39" i="30"/>
  <c r="AD39" i="30"/>
  <c r="AC39" i="30"/>
  <c r="AB39" i="30"/>
  <c r="AA39" i="30"/>
  <c r="Z39" i="30"/>
  <c r="Y39" i="30"/>
  <c r="X39" i="30"/>
  <c r="W39" i="30"/>
  <c r="V39" i="30"/>
  <c r="U39" i="30"/>
  <c r="T39" i="30"/>
  <c r="S39" i="30"/>
  <c r="R39" i="30"/>
  <c r="Q39" i="30"/>
  <c r="P39" i="30"/>
  <c r="O39" i="30"/>
  <c r="N39" i="30"/>
  <c r="M39" i="30"/>
  <c r="L39" i="30"/>
  <c r="K39" i="30"/>
  <c r="J39" i="30"/>
  <c r="I39" i="30"/>
  <c r="H39" i="30"/>
  <c r="G39" i="30"/>
  <c r="F39" i="30"/>
  <c r="E39" i="30"/>
  <c r="D38" i="30"/>
  <c r="C38" i="30"/>
  <c r="AE37" i="30"/>
  <c r="AD37" i="30"/>
  <c r="AC37" i="30"/>
  <c r="AB37" i="30"/>
  <c r="AA37" i="30"/>
  <c r="Z37" i="30"/>
  <c r="Y37" i="30"/>
  <c r="X37" i="30"/>
  <c r="W37" i="30"/>
  <c r="V37" i="30"/>
  <c r="U37" i="30"/>
  <c r="T37" i="30"/>
  <c r="S37" i="30"/>
  <c r="R37" i="30"/>
  <c r="Q37" i="30"/>
  <c r="P37" i="30"/>
  <c r="O37" i="30"/>
  <c r="N37" i="30"/>
  <c r="M37" i="30"/>
  <c r="L37" i="30"/>
  <c r="K37" i="30"/>
  <c r="J37" i="30"/>
  <c r="I37" i="30"/>
  <c r="H37" i="30"/>
  <c r="G37" i="30"/>
  <c r="F37" i="30"/>
  <c r="E37" i="30"/>
  <c r="AE36" i="30"/>
  <c r="AD36" i="30"/>
  <c r="AC36" i="30"/>
  <c r="AB36" i="30"/>
  <c r="AA36" i="30"/>
  <c r="Z36" i="30"/>
  <c r="Y36" i="30"/>
  <c r="X36" i="30"/>
  <c r="W36" i="30"/>
  <c r="V36" i="30"/>
  <c r="U36" i="30"/>
  <c r="T36" i="30"/>
  <c r="S36" i="30"/>
  <c r="R36" i="30"/>
  <c r="Q36" i="30"/>
  <c r="P36" i="30"/>
  <c r="O36" i="30"/>
  <c r="N36" i="30"/>
  <c r="M36" i="30"/>
  <c r="L36" i="30"/>
  <c r="K36" i="30"/>
  <c r="J36" i="30"/>
  <c r="I36" i="30"/>
  <c r="H36" i="30"/>
  <c r="G36" i="30"/>
  <c r="F36" i="30"/>
  <c r="E36" i="30"/>
  <c r="AE35" i="30"/>
  <c r="AD35" i="30"/>
  <c r="AC35" i="30"/>
  <c r="AB35" i="30"/>
  <c r="AA35" i="30"/>
  <c r="Z35" i="30"/>
  <c r="Y35" i="30"/>
  <c r="X35" i="30"/>
  <c r="W35" i="30"/>
  <c r="V35" i="30"/>
  <c r="U35" i="30"/>
  <c r="T35" i="30"/>
  <c r="S35" i="30"/>
  <c r="R35" i="30"/>
  <c r="Q35" i="30"/>
  <c r="P35" i="30"/>
  <c r="O35" i="30"/>
  <c r="N35" i="30"/>
  <c r="M35" i="30"/>
  <c r="L35" i="30"/>
  <c r="K35" i="30"/>
  <c r="J35" i="30"/>
  <c r="I35" i="30"/>
  <c r="H35" i="30"/>
  <c r="G35" i="30"/>
  <c r="F35" i="30"/>
  <c r="E35" i="30"/>
  <c r="AE34" i="30"/>
  <c r="AD34" i="30"/>
  <c r="AC34" i="30"/>
  <c r="AB34" i="30"/>
  <c r="AA34" i="30"/>
  <c r="Z34" i="30"/>
  <c r="Y34" i="30"/>
  <c r="X34" i="30"/>
  <c r="W34" i="30"/>
  <c r="V34" i="30"/>
  <c r="U34" i="30"/>
  <c r="T34" i="30"/>
  <c r="S34" i="30"/>
  <c r="R34" i="30"/>
  <c r="Q34" i="30"/>
  <c r="P34" i="30"/>
  <c r="O34" i="30"/>
  <c r="N34" i="30"/>
  <c r="M34" i="30"/>
  <c r="L34" i="30"/>
  <c r="K34" i="30"/>
  <c r="J34" i="30"/>
  <c r="I34" i="30"/>
  <c r="H34" i="30"/>
  <c r="G34" i="30"/>
  <c r="F34" i="30"/>
  <c r="E34" i="30"/>
  <c r="D33" i="30"/>
  <c r="C33" i="30"/>
  <c r="AE32" i="30"/>
  <c r="AD32" i="30"/>
  <c r="AC32" i="30"/>
  <c r="AB32" i="30"/>
  <c r="AA32" i="30"/>
  <c r="Z32" i="30"/>
  <c r="Y32" i="30"/>
  <c r="X32" i="30"/>
  <c r="W32" i="30"/>
  <c r="V32" i="30"/>
  <c r="U32" i="30"/>
  <c r="T32" i="30"/>
  <c r="S32" i="30"/>
  <c r="R32" i="30"/>
  <c r="Q32" i="30"/>
  <c r="P32" i="30"/>
  <c r="O32" i="30"/>
  <c r="N32" i="30"/>
  <c r="M32" i="30"/>
  <c r="L32" i="30"/>
  <c r="K32" i="30"/>
  <c r="J32" i="30"/>
  <c r="I32" i="30"/>
  <c r="H32" i="30"/>
  <c r="G32" i="30"/>
  <c r="F32" i="30"/>
  <c r="E32" i="30"/>
  <c r="AE31" i="30"/>
  <c r="AD31" i="30"/>
  <c r="AC31" i="30"/>
  <c r="AB31" i="30"/>
  <c r="AA31" i="30"/>
  <c r="Z31" i="30"/>
  <c r="Y31" i="30"/>
  <c r="X31" i="30"/>
  <c r="W31" i="30"/>
  <c r="V31" i="30"/>
  <c r="U31" i="30"/>
  <c r="T31" i="30"/>
  <c r="S31" i="30"/>
  <c r="R31" i="30"/>
  <c r="Q31" i="30"/>
  <c r="P31" i="30"/>
  <c r="O31" i="30"/>
  <c r="N31" i="30"/>
  <c r="M31" i="30"/>
  <c r="L31" i="30"/>
  <c r="K31" i="30"/>
  <c r="J31" i="30"/>
  <c r="I31" i="30"/>
  <c r="H31" i="30"/>
  <c r="G31" i="30"/>
  <c r="F31" i="30"/>
  <c r="E31" i="30"/>
  <c r="AE30" i="30"/>
  <c r="AD30" i="30"/>
  <c r="AC30" i="30"/>
  <c r="AB30" i="30"/>
  <c r="AA30" i="30"/>
  <c r="Z30" i="30"/>
  <c r="Y30" i="30"/>
  <c r="X30" i="30"/>
  <c r="W30" i="30"/>
  <c r="V30" i="30"/>
  <c r="U30" i="30"/>
  <c r="T30" i="30"/>
  <c r="S30" i="30"/>
  <c r="R30" i="30"/>
  <c r="Q30" i="30"/>
  <c r="P30" i="30"/>
  <c r="O30" i="30"/>
  <c r="N30" i="30"/>
  <c r="M30" i="30"/>
  <c r="L30" i="30"/>
  <c r="K30" i="30"/>
  <c r="J30" i="30"/>
  <c r="I30" i="30"/>
  <c r="H30" i="30"/>
  <c r="G30" i="30"/>
  <c r="F30" i="30"/>
  <c r="E30" i="30"/>
  <c r="AE29" i="30"/>
  <c r="AD29" i="30"/>
  <c r="AC29" i="30"/>
  <c r="AB29" i="30"/>
  <c r="AA29" i="30"/>
  <c r="Z29" i="30"/>
  <c r="Y29" i="30"/>
  <c r="X29" i="30"/>
  <c r="W29" i="30"/>
  <c r="V29" i="30"/>
  <c r="U29" i="30"/>
  <c r="T29" i="30"/>
  <c r="S29" i="30"/>
  <c r="R29" i="30"/>
  <c r="Q29" i="30"/>
  <c r="P29" i="30"/>
  <c r="O29" i="30"/>
  <c r="N29" i="30"/>
  <c r="M29" i="30"/>
  <c r="L29" i="30"/>
  <c r="K29" i="30"/>
  <c r="J29" i="30"/>
  <c r="I29" i="30"/>
  <c r="H29" i="30"/>
  <c r="G29" i="30"/>
  <c r="F29" i="30"/>
  <c r="E29" i="30"/>
  <c r="D28" i="30"/>
  <c r="C28" i="30"/>
  <c r="AE27" i="30"/>
  <c r="AD27" i="30"/>
  <c r="AC27" i="30"/>
  <c r="AB27" i="30"/>
  <c r="AA27" i="30"/>
  <c r="Z27" i="30"/>
  <c r="Y27" i="30"/>
  <c r="X27" i="30"/>
  <c r="W27" i="30"/>
  <c r="V27" i="30"/>
  <c r="U27" i="30"/>
  <c r="T27" i="30"/>
  <c r="S27" i="30"/>
  <c r="R27" i="30"/>
  <c r="Q27" i="30"/>
  <c r="P27" i="30"/>
  <c r="O27" i="30"/>
  <c r="N27" i="30"/>
  <c r="M27" i="30"/>
  <c r="L27" i="30"/>
  <c r="K27" i="30"/>
  <c r="J27" i="30"/>
  <c r="I27" i="30"/>
  <c r="H27" i="30"/>
  <c r="G27" i="30"/>
  <c r="F27" i="30"/>
  <c r="E27" i="30"/>
  <c r="AE26" i="30"/>
  <c r="AD26" i="30"/>
  <c r="AC26" i="30"/>
  <c r="AB26" i="30"/>
  <c r="AA26" i="30"/>
  <c r="Z26" i="30"/>
  <c r="Y26" i="30"/>
  <c r="X26" i="30"/>
  <c r="W26" i="30"/>
  <c r="V26" i="30"/>
  <c r="U26" i="30"/>
  <c r="T26" i="30"/>
  <c r="S26" i="30"/>
  <c r="R26" i="30"/>
  <c r="Q26" i="30"/>
  <c r="P26" i="30"/>
  <c r="O26" i="30"/>
  <c r="N26" i="30"/>
  <c r="M26" i="30"/>
  <c r="L26" i="30"/>
  <c r="K26" i="30"/>
  <c r="J26" i="30"/>
  <c r="I26" i="30"/>
  <c r="H26" i="30"/>
  <c r="G26" i="30"/>
  <c r="F26" i="30"/>
  <c r="E26" i="30"/>
  <c r="AE25" i="30"/>
  <c r="AD25" i="30"/>
  <c r="AC25" i="30"/>
  <c r="AB25" i="30"/>
  <c r="AA25" i="30"/>
  <c r="Z25" i="30"/>
  <c r="Y25" i="30"/>
  <c r="X25" i="30"/>
  <c r="W25" i="30"/>
  <c r="V25" i="30"/>
  <c r="U25" i="30"/>
  <c r="T25" i="30"/>
  <c r="S25" i="30"/>
  <c r="R25" i="30"/>
  <c r="Q25" i="30"/>
  <c r="P25" i="30"/>
  <c r="O25" i="30"/>
  <c r="N25" i="30"/>
  <c r="M25" i="30"/>
  <c r="L25" i="30"/>
  <c r="K25" i="30"/>
  <c r="J25" i="30"/>
  <c r="I25" i="30"/>
  <c r="H25" i="30"/>
  <c r="G25" i="30"/>
  <c r="F25" i="30"/>
  <c r="E25" i="30"/>
  <c r="AE24" i="30"/>
  <c r="AD24" i="30"/>
  <c r="AC24" i="30"/>
  <c r="AB24" i="30"/>
  <c r="AA24" i="30"/>
  <c r="Z24" i="30"/>
  <c r="Y24" i="30"/>
  <c r="X24" i="30"/>
  <c r="W24" i="30"/>
  <c r="V24" i="30"/>
  <c r="U24" i="30"/>
  <c r="T24" i="30"/>
  <c r="S24" i="30"/>
  <c r="R24" i="30"/>
  <c r="Q24" i="30"/>
  <c r="P24" i="30"/>
  <c r="O24" i="30"/>
  <c r="N24" i="30"/>
  <c r="M24" i="30"/>
  <c r="L24" i="30"/>
  <c r="K24" i="30"/>
  <c r="J24" i="30"/>
  <c r="I24" i="30"/>
  <c r="H24" i="30"/>
  <c r="G24" i="30"/>
  <c r="F24" i="30"/>
  <c r="E24" i="30"/>
  <c r="D23" i="30"/>
  <c r="C23" i="30"/>
  <c r="AE22" i="30"/>
  <c r="AD22" i="30"/>
  <c r="AC22" i="30"/>
  <c r="AB22" i="30"/>
  <c r="AA22" i="30"/>
  <c r="Z22" i="30"/>
  <c r="Y22" i="30"/>
  <c r="X22" i="30"/>
  <c r="W22" i="30"/>
  <c r="V22" i="30"/>
  <c r="U22" i="30"/>
  <c r="T22" i="30"/>
  <c r="S22" i="30"/>
  <c r="R22" i="30"/>
  <c r="Q22" i="30"/>
  <c r="P22" i="30"/>
  <c r="O22" i="30"/>
  <c r="N22" i="30"/>
  <c r="M22" i="30"/>
  <c r="L22" i="30"/>
  <c r="K22" i="30"/>
  <c r="J22" i="30"/>
  <c r="I22" i="30"/>
  <c r="H22" i="30"/>
  <c r="G22" i="30"/>
  <c r="F22" i="30"/>
  <c r="E22" i="30"/>
  <c r="AE21" i="30"/>
  <c r="AD21" i="30"/>
  <c r="AC21" i="30"/>
  <c r="AB21" i="30"/>
  <c r="AA21" i="30"/>
  <c r="Z21" i="30"/>
  <c r="Y21" i="30"/>
  <c r="X21" i="30"/>
  <c r="W21" i="30"/>
  <c r="V21" i="30"/>
  <c r="U21" i="30"/>
  <c r="T21" i="30"/>
  <c r="S21" i="30"/>
  <c r="R21" i="30"/>
  <c r="Q21" i="30"/>
  <c r="P21" i="30"/>
  <c r="O21" i="30"/>
  <c r="N21" i="30"/>
  <c r="M21" i="30"/>
  <c r="L21" i="30"/>
  <c r="K21" i="30"/>
  <c r="J21" i="30"/>
  <c r="I21" i="30"/>
  <c r="H21" i="30"/>
  <c r="G21" i="30"/>
  <c r="F21" i="30"/>
  <c r="E21" i="30"/>
  <c r="AE20" i="30"/>
  <c r="AD20" i="30"/>
  <c r="AC20" i="30"/>
  <c r="AB20" i="30"/>
  <c r="AA20" i="30"/>
  <c r="Z20" i="30"/>
  <c r="Y20" i="30"/>
  <c r="X20" i="30"/>
  <c r="W20" i="30"/>
  <c r="V20" i="30"/>
  <c r="U20" i="30"/>
  <c r="T20" i="30"/>
  <c r="S20" i="30"/>
  <c r="R20" i="30"/>
  <c r="Q20" i="30"/>
  <c r="P20" i="30"/>
  <c r="O20" i="30"/>
  <c r="N20" i="30"/>
  <c r="M20" i="30"/>
  <c r="L20" i="30"/>
  <c r="K20" i="30"/>
  <c r="J20" i="30"/>
  <c r="I20" i="30"/>
  <c r="H20" i="30"/>
  <c r="G20" i="30"/>
  <c r="F20" i="30"/>
  <c r="E20" i="30"/>
  <c r="AE19" i="30"/>
  <c r="AD19" i="30"/>
  <c r="AC19" i="30"/>
  <c r="AB19" i="30"/>
  <c r="AA19" i="30"/>
  <c r="Z19" i="30"/>
  <c r="Y19" i="30"/>
  <c r="X19" i="30"/>
  <c r="W19" i="30"/>
  <c r="V19" i="30"/>
  <c r="U19" i="30"/>
  <c r="T19" i="30"/>
  <c r="S19" i="30"/>
  <c r="R19" i="30"/>
  <c r="Q19" i="30"/>
  <c r="P19" i="30"/>
  <c r="O19" i="30"/>
  <c r="N19" i="30"/>
  <c r="M19" i="30"/>
  <c r="L19" i="30"/>
  <c r="K19" i="30"/>
  <c r="J19" i="30"/>
  <c r="I19" i="30"/>
  <c r="H19" i="30"/>
  <c r="G19" i="30"/>
  <c r="F19" i="30"/>
  <c r="E19" i="30"/>
  <c r="D18" i="30"/>
  <c r="C18" i="30"/>
  <c r="AE17" i="30"/>
  <c r="AD17" i="30"/>
  <c r="AC17" i="30"/>
  <c r="AB17" i="30"/>
  <c r="AA17" i="30"/>
  <c r="Z17" i="30"/>
  <c r="Y17" i="30"/>
  <c r="X17" i="30"/>
  <c r="W17" i="30"/>
  <c r="V17" i="30"/>
  <c r="U17" i="30"/>
  <c r="T17" i="30"/>
  <c r="S17" i="30"/>
  <c r="R17" i="30"/>
  <c r="Q17" i="30"/>
  <c r="P17" i="30"/>
  <c r="O17" i="30"/>
  <c r="N17" i="30"/>
  <c r="M17" i="30"/>
  <c r="L17" i="30"/>
  <c r="K17" i="30"/>
  <c r="J17" i="30"/>
  <c r="I17" i="30"/>
  <c r="H17" i="30"/>
  <c r="G17" i="30"/>
  <c r="F17" i="30"/>
  <c r="E17" i="30"/>
  <c r="AE16" i="30"/>
  <c r="AD16" i="30"/>
  <c r="AC16" i="30"/>
  <c r="AB16" i="30"/>
  <c r="AA16" i="30"/>
  <c r="Z16" i="30"/>
  <c r="Y16" i="30"/>
  <c r="X16" i="30"/>
  <c r="W16" i="30"/>
  <c r="V16" i="30"/>
  <c r="U16" i="30"/>
  <c r="T16" i="30"/>
  <c r="S16" i="30"/>
  <c r="R16" i="30"/>
  <c r="Q16" i="30"/>
  <c r="P16" i="30"/>
  <c r="O16" i="30"/>
  <c r="N16" i="30"/>
  <c r="M16" i="30"/>
  <c r="L16" i="30"/>
  <c r="K16" i="30"/>
  <c r="J16" i="30"/>
  <c r="I16" i="30"/>
  <c r="H16" i="30"/>
  <c r="G16" i="30"/>
  <c r="F16" i="30"/>
  <c r="E16" i="30"/>
  <c r="AE15" i="30"/>
  <c r="AD15" i="30"/>
  <c r="AC15" i="30"/>
  <c r="AB15" i="30"/>
  <c r="AA15" i="30"/>
  <c r="Z15" i="30"/>
  <c r="Y15" i="30"/>
  <c r="X15" i="30"/>
  <c r="W15" i="30"/>
  <c r="V15" i="30"/>
  <c r="U15" i="30"/>
  <c r="T15" i="30"/>
  <c r="S15" i="30"/>
  <c r="R15" i="30"/>
  <c r="Q15" i="30"/>
  <c r="P15" i="30"/>
  <c r="O15" i="30"/>
  <c r="N15" i="30"/>
  <c r="M15" i="30"/>
  <c r="L15" i="30"/>
  <c r="K15" i="30"/>
  <c r="J15" i="30"/>
  <c r="I15" i="30"/>
  <c r="H15" i="30"/>
  <c r="G15" i="30"/>
  <c r="F15" i="30"/>
  <c r="E15" i="30"/>
  <c r="AE14" i="30"/>
  <c r="AD14" i="30"/>
  <c r="AC14" i="30"/>
  <c r="AB14" i="30"/>
  <c r="AA14" i="30"/>
  <c r="Z14" i="30"/>
  <c r="Y14" i="30"/>
  <c r="X14" i="30"/>
  <c r="W14" i="30"/>
  <c r="V14" i="30"/>
  <c r="U14" i="30"/>
  <c r="T14" i="30"/>
  <c r="S14" i="30"/>
  <c r="R14" i="30"/>
  <c r="Q14" i="30"/>
  <c r="P14" i="30"/>
  <c r="O14" i="30"/>
  <c r="N14" i="30"/>
  <c r="M14" i="30"/>
  <c r="L14" i="30"/>
  <c r="K14" i="30"/>
  <c r="J14" i="30"/>
  <c r="I14" i="30"/>
  <c r="H14" i="30"/>
  <c r="G14" i="30"/>
  <c r="F14" i="30"/>
  <c r="E14" i="30"/>
  <c r="D13" i="30"/>
  <c r="C13" i="30"/>
  <c r="F9" i="30"/>
  <c r="G9" i="30"/>
  <c r="H9" i="30"/>
  <c r="I9" i="30"/>
  <c r="J9" i="30"/>
  <c r="K9" i="30"/>
  <c r="L9" i="30"/>
  <c r="M9" i="30"/>
  <c r="N9" i="30"/>
  <c r="O9" i="30"/>
  <c r="P9" i="30"/>
  <c r="Q9" i="30"/>
  <c r="R9" i="30"/>
  <c r="S9" i="30"/>
  <c r="T9" i="30"/>
  <c r="U9" i="30"/>
  <c r="V9" i="30"/>
  <c r="W9" i="30"/>
  <c r="X9" i="30"/>
  <c r="Y9" i="30"/>
  <c r="Z9" i="30"/>
  <c r="AA9" i="30"/>
  <c r="AB9" i="30"/>
  <c r="AC9" i="30"/>
  <c r="AD9" i="30"/>
  <c r="AE9" i="30"/>
  <c r="F10" i="30"/>
  <c r="G10" i="30"/>
  <c r="H10" i="30"/>
  <c r="I10" i="30"/>
  <c r="J10" i="30"/>
  <c r="K10" i="30"/>
  <c r="L10" i="30"/>
  <c r="M10" i="30"/>
  <c r="N10" i="30"/>
  <c r="O10" i="30"/>
  <c r="P10" i="30"/>
  <c r="Q10" i="30"/>
  <c r="R10" i="30"/>
  <c r="S10" i="30"/>
  <c r="T10" i="30"/>
  <c r="U10" i="30"/>
  <c r="V10" i="30"/>
  <c r="W10" i="30"/>
  <c r="X10" i="30"/>
  <c r="Y10" i="30"/>
  <c r="Z10" i="30"/>
  <c r="AA10" i="30"/>
  <c r="AB10" i="30"/>
  <c r="AC10" i="30"/>
  <c r="AD10" i="30"/>
  <c r="AE10" i="30"/>
  <c r="F11" i="30"/>
  <c r="G11" i="30"/>
  <c r="H11" i="30"/>
  <c r="I11" i="30"/>
  <c r="J11" i="30"/>
  <c r="K11" i="30"/>
  <c r="L11" i="30"/>
  <c r="M11" i="30"/>
  <c r="N11" i="30"/>
  <c r="O11" i="30"/>
  <c r="P11" i="30"/>
  <c r="Q11" i="30"/>
  <c r="R11" i="30"/>
  <c r="S11" i="30"/>
  <c r="T11" i="30"/>
  <c r="U11" i="30"/>
  <c r="V11" i="30"/>
  <c r="W11" i="30"/>
  <c r="X11" i="30"/>
  <c r="Y11" i="30"/>
  <c r="Z11" i="30"/>
  <c r="AA11" i="30"/>
  <c r="AB11" i="30"/>
  <c r="AC11" i="30"/>
  <c r="AD11" i="30"/>
  <c r="AE11" i="30"/>
  <c r="F12" i="30"/>
  <c r="G12" i="30"/>
  <c r="H12" i="30"/>
  <c r="I12" i="30"/>
  <c r="J12" i="30"/>
  <c r="K12" i="30"/>
  <c r="L12" i="30"/>
  <c r="M12" i="30"/>
  <c r="N12" i="30"/>
  <c r="O12" i="30"/>
  <c r="P12" i="30"/>
  <c r="Q12" i="30"/>
  <c r="R12" i="30"/>
  <c r="S12" i="30"/>
  <c r="T12" i="30"/>
  <c r="U12" i="30"/>
  <c r="V12" i="30"/>
  <c r="W12" i="30"/>
  <c r="X12" i="30"/>
  <c r="Y12" i="30"/>
  <c r="Z12" i="30"/>
  <c r="AA12" i="30"/>
  <c r="AB12" i="30"/>
  <c r="AC12" i="30"/>
  <c r="AD12" i="30"/>
  <c r="AE12" i="30"/>
  <c r="E10" i="30"/>
  <c r="E11" i="30"/>
  <c r="E12" i="30"/>
  <c r="E9" i="30"/>
  <c r="D8" i="30"/>
  <c r="C8" i="30"/>
  <c r="D163" i="49"/>
  <c r="C163" i="49"/>
  <c r="AE162" i="49"/>
  <c r="AD162" i="49"/>
  <c r="AC162" i="49"/>
  <c r="AB162" i="49"/>
  <c r="AA162" i="49"/>
  <c r="Z162" i="49"/>
  <c r="Y162" i="49"/>
  <c r="X162" i="49"/>
  <c r="W162" i="49"/>
  <c r="V162" i="49"/>
  <c r="U162" i="49"/>
  <c r="T162" i="49"/>
  <c r="S162" i="49"/>
  <c r="R162" i="49"/>
  <c r="Q162" i="49"/>
  <c r="P162" i="49"/>
  <c r="O162" i="49"/>
  <c r="N162" i="49"/>
  <c r="M162" i="49"/>
  <c r="L162" i="49"/>
  <c r="K162" i="49"/>
  <c r="J162" i="49"/>
  <c r="I162" i="49"/>
  <c r="H162" i="49"/>
  <c r="G162" i="49"/>
  <c r="F162" i="49"/>
  <c r="E162" i="49"/>
  <c r="AE161" i="49"/>
  <c r="AD161" i="49"/>
  <c r="AC161" i="49"/>
  <c r="AB161" i="49"/>
  <c r="AA161" i="49"/>
  <c r="Z161" i="49"/>
  <c r="Y161" i="49"/>
  <c r="X161" i="49"/>
  <c r="W161" i="49"/>
  <c r="V161" i="49"/>
  <c r="U161" i="49"/>
  <c r="T161" i="49"/>
  <c r="S161" i="49"/>
  <c r="R161" i="49"/>
  <c r="Q161" i="49"/>
  <c r="P161" i="49"/>
  <c r="O161" i="49"/>
  <c r="N161" i="49"/>
  <c r="M161" i="49"/>
  <c r="L161" i="49"/>
  <c r="K161" i="49"/>
  <c r="J161" i="49"/>
  <c r="I161" i="49"/>
  <c r="H161" i="49"/>
  <c r="G161" i="49"/>
  <c r="F161" i="49"/>
  <c r="E161" i="49"/>
  <c r="AE160" i="49"/>
  <c r="AD160" i="49"/>
  <c r="AC160" i="49"/>
  <c r="AB160" i="49"/>
  <c r="AA160" i="49"/>
  <c r="Z160" i="49"/>
  <c r="Y160" i="49"/>
  <c r="X160" i="49"/>
  <c r="W160" i="49"/>
  <c r="V160" i="49"/>
  <c r="U160" i="49"/>
  <c r="T160" i="49"/>
  <c r="S160" i="49"/>
  <c r="R160" i="49"/>
  <c r="Q160" i="49"/>
  <c r="P160" i="49"/>
  <c r="O160" i="49"/>
  <c r="N160" i="49"/>
  <c r="M160" i="49"/>
  <c r="L160" i="49"/>
  <c r="K160" i="49"/>
  <c r="J160" i="49"/>
  <c r="I160" i="49"/>
  <c r="H160" i="49"/>
  <c r="G160" i="49"/>
  <c r="F160" i="49"/>
  <c r="E160" i="49"/>
  <c r="AE159" i="49"/>
  <c r="AD159" i="49"/>
  <c r="AC159" i="49"/>
  <c r="AB159" i="49"/>
  <c r="AA159" i="49"/>
  <c r="Z159" i="49"/>
  <c r="Y159" i="49"/>
  <c r="X159" i="49"/>
  <c r="W159" i="49"/>
  <c r="V159" i="49"/>
  <c r="U159" i="49"/>
  <c r="T159" i="49"/>
  <c r="S159" i="49"/>
  <c r="R159" i="49"/>
  <c r="Q159" i="49"/>
  <c r="P159" i="49"/>
  <c r="O159" i="49"/>
  <c r="N159" i="49"/>
  <c r="M159" i="49"/>
  <c r="L159" i="49"/>
  <c r="K159" i="49"/>
  <c r="J159" i="49"/>
  <c r="I159" i="49"/>
  <c r="H159" i="49"/>
  <c r="G159" i="49"/>
  <c r="F159" i="49"/>
  <c r="E159" i="49"/>
  <c r="AJ157" i="49"/>
  <c r="AG157" i="49"/>
  <c r="P157" i="16" s="1"/>
  <c r="AJ156" i="49"/>
  <c r="AH156" i="49"/>
  <c r="Q156" i="16" s="1"/>
  <c r="AG156" i="49"/>
  <c r="P156" i="16" s="1"/>
  <c r="AF156" i="49"/>
  <c r="O156" i="16" s="1"/>
  <c r="AJ155" i="49"/>
  <c r="AH155" i="49"/>
  <c r="Q155" i="16" s="1"/>
  <c r="AG155" i="49"/>
  <c r="P155" i="16" s="1"/>
  <c r="AF155" i="49"/>
  <c r="O155" i="16" s="1"/>
  <c r="AJ154" i="49"/>
  <c r="AH154" i="49"/>
  <c r="Q154" i="16" s="1"/>
  <c r="AG154" i="49"/>
  <c r="P154" i="16" s="1"/>
  <c r="AF154" i="49"/>
  <c r="O154" i="16" s="1"/>
  <c r="AE153" i="49"/>
  <c r="AD153" i="49"/>
  <c r="AC153" i="49"/>
  <c r="AB153" i="49"/>
  <c r="AA153" i="49"/>
  <c r="Z153" i="49"/>
  <c r="Y153" i="49"/>
  <c r="X153" i="49"/>
  <c r="W153" i="49"/>
  <c r="V153" i="49"/>
  <c r="U153" i="49"/>
  <c r="T153" i="49"/>
  <c r="S153" i="49"/>
  <c r="R153" i="49"/>
  <c r="Q153" i="49"/>
  <c r="P153" i="49"/>
  <c r="O153" i="49"/>
  <c r="N153" i="49"/>
  <c r="M153" i="49"/>
  <c r="L153" i="49"/>
  <c r="K153" i="49"/>
  <c r="J153" i="49"/>
  <c r="I153" i="49"/>
  <c r="H153" i="49"/>
  <c r="G153" i="49"/>
  <c r="F153" i="49"/>
  <c r="E153" i="49"/>
  <c r="AJ152" i="49"/>
  <c r="AH152" i="49"/>
  <c r="Q152" i="16" s="1"/>
  <c r="AG152" i="49"/>
  <c r="P152" i="16" s="1"/>
  <c r="AF152" i="49"/>
  <c r="O152" i="16" s="1"/>
  <c r="AJ151" i="49"/>
  <c r="AH151" i="49"/>
  <c r="Q151" i="16" s="1"/>
  <c r="AG151" i="49"/>
  <c r="P151" i="16" s="1"/>
  <c r="AF151" i="49"/>
  <c r="O151" i="16" s="1"/>
  <c r="AJ150" i="49"/>
  <c r="AH150" i="49"/>
  <c r="Q150" i="16" s="1"/>
  <c r="AG150" i="49"/>
  <c r="P150" i="16" s="1"/>
  <c r="AF150" i="49"/>
  <c r="O150" i="16" s="1"/>
  <c r="AJ149" i="49"/>
  <c r="AH149" i="49"/>
  <c r="Q149" i="16" s="1"/>
  <c r="AG149" i="49"/>
  <c r="P149" i="16" s="1"/>
  <c r="AF149" i="49"/>
  <c r="O149" i="16" s="1"/>
  <c r="AE148" i="49"/>
  <c r="AD148" i="49"/>
  <c r="AC148" i="49"/>
  <c r="AB148" i="49"/>
  <c r="AA148" i="49"/>
  <c r="Z148" i="49"/>
  <c r="Y148" i="49"/>
  <c r="X148" i="49"/>
  <c r="W148" i="49"/>
  <c r="V148" i="49"/>
  <c r="U148" i="49"/>
  <c r="T148" i="49"/>
  <c r="S148" i="49"/>
  <c r="R148" i="49"/>
  <c r="Q148" i="49"/>
  <c r="P148" i="49"/>
  <c r="O148" i="49"/>
  <c r="N148" i="49"/>
  <c r="M148" i="49"/>
  <c r="L148" i="49"/>
  <c r="K148" i="49"/>
  <c r="J148" i="49"/>
  <c r="I148" i="49"/>
  <c r="H148" i="49"/>
  <c r="G148" i="49"/>
  <c r="F148" i="49"/>
  <c r="E148" i="49"/>
  <c r="AJ147" i="49"/>
  <c r="AH147" i="49"/>
  <c r="Q147" i="16" s="1"/>
  <c r="AG147" i="49"/>
  <c r="P147" i="16" s="1"/>
  <c r="AF147" i="49"/>
  <c r="O147" i="16" s="1"/>
  <c r="AJ146" i="49"/>
  <c r="AH146" i="49"/>
  <c r="Q146" i="16" s="1"/>
  <c r="AG146" i="49"/>
  <c r="P146" i="16" s="1"/>
  <c r="AF146" i="49"/>
  <c r="O146" i="16" s="1"/>
  <c r="AJ145" i="49"/>
  <c r="AH145" i="49"/>
  <c r="Q145" i="16" s="1"/>
  <c r="AG145" i="49"/>
  <c r="P145" i="16" s="1"/>
  <c r="AF145" i="49"/>
  <c r="O145" i="16" s="1"/>
  <c r="AJ144" i="49"/>
  <c r="AH144" i="49"/>
  <c r="Q144" i="16" s="1"/>
  <c r="AG144" i="49"/>
  <c r="P144" i="16" s="1"/>
  <c r="AF144" i="49"/>
  <c r="O144" i="16" s="1"/>
  <c r="AE143" i="49"/>
  <c r="AD143" i="49"/>
  <c r="AC143" i="49"/>
  <c r="AB143" i="49"/>
  <c r="AA143" i="49"/>
  <c r="Z143" i="49"/>
  <c r="Y143" i="49"/>
  <c r="X143" i="49"/>
  <c r="W143" i="49"/>
  <c r="V143" i="49"/>
  <c r="U143" i="49"/>
  <c r="T143" i="49"/>
  <c r="S143" i="49"/>
  <c r="R143" i="49"/>
  <c r="Q143" i="49"/>
  <c r="P143" i="49"/>
  <c r="O143" i="49"/>
  <c r="N143" i="49"/>
  <c r="M143" i="49"/>
  <c r="L143" i="49"/>
  <c r="K143" i="49"/>
  <c r="J143" i="49"/>
  <c r="I143" i="49"/>
  <c r="H143" i="49"/>
  <c r="G143" i="49"/>
  <c r="F143" i="49"/>
  <c r="E143" i="49"/>
  <c r="AJ142" i="49"/>
  <c r="AH142" i="49"/>
  <c r="Q142" i="16" s="1"/>
  <c r="AG142" i="49"/>
  <c r="P142" i="16" s="1"/>
  <c r="AF142" i="49"/>
  <c r="O142" i="16" s="1"/>
  <c r="AJ141" i="49"/>
  <c r="AH141" i="49"/>
  <c r="Q141" i="16" s="1"/>
  <c r="AG141" i="49"/>
  <c r="P141" i="16" s="1"/>
  <c r="AF141" i="49"/>
  <c r="O141" i="16" s="1"/>
  <c r="AJ140" i="49"/>
  <c r="AH140" i="49"/>
  <c r="Q140" i="16" s="1"/>
  <c r="AG140" i="49"/>
  <c r="P140" i="16" s="1"/>
  <c r="AF140" i="49"/>
  <c r="O140" i="16" s="1"/>
  <c r="AJ139" i="49"/>
  <c r="AH139" i="49"/>
  <c r="Q139" i="16" s="1"/>
  <c r="AG139" i="49"/>
  <c r="P139" i="16" s="1"/>
  <c r="AF139" i="49"/>
  <c r="O139" i="16" s="1"/>
  <c r="AE138" i="49"/>
  <c r="AD138" i="49"/>
  <c r="AC138" i="49"/>
  <c r="AB138" i="49"/>
  <c r="AA138" i="49"/>
  <c r="Z138" i="49"/>
  <c r="Y138" i="49"/>
  <c r="X138" i="49"/>
  <c r="W138" i="49"/>
  <c r="V138" i="49"/>
  <c r="U138" i="49"/>
  <c r="T138" i="49"/>
  <c r="S138" i="49"/>
  <c r="R138" i="49"/>
  <c r="Q138" i="49"/>
  <c r="P138" i="49"/>
  <c r="O138" i="49"/>
  <c r="N138" i="49"/>
  <c r="M138" i="49"/>
  <c r="L138" i="49"/>
  <c r="K138" i="49"/>
  <c r="J138" i="49"/>
  <c r="I138" i="49"/>
  <c r="H138" i="49"/>
  <c r="G138" i="49"/>
  <c r="F138" i="49"/>
  <c r="E138" i="49"/>
  <c r="AJ137" i="49"/>
  <c r="AH137" i="49"/>
  <c r="Q137" i="16" s="1"/>
  <c r="AG137" i="49"/>
  <c r="P137" i="16" s="1"/>
  <c r="AF137" i="49"/>
  <c r="O137" i="16" s="1"/>
  <c r="AJ136" i="49"/>
  <c r="AH136" i="49"/>
  <c r="Q136" i="16" s="1"/>
  <c r="AG136" i="49"/>
  <c r="P136" i="16" s="1"/>
  <c r="AF136" i="49"/>
  <c r="O136" i="16" s="1"/>
  <c r="AJ135" i="49"/>
  <c r="AH135" i="49"/>
  <c r="Q135" i="16" s="1"/>
  <c r="AG135" i="49"/>
  <c r="P135" i="16" s="1"/>
  <c r="AF135" i="49"/>
  <c r="O135" i="16" s="1"/>
  <c r="AJ134" i="49"/>
  <c r="AH134" i="49"/>
  <c r="Q134" i="16" s="1"/>
  <c r="AG134" i="49"/>
  <c r="P134" i="16" s="1"/>
  <c r="AF134" i="49"/>
  <c r="O134" i="16" s="1"/>
  <c r="AE133" i="49"/>
  <c r="AD133" i="49"/>
  <c r="AC133" i="49"/>
  <c r="AB133" i="49"/>
  <c r="AA133" i="49"/>
  <c r="Z133" i="49"/>
  <c r="Y133" i="49"/>
  <c r="X133" i="49"/>
  <c r="W133" i="49"/>
  <c r="V133" i="49"/>
  <c r="U133" i="49"/>
  <c r="T133" i="49"/>
  <c r="S133" i="49"/>
  <c r="R133" i="49"/>
  <c r="Q133" i="49"/>
  <c r="P133" i="49"/>
  <c r="O133" i="49"/>
  <c r="N133" i="49"/>
  <c r="M133" i="49"/>
  <c r="L133" i="49"/>
  <c r="K133" i="49"/>
  <c r="J133" i="49"/>
  <c r="I133" i="49"/>
  <c r="H133" i="49"/>
  <c r="G133" i="49"/>
  <c r="F133" i="49"/>
  <c r="E133" i="49"/>
  <c r="AJ132" i="49"/>
  <c r="AH132" i="49"/>
  <c r="Q132" i="16" s="1"/>
  <c r="AG132" i="49"/>
  <c r="P132" i="16" s="1"/>
  <c r="AF132" i="49"/>
  <c r="O132" i="16" s="1"/>
  <c r="AJ131" i="49"/>
  <c r="AH131" i="49"/>
  <c r="Q131" i="16" s="1"/>
  <c r="AG131" i="49"/>
  <c r="P131" i="16" s="1"/>
  <c r="AF131" i="49"/>
  <c r="O131" i="16" s="1"/>
  <c r="AJ130" i="49"/>
  <c r="AH130" i="49"/>
  <c r="Q130" i="16" s="1"/>
  <c r="AG130" i="49"/>
  <c r="P130" i="16" s="1"/>
  <c r="AF130" i="49"/>
  <c r="O130" i="16" s="1"/>
  <c r="AJ129" i="49"/>
  <c r="AH129" i="49"/>
  <c r="Q129" i="16" s="1"/>
  <c r="AG129" i="49"/>
  <c r="P129" i="16" s="1"/>
  <c r="AF129" i="49"/>
  <c r="O129" i="16" s="1"/>
  <c r="AE128" i="49"/>
  <c r="AD128" i="49"/>
  <c r="AC128" i="49"/>
  <c r="AB128" i="49"/>
  <c r="AA128" i="49"/>
  <c r="Z128" i="49"/>
  <c r="Y128" i="49"/>
  <c r="X128" i="49"/>
  <c r="W128" i="49"/>
  <c r="V128" i="49"/>
  <c r="U128" i="49"/>
  <c r="T128" i="49"/>
  <c r="S128" i="49"/>
  <c r="R128" i="49"/>
  <c r="Q128" i="49"/>
  <c r="P128" i="49"/>
  <c r="O128" i="49"/>
  <c r="N128" i="49"/>
  <c r="M128" i="49"/>
  <c r="L128" i="49"/>
  <c r="K128" i="49"/>
  <c r="J128" i="49"/>
  <c r="I128" i="49"/>
  <c r="H128" i="49"/>
  <c r="G128" i="49"/>
  <c r="F128" i="49"/>
  <c r="E128" i="49"/>
  <c r="AJ127" i="49"/>
  <c r="AH127" i="49"/>
  <c r="Q127" i="16" s="1"/>
  <c r="AG127" i="49"/>
  <c r="P127" i="16" s="1"/>
  <c r="AF127" i="49"/>
  <c r="O127" i="16" s="1"/>
  <c r="AJ126" i="49"/>
  <c r="AH126" i="49"/>
  <c r="Q126" i="16" s="1"/>
  <c r="AG126" i="49"/>
  <c r="P126" i="16" s="1"/>
  <c r="AF126" i="49"/>
  <c r="O126" i="16" s="1"/>
  <c r="AJ125" i="49"/>
  <c r="AH125" i="49"/>
  <c r="Q125" i="16" s="1"/>
  <c r="AG125" i="49"/>
  <c r="P125" i="16" s="1"/>
  <c r="AF125" i="49"/>
  <c r="O125" i="16" s="1"/>
  <c r="AJ124" i="49"/>
  <c r="AH124" i="49"/>
  <c r="Q124" i="16" s="1"/>
  <c r="AG124" i="49"/>
  <c r="P124" i="16" s="1"/>
  <c r="AF124" i="49"/>
  <c r="O124" i="16" s="1"/>
  <c r="AE123" i="49"/>
  <c r="AD123" i="49"/>
  <c r="AC123" i="49"/>
  <c r="AB123" i="49"/>
  <c r="AA123" i="49"/>
  <c r="Z123" i="49"/>
  <c r="Y123" i="49"/>
  <c r="X123" i="49"/>
  <c r="W123" i="49"/>
  <c r="V123" i="49"/>
  <c r="U123" i="49"/>
  <c r="T123" i="49"/>
  <c r="S123" i="49"/>
  <c r="R123" i="49"/>
  <c r="Q123" i="49"/>
  <c r="P123" i="49"/>
  <c r="O123" i="49"/>
  <c r="N123" i="49"/>
  <c r="M123" i="49"/>
  <c r="L123" i="49"/>
  <c r="K123" i="49"/>
  <c r="J123" i="49"/>
  <c r="I123" i="49"/>
  <c r="H123" i="49"/>
  <c r="G123" i="49"/>
  <c r="F123" i="49"/>
  <c r="E123" i="49"/>
  <c r="AJ122" i="49"/>
  <c r="AH122" i="49"/>
  <c r="Q122" i="16" s="1"/>
  <c r="AG122" i="49"/>
  <c r="P122" i="16" s="1"/>
  <c r="AF122" i="49"/>
  <c r="O122" i="16" s="1"/>
  <c r="AJ121" i="49"/>
  <c r="AH121" i="49"/>
  <c r="Q121" i="16" s="1"/>
  <c r="AG121" i="49"/>
  <c r="P121" i="16" s="1"/>
  <c r="AF121" i="49"/>
  <c r="O121" i="16" s="1"/>
  <c r="AJ120" i="49"/>
  <c r="AH120" i="49"/>
  <c r="Q120" i="16" s="1"/>
  <c r="AG120" i="49"/>
  <c r="P120" i="16" s="1"/>
  <c r="AF120" i="49"/>
  <c r="O120" i="16" s="1"/>
  <c r="AJ119" i="49"/>
  <c r="AH119" i="49"/>
  <c r="Q119" i="16" s="1"/>
  <c r="AG119" i="49"/>
  <c r="P119" i="16" s="1"/>
  <c r="AF119" i="49"/>
  <c r="O119" i="16" s="1"/>
  <c r="AE118" i="49"/>
  <c r="AD118" i="49"/>
  <c r="AC118" i="49"/>
  <c r="AB118" i="49"/>
  <c r="AA118" i="49"/>
  <c r="Z118" i="49"/>
  <c r="Y118" i="49"/>
  <c r="X118" i="49"/>
  <c r="W118" i="49"/>
  <c r="V118" i="49"/>
  <c r="U118" i="49"/>
  <c r="T118" i="49"/>
  <c r="S118" i="49"/>
  <c r="R118" i="49"/>
  <c r="Q118" i="49"/>
  <c r="P118" i="49"/>
  <c r="O118" i="49"/>
  <c r="N118" i="49"/>
  <c r="M118" i="49"/>
  <c r="L118" i="49"/>
  <c r="K118" i="49"/>
  <c r="J118" i="49"/>
  <c r="I118" i="49"/>
  <c r="H118" i="49"/>
  <c r="G118" i="49"/>
  <c r="F118" i="49"/>
  <c r="E118" i="49"/>
  <c r="AJ117" i="49"/>
  <c r="AH117" i="49"/>
  <c r="Q117" i="16" s="1"/>
  <c r="AG117" i="49"/>
  <c r="P117" i="16" s="1"/>
  <c r="AF117" i="49"/>
  <c r="O117" i="16" s="1"/>
  <c r="AJ116" i="49"/>
  <c r="AH116" i="49"/>
  <c r="Q116" i="16" s="1"/>
  <c r="AG116" i="49"/>
  <c r="P116" i="16" s="1"/>
  <c r="AF116" i="49"/>
  <c r="O116" i="16" s="1"/>
  <c r="AJ115" i="49"/>
  <c r="AH115" i="49"/>
  <c r="Q115" i="16" s="1"/>
  <c r="AG115" i="49"/>
  <c r="P115" i="16" s="1"/>
  <c r="AF115" i="49"/>
  <c r="O115" i="16" s="1"/>
  <c r="AJ114" i="49"/>
  <c r="AH114" i="49"/>
  <c r="Q114" i="16" s="1"/>
  <c r="AG114" i="49"/>
  <c r="P114" i="16" s="1"/>
  <c r="AF114" i="49"/>
  <c r="O114" i="16" s="1"/>
  <c r="AE113" i="49"/>
  <c r="AD113" i="49"/>
  <c r="AC113" i="49"/>
  <c r="AB113" i="49"/>
  <c r="AA113" i="49"/>
  <c r="Z113" i="49"/>
  <c r="Y113" i="49"/>
  <c r="X113" i="49"/>
  <c r="W113" i="49"/>
  <c r="V113" i="49"/>
  <c r="U113" i="49"/>
  <c r="T113" i="49"/>
  <c r="S113" i="49"/>
  <c r="R113" i="49"/>
  <c r="Q113" i="49"/>
  <c r="P113" i="49"/>
  <c r="O113" i="49"/>
  <c r="N113" i="49"/>
  <c r="M113" i="49"/>
  <c r="L113" i="49"/>
  <c r="K113" i="49"/>
  <c r="J113" i="49"/>
  <c r="I113" i="49"/>
  <c r="H113" i="49"/>
  <c r="G113" i="49"/>
  <c r="F113" i="49"/>
  <c r="E113" i="49"/>
  <c r="AJ112" i="49"/>
  <c r="AH112" i="49"/>
  <c r="Q112" i="16" s="1"/>
  <c r="AG112" i="49"/>
  <c r="P112" i="16" s="1"/>
  <c r="AF112" i="49"/>
  <c r="O112" i="16" s="1"/>
  <c r="AJ111" i="49"/>
  <c r="AH111" i="49"/>
  <c r="Q111" i="16" s="1"/>
  <c r="AG111" i="49"/>
  <c r="P111" i="16" s="1"/>
  <c r="AF111" i="49"/>
  <c r="O111" i="16" s="1"/>
  <c r="AJ110" i="49"/>
  <c r="AH110" i="49"/>
  <c r="Q110" i="16" s="1"/>
  <c r="AG110" i="49"/>
  <c r="P110" i="16" s="1"/>
  <c r="AF110" i="49"/>
  <c r="O110" i="16" s="1"/>
  <c r="AJ109" i="49"/>
  <c r="AH109" i="49"/>
  <c r="Q109" i="16" s="1"/>
  <c r="AG109" i="49"/>
  <c r="P109" i="16" s="1"/>
  <c r="AF109" i="49"/>
  <c r="O109" i="16" s="1"/>
  <c r="AE108" i="49"/>
  <c r="AD108" i="49"/>
  <c r="AC108" i="49"/>
  <c r="AB108" i="49"/>
  <c r="AA108" i="49"/>
  <c r="Z108" i="49"/>
  <c r="Y108" i="49"/>
  <c r="X108" i="49"/>
  <c r="W108" i="49"/>
  <c r="V108" i="49"/>
  <c r="U108" i="49"/>
  <c r="T108" i="49"/>
  <c r="S108" i="49"/>
  <c r="R108" i="49"/>
  <c r="Q108" i="49"/>
  <c r="P108" i="49"/>
  <c r="O108" i="49"/>
  <c r="N108" i="49"/>
  <c r="M108" i="49"/>
  <c r="L108" i="49"/>
  <c r="K108" i="49"/>
  <c r="J108" i="49"/>
  <c r="I108" i="49"/>
  <c r="H108" i="49"/>
  <c r="G108" i="49"/>
  <c r="F108" i="49"/>
  <c r="E108" i="49"/>
  <c r="AJ107" i="49"/>
  <c r="AH107" i="49"/>
  <c r="Q107" i="16" s="1"/>
  <c r="AG107" i="49"/>
  <c r="P107" i="16" s="1"/>
  <c r="AF107" i="49"/>
  <c r="O107" i="16" s="1"/>
  <c r="AJ106" i="49"/>
  <c r="AH106" i="49"/>
  <c r="Q106" i="16" s="1"/>
  <c r="AG106" i="49"/>
  <c r="P106" i="16" s="1"/>
  <c r="AF106" i="49"/>
  <c r="O106" i="16" s="1"/>
  <c r="AJ105" i="49"/>
  <c r="AH105" i="49"/>
  <c r="Q105" i="16" s="1"/>
  <c r="AG105" i="49"/>
  <c r="P105" i="16" s="1"/>
  <c r="AF105" i="49"/>
  <c r="O105" i="16" s="1"/>
  <c r="AJ104" i="49"/>
  <c r="AH104" i="49"/>
  <c r="Q104" i="16" s="1"/>
  <c r="AG104" i="49"/>
  <c r="P104" i="16" s="1"/>
  <c r="AF104" i="49"/>
  <c r="O104" i="16" s="1"/>
  <c r="AE103" i="49"/>
  <c r="AD103" i="49"/>
  <c r="AC103" i="49"/>
  <c r="AB103" i="49"/>
  <c r="AA103" i="49"/>
  <c r="Z103" i="49"/>
  <c r="Y103" i="49"/>
  <c r="X103" i="49"/>
  <c r="W103" i="49"/>
  <c r="V103" i="49"/>
  <c r="U103" i="49"/>
  <c r="T103" i="49"/>
  <c r="S103" i="49"/>
  <c r="R103" i="49"/>
  <c r="Q103" i="49"/>
  <c r="P103" i="49"/>
  <c r="O103" i="49"/>
  <c r="N103" i="49"/>
  <c r="M103" i="49"/>
  <c r="L103" i="49"/>
  <c r="K103" i="49"/>
  <c r="J103" i="49"/>
  <c r="I103" i="49"/>
  <c r="H103" i="49"/>
  <c r="G103" i="49"/>
  <c r="F103" i="49"/>
  <c r="E103" i="49"/>
  <c r="AJ102" i="49"/>
  <c r="AH102" i="49"/>
  <c r="Q102" i="16" s="1"/>
  <c r="AG102" i="49"/>
  <c r="P102" i="16" s="1"/>
  <c r="AF102" i="49"/>
  <c r="O102" i="16" s="1"/>
  <c r="AJ101" i="49"/>
  <c r="AH101" i="49"/>
  <c r="Q101" i="16" s="1"/>
  <c r="AG101" i="49"/>
  <c r="P101" i="16" s="1"/>
  <c r="AF101" i="49"/>
  <c r="O101" i="16" s="1"/>
  <c r="AJ100" i="49"/>
  <c r="AH100" i="49"/>
  <c r="Q100" i="16" s="1"/>
  <c r="AG100" i="49"/>
  <c r="P100" i="16" s="1"/>
  <c r="AF100" i="49"/>
  <c r="O100" i="16" s="1"/>
  <c r="AJ99" i="49"/>
  <c r="AH99" i="49"/>
  <c r="Q99" i="16" s="1"/>
  <c r="AG99" i="49"/>
  <c r="P99" i="16" s="1"/>
  <c r="AF99" i="49"/>
  <c r="O99" i="16" s="1"/>
  <c r="AE98" i="49"/>
  <c r="AD98" i="49"/>
  <c r="AC98" i="49"/>
  <c r="AB98" i="49"/>
  <c r="AA98" i="49"/>
  <c r="Z98" i="49"/>
  <c r="Y98" i="49"/>
  <c r="X98" i="49"/>
  <c r="W98" i="49"/>
  <c r="V98" i="49"/>
  <c r="U98" i="49"/>
  <c r="T98" i="49"/>
  <c r="S98" i="49"/>
  <c r="R98" i="49"/>
  <c r="Q98" i="49"/>
  <c r="P98" i="49"/>
  <c r="O98" i="49"/>
  <c r="N98" i="49"/>
  <c r="M98" i="49"/>
  <c r="L98" i="49"/>
  <c r="K98" i="49"/>
  <c r="J98" i="49"/>
  <c r="I98" i="49"/>
  <c r="H98" i="49"/>
  <c r="G98" i="49"/>
  <c r="F98" i="49"/>
  <c r="E98" i="49"/>
  <c r="AJ97" i="49"/>
  <c r="AH97" i="49"/>
  <c r="Q97" i="16" s="1"/>
  <c r="AG97" i="49"/>
  <c r="P97" i="16" s="1"/>
  <c r="AF97" i="49"/>
  <c r="O97" i="16" s="1"/>
  <c r="AJ96" i="49"/>
  <c r="AH96" i="49"/>
  <c r="Q96" i="16" s="1"/>
  <c r="AG96" i="49"/>
  <c r="P96" i="16" s="1"/>
  <c r="AF96" i="49"/>
  <c r="O96" i="16" s="1"/>
  <c r="AJ95" i="49"/>
  <c r="AH95" i="49"/>
  <c r="Q95" i="16" s="1"/>
  <c r="AG95" i="49"/>
  <c r="P95" i="16" s="1"/>
  <c r="AF95" i="49"/>
  <c r="O95" i="16" s="1"/>
  <c r="AJ94" i="49"/>
  <c r="AH94" i="49"/>
  <c r="Q94" i="16" s="1"/>
  <c r="AG94" i="49"/>
  <c r="P94" i="16" s="1"/>
  <c r="AF94" i="49"/>
  <c r="O94" i="16" s="1"/>
  <c r="AE93" i="49"/>
  <c r="AD93" i="49"/>
  <c r="AC93" i="49"/>
  <c r="AB93" i="49"/>
  <c r="AA93" i="49"/>
  <c r="Z93" i="49"/>
  <c r="Y93" i="49"/>
  <c r="X93" i="49"/>
  <c r="W93" i="49"/>
  <c r="V93" i="49"/>
  <c r="U93" i="49"/>
  <c r="T93" i="49"/>
  <c r="S93" i="49"/>
  <c r="R93" i="49"/>
  <c r="Q93" i="49"/>
  <c r="P93" i="49"/>
  <c r="O93" i="49"/>
  <c r="N93" i="49"/>
  <c r="M93" i="49"/>
  <c r="L93" i="49"/>
  <c r="K93" i="49"/>
  <c r="J93" i="49"/>
  <c r="I93" i="49"/>
  <c r="H93" i="49"/>
  <c r="G93" i="49"/>
  <c r="F93" i="49"/>
  <c r="E93" i="49"/>
  <c r="AJ92" i="49"/>
  <c r="AH92" i="49"/>
  <c r="Q92" i="16" s="1"/>
  <c r="AG92" i="49"/>
  <c r="P92" i="16" s="1"/>
  <c r="AF92" i="49"/>
  <c r="O92" i="16" s="1"/>
  <c r="AJ91" i="49"/>
  <c r="AH91" i="49"/>
  <c r="Q91" i="16" s="1"/>
  <c r="AG91" i="49"/>
  <c r="P91" i="16" s="1"/>
  <c r="AF91" i="49"/>
  <c r="O91" i="16" s="1"/>
  <c r="AJ90" i="49"/>
  <c r="AH90" i="49"/>
  <c r="Q90" i="16" s="1"/>
  <c r="AG90" i="49"/>
  <c r="P90" i="16" s="1"/>
  <c r="AF90" i="49"/>
  <c r="O90" i="16" s="1"/>
  <c r="AJ89" i="49"/>
  <c r="AH89" i="49"/>
  <c r="Q89" i="16" s="1"/>
  <c r="AG89" i="49"/>
  <c r="P89" i="16" s="1"/>
  <c r="AF89" i="49"/>
  <c r="O89" i="16" s="1"/>
  <c r="AE88" i="49"/>
  <c r="AD88" i="49"/>
  <c r="AC88" i="49"/>
  <c r="AB88" i="49"/>
  <c r="AA88" i="49"/>
  <c r="Z88" i="49"/>
  <c r="Y88" i="49"/>
  <c r="X88" i="49"/>
  <c r="W88" i="49"/>
  <c r="V88" i="49"/>
  <c r="U88" i="49"/>
  <c r="T88" i="49"/>
  <c r="S88" i="49"/>
  <c r="R88" i="49"/>
  <c r="Q88" i="49"/>
  <c r="P88" i="49"/>
  <c r="O88" i="49"/>
  <c r="N88" i="49"/>
  <c r="M88" i="49"/>
  <c r="L88" i="49"/>
  <c r="K88" i="49"/>
  <c r="J88" i="49"/>
  <c r="I88" i="49"/>
  <c r="H88" i="49"/>
  <c r="G88" i="49"/>
  <c r="F88" i="49"/>
  <c r="E88" i="49"/>
  <c r="AJ87" i="49"/>
  <c r="AH87" i="49"/>
  <c r="Q87" i="16" s="1"/>
  <c r="AG87" i="49"/>
  <c r="P87" i="16" s="1"/>
  <c r="AF87" i="49"/>
  <c r="O87" i="16" s="1"/>
  <c r="AJ86" i="49"/>
  <c r="AH86" i="49"/>
  <c r="Q86" i="16" s="1"/>
  <c r="AG86" i="49"/>
  <c r="P86" i="16" s="1"/>
  <c r="AF86" i="49"/>
  <c r="O86" i="16" s="1"/>
  <c r="AJ85" i="49"/>
  <c r="AH85" i="49"/>
  <c r="Q85" i="16" s="1"/>
  <c r="AG85" i="49"/>
  <c r="P85" i="16" s="1"/>
  <c r="AF85" i="49"/>
  <c r="O85" i="16" s="1"/>
  <c r="AJ84" i="49"/>
  <c r="AH84" i="49"/>
  <c r="Q84" i="16" s="1"/>
  <c r="AG84" i="49"/>
  <c r="P84" i="16" s="1"/>
  <c r="AF84" i="49"/>
  <c r="O84" i="16" s="1"/>
  <c r="AE83" i="49"/>
  <c r="AD83" i="49"/>
  <c r="AC83" i="49"/>
  <c r="AB83" i="49"/>
  <c r="AA83" i="49"/>
  <c r="Z83" i="49"/>
  <c r="Y83" i="49"/>
  <c r="X83" i="49"/>
  <c r="W83" i="49"/>
  <c r="V83" i="49"/>
  <c r="U83" i="49"/>
  <c r="T83" i="49"/>
  <c r="S83" i="49"/>
  <c r="R83" i="49"/>
  <c r="Q83" i="49"/>
  <c r="P83" i="49"/>
  <c r="O83" i="49"/>
  <c r="N83" i="49"/>
  <c r="M83" i="49"/>
  <c r="L83" i="49"/>
  <c r="K83" i="49"/>
  <c r="J83" i="49"/>
  <c r="I83" i="49"/>
  <c r="H83" i="49"/>
  <c r="G83" i="49"/>
  <c r="F83" i="49"/>
  <c r="E83" i="49"/>
  <c r="AJ82" i="49"/>
  <c r="AH82" i="49"/>
  <c r="Q82" i="16" s="1"/>
  <c r="AG82" i="49"/>
  <c r="P82" i="16" s="1"/>
  <c r="AF82" i="49"/>
  <c r="O82" i="16" s="1"/>
  <c r="AJ81" i="49"/>
  <c r="AH81" i="49"/>
  <c r="Q81" i="16" s="1"/>
  <c r="AG81" i="49"/>
  <c r="P81" i="16" s="1"/>
  <c r="AF81" i="49"/>
  <c r="O81" i="16" s="1"/>
  <c r="AJ80" i="49"/>
  <c r="AH80" i="49"/>
  <c r="Q80" i="16" s="1"/>
  <c r="AG80" i="49"/>
  <c r="P80" i="16" s="1"/>
  <c r="AF80" i="49"/>
  <c r="O80" i="16" s="1"/>
  <c r="AJ79" i="49"/>
  <c r="AH79" i="49"/>
  <c r="Q79" i="16" s="1"/>
  <c r="AG79" i="49"/>
  <c r="P79" i="16" s="1"/>
  <c r="AF79" i="49"/>
  <c r="O79" i="16" s="1"/>
  <c r="AE78" i="49"/>
  <c r="AD78" i="49"/>
  <c r="AC78" i="49"/>
  <c r="AB78" i="49"/>
  <c r="AA78" i="49"/>
  <c r="Z78" i="49"/>
  <c r="Y78" i="49"/>
  <c r="X78" i="49"/>
  <c r="W78" i="49"/>
  <c r="V78" i="49"/>
  <c r="U78" i="49"/>
  <c r="T78" i="49"/>
  <c r="S78" i="49"/>
  <c r="R78" i="49"/>
  <c r="Q78" i="49"/>
  <c r="P78" i="49"/>
  <c r="O78" i="49"/>
  <c r="N78" i="49"/>
  <c r="M78" i="49"/>
  <c r="L78" i="49"/>
  <c r="K78" i="49"/>
  <c r="J78" i="49"/>
  <c r="I78" i="49"/>
  <c r="H78" i="49"/>
  <c r="G78" i="49"/>
  <c r="F78" i="49"/>
  <c r="E78" i="49"/>
  <c r="AJ77" i="49"/>
  <c r="AH77" i="49"/>
  <c r="Q77" i="16" s="1"/>
  <c r="AG77" i="49"/>
  <c r="P77" i="16" s="1"/>
  <c r="AF77" i="49"/>
  <c r="O77" i="16" s="1"/>
  <c r="AJ76" i="49"/>
  <c r="AH76" i="49"/>
  <c r="Q76" i="16" s="1"/>
  <c r="AG76" i="49"/>
  <c r="P76" i="16" s="1"/>
  <c r="AF76" i="49"/>
  <c r="O76" i="16" s="1"/>
  <c r="AJ75" i="49"/>
  <c r="AH75" i="49"/>
  <c r="Q75" i="16" s="1"/>
  <c r="AG75" i="49"/>
  <c r="P75" i="16" s="1"/>
  <c r="AF75" i="49"/>
  <c r="O75" i="16" s="1"/>
  <c r="AJ74" i="49"/>
  <c r="AH74" i="49"/>
  <c r="Q74" i="16" s="1"/>
  <c r="AG74" i="49"/>
  <c r="P74" i="16" s="1"/>
  <c r="AF74" i="49"/>
  <c r="O74" i="16" s="1"/>
  <c r="AE73" i="49"/>
  <c r="AD73" i="49"/>
  <c r="AC73" i="49"/>
  <c r="AB73" i="49"/>
  <c r="AA73" i="49"/>
  <c r="Z73" i="49"/>
  <c r="Y73" i="49"/>
  <c r="X73" i="49"/>
  <c r="W73" i="49"/>
  <c r="V73" i="49"/>
  <c r="U73" i="49"/>
  <c r="T73" i="49"/>
  <c r="S73" i="49"/>
  <c r="R73" i="49"/>
  <c r="Q73" i="49"/>
  <c r="P73" i="49"/>
  <c r="O73" i="49"/>
  <c r="N73" i="49"/>
  <c r="M73" i="49"/>
  <c r="L73" i="49"/>
  <c r="K73" i="49"/>
  <c r="J73" i="49"/>
  <c r="I73" i="49"/>
  <c r="H73" i="49"/>
  <c r="G73" i="49"/>
  <c r="F73" i="49"/>
  <c r="E73" i="49"/>
  <c r="AJ72" i="49"/>
  <c r="AH72" i="49"/>
  <c r="Q72" i="16" s="1"/>
  <c r="AG72" i="49"/>
  <c r="P72" i="16" s="1"/>
  <c r="AF72" i="49"/>
  <c r="O72" i="16" s="1"/>
  <c r="AJ71" i="49"/>
  <c r="AH71" i="49"/>
  <c r="Q71" i="16" s="1"/>
  <c r="AG71" i="49"/>
  <c r="P71" i="16" s="1"/>
  <c r="AF71" i="49"/>
  <c r="O71" i="16" s="1"/>
  <c r="AJ70" i="49"/>
  <c r="AH70" i="49"/>
  <c r="Q70" i="16" s="1"/>
  <c r="AG70" i="49"/>
  <c r="P70" i="16" s="1"/>
  <c r="AF70" i="49"/>
  <c r="O70" i="16" s="1"/>
  <c r="AJ69" i="49"/>
  <c r="AH69" i="49"/>
  <c r="Q69" i="16" s="1"/>
  <c r="AG69" i="49"/>
  <c r="P69" i="16" s="1"/>
  <c r="AF69" i="49"/>
  <c r="O69" i="16" s="1"/>
  <c r="AE68" i="49"/>
  <c r="AD68" i="49"/>
  <c r="AC68" i="49"/>
  <c r="AB68" i="49"/>
  <c r="AA68" i="49"/>
  <c r="Z68" i="49"/>
  <c r="Y68" i="49"/>
  <c r="X68" i="49"/>
  <c r="W68" i="49"/>
  <c r="V68" i="49"/>
  <c r="U68" i="49"/>
  <c r="T68" i="49"/>
  <c r="S68" i="49"/>
  <c r="R68" i="49"/>
  <c r="Q68" i="49"/>
  <c r="P68" i="49"/>
  <c r="O68" i="49"/>
  <c r="N68" i="49"/>
  <c r="M68" i="49"/>
  <c r="L68" i="49"/>
  <c r="K68" i="49"/>
  <c r="J68" i="49"/>
  <c r="I68" i="49"/>
  <c r="H68" i="49"/>
  <c r="G68" i="49"/>
  <c r="F68" i="49"/>
  <c r="E68" i="49"/>
  <c r="AJ67" i="49"/>
  <c r="AH67" i="49"/>
  <c r="Q67" i="16" s="1"/>
  <c r="AG67" i="49"/>
  <c r="P67" i="16" s="1"/>
  <c r="AF67" i="49"/>
  <c r="O67" i="16" s="1"/>
  <c r="AJ66" i="49"/>
  <c r="AH66" i="49"/>
  <c r="Q66" i="16" s="1"/>
  <c r="AG66" i="49"/>
  <c r="P66" i="16" s="1"/>
  <c r="AF66" i="49"/>
  <c r="O66" i="16" s="1"/>
  <c r="AJ65" i="49"/>
  <c r="AH65" i="49"/>
  <c r="Q65" i="16" s="1"/>
  <c r="AG65" i="49"/>
  <c r="P65" i="16" s="1"/>
  <c r="AF65" i="49"/>
  <c r="O65" i="16" s="1"/>
  <c r="AJ64" i="49"/>
  <c r="AH64" i="49"/>
  <c r="Q64" i="16" s="1"/>
  <c r="AG64" i="49"/>
  <c r="P64" i="16" s="1"/>
  <c r="AF64" i="49"/>
  <c r="O64" i="16" s="1"/>
  <c r="AE63" i="49"/>
  <c r="AD63" i="49"/>
  <c r="AC63" i="49"/>
  <c r="AB63" i="49"/>
  <c r="AA63" i="49"/>
  <c r="Z63" i="49"/>
  <c r="Y63" i="49"/>
  <c r="X63" i="49"/>
  <c r="W63" i="49"/>
  <c r="V63" i="49"/>
  <c r="U63" i="49"/>
  <c r="T63" i="49"/>
  <c r="S63" i="49"/>
  <c r="R63" i="49"/>
  <c r="Q63" i="49"/>
  <c r="P63" i="49"/>
  <c r="O63" i="49"/>
  <c r="N63" i="49"/>
  <c r="M63" i="49"/>
  <c r="L63" i="49"/>
  <c r="K63" i="49"/>
  <c r="J63" i="49"/>
  <c r="I63" i="49"/>
  <c r="H63" i="49"/>
  <c r="G63" i="49"/>
  <c r="F63" i="49"/>
  <c r="E63" i="49"/>
  <c r="AJ62" i="49"/>
  <c r="AH62" i="49"/>
  <c r="Q62" i="16" s="1"/>
  <c r="AG62" i="49"/>
  <c r="P62" i="16" s="1"/>
  <c r="AF62" i="49"/>
  <c r="O62" i="16" s="1"/>
  <c r="AJ61" i="49"/>
  <c r="AH61" i="49"/>
  <c r="Q61" i="16" s="1"/>
  <c r="AG61" i="49"/>
  <c r="P61" i="16" s="1"/>
  <c r="AF61" i="49"/>
  <c r="O61" i="16" s="1"/>
  <c r="AJ60" i="49"/>
  <c r="AH60" i="49"/>
  <c r="Q60" i="16" s="1"/>
  <c r="AG60" i="49"/>
  <c r="P60" i="16" s="1"/>
  <c r="AF60" i="49"/>
  <c r="O60" i="16" s="1"/>
  <c r="AJ59" i="49"/>
  <c r="AH59" i="49"/>
  <c r="Q59" i="16" s="1"/>
  <c r="AG59" i="49"/>
  <c r="P59" i="16" s="1"/>
  <c r="AF59" i="49"/>
  <c r="O59" i="16" s="1"/>
  <c r="AE58" i="49"/>
  <c r="AD58" i="49"/>
  <c r="AC58" i="49"/>
  <c r="AB58" i="49"/>
  <c r="AA58" i="49"/>
  <c r="Z58" i="49"/>
  <c r="Y58" i="49"/>
  <c r="X58" i="49"/>
  <c r="W58" i="49"/>
  <c r="V58" i="49"/>
  <c r="U58" i="49"/>
  <c r="T58" i="49"/>
  <c r="S58" i="49"/>
  <c r="R58" i="49"/>
  <c r="Q58" i="49"/>
  <c r="P58" i="49"/>
  <c r="O58" i="49"/>
  <c r="N58" i="49"/>
  <c r="M58" i="49"/>
  <c r="L58" i="49"/>
  <c r="K58" i="49"/>
  <c r="J58" i="49"/>
  <c r="I58" i="49"/>
  <c r="H58" i="49"/>
  <c r="G58" i="49"/>
  <c r="F58" i="49"/>
  <c r="E58" i="49"/>
  <c r="AJ57" i="49"/>
  <c r="AH57" i="49"/>
  <c r="Q57" i="16" s="1"/>
  <c r="AG57" i="49"/>
  <c r="P57" i="16" s="1"/>
  <c r="AF57" i="49"/>
  <c r="O57" i="16" s="1"/>
  <c r="AJ56" i="49"/>
  <c r="AH56" i="49"/>
  <c r="Q56" i="16" s="1"/>
  <c r="AG56" i="49"/>
  <c r="P56" i="16" s="1"/>
  <c r="AF56" i="49"/>
  <c r="O56" i="16" s="1"/>
  <c r="AJ55" i="49"/>
  <c r="AH55" i="49"/>
  <c r="Q55" i="16" s="1"/>
  <c r="AG55" i="49"/>
  <c r="P55" i="16" s="1"/>
  <c r="AF55" i="49"/>
  <c r="O55" i="16" s="1"/>
  <c r="AJ54" i="49"/>
  <c r="AH54" i="49"/>
  <c r="Q54" i="16" s="1"/>
  <c r="AG54" i="49"/>
  <c r="P54" i="16" s="1"/>
  <c r="AF54" i="49"/>
  <c r="O54" i="16" s="1"/>
  <c r="AE53" i="49"/>
  <c r="AD53" i="49"/>
  <c r="AC53" i="49"/>
  <c r="AB53" i="49"/>
  <c r="AA53" i="49"/>
  <c r="Z53" i="49"/>
  <c r="Y53" i="49"/>
  <c r="X53" i="49"/>
  <c r="W53" i="49"/>
  <c r="V53" i="49"/>
  <c r="U53" i="49"/>
  <c r="T53" i="49"/>
  <c r="S53" i="49"/>
  <c r="R53" i="49"/>
  <c r="Q53" i="49"/>
  <c r="P53" i="49"/>
  <c r="O53" i="49"/>
  <c r="N53" i="49"/>
  <c r="M53" i="49"/>
  <c r="L53" i="49"/>
  <c r="K53" i="49"/>
  <c r="J53" i="49"/>
  <c r="I53" i="49"/>
  <c r="H53" i="49"/>
  <c r="G53" i="49"/>
  <c r="F53" i="49"/>
  <c r="E53" i="49"/>
  <c r="AJ52" i="49"/>
  <c r="AH52" i="49"/>
  <c r="Q52" i="16" s="1"/>
  <c r="AG52" i="49"/>
  <c r="P52" i="16" s="1"/>
  <c r="AF52" i="49"/>
  <c r="O52" i="16" s="1"/>
  <c r="AJ51" i="49"/>
  <c r="AH51" i="49"/>
  <c r="Q51" i="16" s="1"/>
  <c r="AG51" i="49"/>
  <c r="P51" i="16" s="1"/>
  <c r="AF51" i="49"/>
  <c r="O51" i="16" s="1"/>
  <c r="AJ50" i="49"/>
  <c r="AH50" i="49"/>
  <c r="Q50" i="16" s="1"/>
  <c r="AG50" i="49"/>
  <c r="P50" i="16" s="1"/>
  <c r="AF50" i="49"/>
  <c r="O50" i="16" s="1"/>
  <c r="AJ49" i="49"/>
  <c r="AH49" i="49"/>
  <c r="Q49" i="16" s="1"/>
  <c r="AG49" i="49"/>
  <c r="P49" i="16" s="1"/>
  <c r="AF49" i="49"/>
  <c r="O49" i="16" s="1"/>
  <c r="AE48" i="49"/>
  <c r="AD48" i="49"/>
  <c r="AC48" i="49"/>
  <c r="AB48" i="49"/>
  <c r="AA48" i="49"/>
  <c r="Z48" i="49"/>
  <c r="Y48" i="49"/>
  <c r="X48" i="49"/>
  <c r="W48" i="49"/>
  <c r="V48" i="49"/>
  <c r="U48" i="49"/>
  <c r="T48" i="49"/>
  <c r="S48" i="49"/>
  <c r="R48" i="49"/>
  <c r="Q48" i="49"/>
  <c r="P48" i="49"/>
  <c r="O48" i="49"/>
  <c r="N48" i="49"/>
  <c r="M48" i="49"/>
  <c r="L48" i="49"/>
  <c r="K48" i="49"/>
  <c r="J48" i="49"/>
  <c r="I48" i="49"/>
  <c r="H48" i="49"/>
  <c r="G48" i="49"/>
  <c r="F48" i="49"/>
  <c r="E48" i="49"/>
  <c r="AJ47" i="49"/>
  <c r="AH47" i="49"/>
  <c r="Q47" i="16" s="1"/>
  <c r="AG47" i="49"/>
  <c r="P47" i="16" s="1"/>
  <c r="AF47" i="49"/>
  <c r="O47" i="16" s="1"/>
  <c r="AJ46" i="49"/>
  <c r="AH46" i="49"/>
  <c r="Q46" i="16" s="1"/>
  <c r="AG46" i="49"/>
  <c r="P46" i="16" s="1"/>
  <c r="AF46" i="49"/>
  <c r="O46" i="16" s="1"/>
  <c r="AJ45" i="49"/>
  <c r="AH45" i="49"/>
  <c r="Q45" i="16" s="1"/>
  <c r="AG45" i="49"/>
  <c r="P45" i="16" s="1"/>
  <c r="AF45" i="49"/>
  <c r="O45" i="16" s="1"/>
  <c r="AJ44" i="49"/>
  <c r="AH44" i="49"/>
  <c r="Q44" i="16" s="1"/>
  <c r="AG44" i="49"/>
  <c r="P44" i="16" s="1"/>
  <c r="AF44" i="49"/>
  <c r="O44" i="16" s="1"/>
  <c r="AE43" i="49"/>
  <c r="AD43" i="49"/>
  <c r="AC43" i="49"/>
  <c r="AB43" i="49"/>
  <c r="AA43" i="49"/>
  <c r="Z43" i="49"/>
  <c r="Y43" i="49"/>
  <c r="X43" i="49"/>
  <c r="W43" i="49"/>
  <c r="V43" i="49"/>
  <c r="U43" i="49"/>
  <c r="T43" i="49"/>
  <c r="S43" i="49"/>
  <c r="R43" i="49"/>
  <c r="Q43" i="49"/>
  <c r="P43" i="49"/>
  <c r="O43" i="49"/>
  <c r="N43" i="49"/>
  <c r="M43" i="49"/>
  <c r="L43" i="49"/>
  <c r="K43" i="49"/>
  <c r="J43" i="49"/>
  <c r="I43" i="49"/>
  <c r="H43" i="49"/>
  <c r="G43" i="49"/>
  <c r="F43" i="49"/>
  <c r="E43" i="49"/>
  <c r="AJ42" i="49"/>
  <c r="AH42" i="49"/>
  <c r="Q42" i="16" s="1"/>
  <c r="AG42" i="49"/>
  <c r="P42" i="16" s="1"/>
  <c r="AF42" i="49"/>
  <c r="O42" i="16" s="1"/>
  <c r="AJ41" i="49"/>
  <c r="AH41" i="49"/>
  <c r="Q41" i="16" s="1"/>
  <c r="AG41" i="49"/>
  <c r="P41" i="16" s="1"/>
  <c r="AF41" i="49"/>
  <c r="O41" i="16" s="1"/>
  <c r="AJ40" i="49"/>
  <c r="AH40" i="49"/>
  <c r="Q40" i="16" s="1"/>
  <c r="AG40" i="49"/>
  <c r="P40" i="16" s="1"/>
  <c r="AF40" i="49"/>
  <c r="O40" i="16" s="1"/>
  <c r="AJ39" i="49"/>
  <c r="AH39" i="49"/>
  <c r="Q39" i="16" s="1"/>
  <c r="AG39" i="49"/>
  <c r="P39" i="16" s="1"/>
  <c r="AF39" i="49"/>
  <c r="O39" i="16" s="1"/>
  <c r="AE38" i="49"/>
  <c r="AD38" i="49"/>
  <c r="AC38" i="49"/>
  <c r="AB38" i="49"/>
  <c r="AA38" i="49"/>
  <c r="Z38" i="49"/>
  <c r="Y38" i="49"/>
  <c r="X38" i="49"/>
  <c r="W38" i="49"/>
  <c r="V38" i="49"/>
  <c r="U38" i="49"/>
  <c r="T38" i="49"/>
  <c r="S38" i="49"/>
  <c r="R38" i="49"/>
  <c r="Q38" i="49"/>
  <c r="P38" i="49"/>
  <c r="O38" i="49"/>
  <c r="N38" i="49"/>
  <c r="M38" i="49"/>
  <c r="L38" i="49"/>
  <c r="K38" i="49"/>
  <c r="J38" i="49"/>
  <c r="I38" i="49"/>
  <c r="H38" i="49"/>
  <c r="G38" i="49"/>
  <c r="F38" i="49"/>
  <c r="E38" i="49"/>
  <c r="AJ37" i="49"/>
  <c r="AH37" i="49"/>
  <c r="Q37" i="16" s="1"/>
  <c r="AG37" i="49"/>
  <c r="P37" i="16" s="1"/>
  <c r="AF37" i="49"/>
  <c r="O37" i="16" s="1"/>
  <c r="AJ36" i="49"/>
  <c r="AH36" i="49"/>
  <c r="Q36" i="16" s="1"/>
  <c r="AG36" i="49"/>
  <c r="P36" i="16" s="1"/>
  <c r="AF36" i="49"/>
  <c r="O36" i="16" s="1"/>
  <c r="AJ35" i="49"/>
  <c r="AH35" i="49"/>
  <c r="Q35" i="16" s="1"/>
  <c r="AG35" i="49"/>
  <c r="P35" i="16" s="1"/>
  <c r="AF35" i="49"/>
  <c r="O35" i="16" s="1"/>
  <c r="AJ34" i="49"/>
  <c r="AH34" i="49"/>
  <c r="Q34" i="16" s="1"/>
  <c r="AG34" i="49"/>
  <c r="P34" i="16" s="1"/>
  <c r="AF34" i="49"/>
  <c r="O34" i="16" s="1"/>
  <c r="AE33" i="49"/>
  <c r="AD33" i="49"/>
  <c r="AC33" i="49"/>
  <c r="AB33" i="49"/>
  <c r="AA33" i="49"/>
  <c r="Z33" i="49"/>
  <c r="Y33" i="49"/>
  <c r="X33" i="49"/>
  <c r="W33" i="49"/>
  <c r="V33" i="49"/>
  <c r="U33" i="49"/>
  <c r="T33" i="49"/>
  <c r="S33" i="49"/>
  <c r="R33" i="49"/>
  <c r="Q33" i="49"/>
  <c r="P33" i="49"/>
  <c r="O33" i="49"/>
  <c r="N33" i="49"/>
  <c r="M33" i="49"/>
  <c r="L33" i="49"/>
  <c r="K33" i="49"/>
  <c r="J33" i="49"/>
  <c r="I33" i="49"/>
  <c r="H33" i="49"/>
  <c r="G33" i="49"/>
  <c r="F33" i="49"/>
  <c r="E33" i="49"/>
  <c r="AJ32" i="49"/>
  <c r="AH32" i="49"/>
  <c r="Q32" i="16" s="1"/>
  <c r="AG32" i="49"/>
  <c r="P32" i="16" s="1"/>
  <c r="AF32" i="49"/>
  <c r="O32" i="16" s="1"/>
  <c r="AJ31" i="49"/>
  <c r="AH31" i="49"/>
  <c r="Q31" i="16" s="1"/>
  <c r="AG31" i="49"/>
  <c r="P31" i="16" s="1"/>
  <c r="AF31" i="49"/>
  <c r="O31" i="16" s="1"/>
  <c r="AJ30" i="49"/>
  <c r="AH30" i="49"/>
  <c r="Q30" i="16" s="1"/>
  <c r="AG30" i="49"/>
  <c r="P30" i="16" s="1"/>
  <c r="AF30" i="49"/>
  <c r="O30" i="16" s="1"/>
  <c r="AJ29" i="49"/>
  <c r="AH29" i="49"/>
  <c r="Q29" i="16" s="1"/>
  <c r="AG29" i="49"/>
  <c r="P29" i="16" s="1"/>
  <c r="AF29" i="49"/>
  <c r="O29" i="16" s="1"/>
  <c r="AE28" i="49"/>
  <c r="AD28" i="49"/>
  <c r="AC28" i="49"/>
  <c r="AB28" i="49"/>
  <c r="AA28" i="49"/>
  <c r="Z28" i="49"/>
  <c r="Y28" i="49"/>
  <c r="X28" i="49"/>
  <c r="W28" i="49"/>
  <c r="V28" i="49"/>
  <c r="U28" i="49"/>
  <c r="T28" i="49"/>
  <c r="S28" i="49"/>
  <c r="R28" i="49"/>
  <c r="Q28" i="49"/>
  <c r="P28" i="49"/>
  <c r="O28" i="49"/>
  <c r="N28" i="49"/>
  <c r="M28" i="49"/>
  <c r="L28" i="49"/>
  <c r="K28" i="49"/>
  <c r="J28" i="49"/>
  <c r="I28" i="49"/>
  <c r="H28" i="49"/>
  <c r="G28" i="49"/>
  <c r="F28" i="49"/>
  <c r="E28" i="49"/>
  <c r="AJ27" i="49"/>
  <c r="AH27" i="49"/>
  <c r="Q27" i="16" s="1"/>
  <c r="AG27" i="49"/>
  <c r="P27" i="16" s="1"/>
  <c r="AF27" i="49"/>
  <c r="O27" i="16" s="1"/>
  <c r="AJ26" i="49"/>
  <c r="AH26" i="49"/>
  <c r="Q26" i="16" s="1"/>
  <c r="AG26" i="49"/>
  <c r="P26" i="16" s="1"/>
  <c r="AF26" i="49"/>
  <c r="O26" i="16" s="1"/>
  <c r="AJ25" i="49"/>
  <c r="AH25" i="49"/>
  <c r="Q25" i="16" s="1"/>
  <c r="AG25" i="49"/>
  <c r="P25" i="16" s="1"/>
  <c r="AF25" i="49"/>
  <c r="O25" i="16" s="1"/>
  <c r="AJ24" i="49"/>
  <c r="AH24" i="49"/>
  <c r="Q24" i="16" s="1"/>
  <c r="AG24" i="49"/>
  <c r="P24" i="16" s="1"/>
  <c r="AF24" i="49"/>
  <c r="O24" i="16" s="1"/>
  <c r="AE23" i="49"/>
  <c r="AD23" i="49"/>
  <c r="AC23" i="49"/>
  <c r="AB23" i="49"/>
  <c r="AA23" i="49"/>
  <c r="Z23" i="49"/>
  <c r="Y23" i="49"/>
  <c r="X23" i="49"/>
  <c r="W23" i="49"/>
  <c r="V23" i="49"/>
  <c r="U23" i="49"/>
  <c r="T23" i="49"/>
  <c r="S23" i="49"/>
  <c r="R23" i="49"/>
  <c r="Q23" i="49"/>
  <c r="P23" i="49"/>
  <c r="O23" i="49"/>
  <c r="N23" i="49"/>
  <c r="M23" i="49"/>
  <c r="L23" i="49"/>
  <c r="K23" i="49"/>
  <c r="J23" i="49"/>
  <c r="I23" i="49"/>
  <c r="H23" i="49"/>
  <c r="G23" i="49"/>
  <c r="F23" i="49"/>
  <c r="E23" i="49"/>
  <c r="AJ22" i="49"/>
  <c r="AH22" i="49"/>
  <c r="Q22" i="16" s="1"/>
  <c r="AG22" i="49"/>
  <c r="P22" i="16" s="1"/>
  <c r="AF22" i="49"/>
  <c r="O22" i="16" s="1"/>
  <c r="AJ21" i="49"/>
  <c r="AH21" i="49"/>
  <c r="Q21" i="16" s="1"/>
  <c r="AG21" i="49"/>
  <c r="P21" i="16" s="1"/>
  <c r="AF21" i="49"/>
  <c r="O21" i="16" s="1"/>
  <c r="AJ20" i="49"/>
  <c r="AH20" i="49"/>
  <c r="Q20" i="16" s="1"/>
  <c r="AG20" i="49"/>
  <c r="P20" i="16" s="1"/>
  <c r="AF20" i="49"/>
  <c r="O20" i="16" s="1"/>
  <c r="AJ19" i="49"/>
  <c r="AH19" i="49"/>
  <c r="Q19" i="16" s="1"/>
  <c r="AG19" i="49"/>
  <c r="P19" i="16" s="1"/>
  <c r="AF19" i="49"/>
  <c r="O19" i="16" s="1"/>
  <c r="AE18" i="49"/>
  <c r="AD18" i="49"/>
  <c r="AC18" i="49"/>
  <c r="AB18" i="49"/>
  <c r="AA18" i="49"/>
  <c r="Z18" i="49"/>
  <c r="Y18" i="49"/>
  <c r="X18" i="49"/>
  <c r="W18" i="49"/>
  <c r="V18" i="49"/>
  <c r="U18" i="49"/>
  <c r="T18" i="49"/>
  <c r="S18" i="49"/>
  <c r="R18" i="49"/>
  <c r="Q18" i="49"/>
  <c r="P18" i="49"/>
  <c r="O18" i="49"/>
  <c r="N18" i="49"/>
  <c r="M18" i="49"/>
  <c r="L18" i="49"/>
  <c r="K18" i="49"/>
  <c r="J18" i="49"/>
  <c r="I18" i="49"/>
  <c r="H18" i="49"/>
  <c r="G18" i="49"/>
  <c r="F18" i="49"/>
  <c r="E18" i="49"/>
  <c r="AJ17" i="49"/>
  <c r="AH17" i="49"/>
  <c r="Q17" i="16" s="1"/>
  <c r="AG17" i="49"/>
  <c r="P17" i="16" s="1"/>
  <c r="AF17" i="49"/>
  <c r="O17" i="16" s="1"/>
  <c r="AJ16" i="49"/>
  <c r="AH16" i="49"/>
  <c r="Q16" i="16" s="1"/>
  <c r="AG16" i="49"/>
  <c r="P16" i="16" s="1"/>
  <c r="AF16" i="49"/>
  <c r="O16" i="16" s="1"/>
  <c r="AJ15" i="49"/>
  <c r="AH15" i="49"/>
  <c r="Q15" i="16" s="1"/>
  <c r="AG15" i="49"/>
  <c r="P15" i="16" s="1"/>
  <c r="AF15" i="49"/>
  <c r="O15" i="16" s="1"/>
  <c r="AJ14" i="49"/>
  <c r="AH14" i="49"/>
  <c r="Q14" i="16" s="1"/>
  <c r="AG14" i="49"/>
  <c r="P14" i="16" s="1"/>
  <c r="AF14" i="49"/>
  <c r="O14" i="16" s="1"/>
  <c r="AE13" i="49"/>
  <c r="AD13" i="49"/>
  <c r="AC13" i="49"/>
  <c r="AB13" i="49"/>
  <c r="AA13" i="49"/>
  <c r="Z13" i="49"/>
  <c r="Y13" i="49"/>
  <c r="X13" i="49"/>
  <c r="W13" i="49"/>
  <c r="V13" i="49"/>
  <c r="U13" i="49"/>
  <c r="T13" i="49"/>
  <c r="S13" i="49"/>
  <c r="R13" i="49"/>
  <c r="Q13" i="49"/>
  <c r="P13" i="49"/>
  <c r="O13" i="49"/>
  <c r="N13" i="49"/>
  <c r="M13" i="49"/>
  <c r="L13" i="49"/>
  <c r="K13" i="49"/>
  <c r="J13" i="49"/>
  <c r="I13" i="49"/>
  <c r="H13" i="49"/>
  <c r="G13" i="49"/>
  <c r="F13" i="49"/>
  <c r="E13" i="49"/>
  <c r="AJ12" i="49"/>
  <c r="AH12" i="49"/>
  <c r="Q12" i="16" s="1"/>
  <c r="AG12" i="49"/>
  <c r="P12" i="16" s="1"/>
  <c r="AF12" i="49"/>
  <c r="O12" i="16" s="1"/>
  <c r="AJ11" i="49"/>
  <c r="AH11" i="49"/>
  <c r="Q11" i="16" s="1"/>
  <c r="AG11" i="49"/>
  <c r="P11" i="16" s="1"/>
  <c r="AF11" i="49"/>
  <c r="O11" i="16" s="1"/>
  <c r="AJ10" i="49"/>
  <c r="AH10" i="49"/>
  <c r="Q10" i="16" s="1"/>
  <c r="AG10" i="49"/>
  <c r="P10" i="16" s="1"/>
  <c r="AF10" i="49"/>
  <c r="O10" i="16" s="1"/>
  <c r="AJ9" i="49"/>
  <c r="AH9" i="49"/>
  <c r="Q9" i="16" s="1"/>
  <c r="AG9" i="49"/>
  <c r="P9" i="16" s="1"/>
  <c r="AF9" i="49"/>
  <c r="O9" i="16" s="1"/>
  <c r="AE8" i="49"/>
  <c r="AD8" i="49"/>
  <c r="AC8" i="49"/>
  <c r="AB8" i="49"/>
  <c r="AA8" i="49"/>
  <c r="Z8" i="49"/>
  <c r="Y8" i="49"/>
  <c r="X8" i="49"/>
  <c r="W8" i="49"/>
  <c r="V8" i="49"/>
  <c r="U8" i="49"/>
  <c r="T8" i="49"/>
  <c r="S8" i="49"/>
  <c r="R8" i="49"/>
  <c r="Q8" i="49"/>
  <c r="P8" i="49"/>
  <c r="O8" i="49"/>
  <c r="N8" i="49"/>
  <c r="M8" i="49"/>
  <c r="L8" i="49"/>
  <c r="K8" i="49"/>
  <c r="J8" i="49"/>
  <c r="I8" i="49"/>
  <c r="H8" i="49"/>
  <c r="G8" i="49"/>
  <c r="F8" i="49"/>
  <c r="E8" i="49"/>
  <c r="N5" i="49"/>
  <c r="I4" i="49"/>
  <c r="E4" i="49"/>
  <c r="A4" i="49"/>
  <c r="A1" i="49"/>
  <c r="D163" i="48"/>
  <c r="C163" i="48"/>
  <c r="AE162" i="48"/>
  <c r="AD162" i="48"/>
  <c r="AC162" i="48"/>
  <c r="AB162" i="48"/>
  <c r="AA162" i="48"/>
  <c r="Z162" i="48"/>
  <c r="Y162" i="48"/>
  <c r="X162" i="48"/>
  <c r="W162" i="48"/>
  <c r="V162" i="48"/>
  <c r="U162" i="48"/>
  <c r="T162" i="48"/>
  <c r="S162" i="48"/>
  <c r="R162" i="48"/>
  <c r="Q162" i="48"/>
  <c r="P162" i="48"/>
  <c r="O162" i="48"/>
  <c r="N162" i="48"/>
  <c r="M162" i="48"/>
  <c r="L162" i="48"/>
  <c r="K162" i="48"/>
  <c r="J162" i="48"/>
  <c r="I162" i="48"/>
  <c r="H162" i="48"/>
  <c r="G162" i="48"/>
  <c r="F162" i="48"/>
  <c r="E162" i="48"/>
  <c r="AE161" i="48"/>
  <c r="AD161" i="48"/>
  <c r="AC161" i="48"/>
  <c r="AB161" i="48"/>
  <c r="AA161" i="48"/>
  <c r="Z161" i="48"/>
  <c r="Y161" i="48"/>
  <c r="X161" i="48"/>
  <c r="W161" i="48"/>
  <c r="V161" i="48"/>
  <c r="U161" i="48"/>
  <c r="T161" i="48"/>
  <c r="S161" i="48"/>
  <c r="R161" i="48"/>
  <c r="Q161" i="48"/>
  <c r="P161" i="48"/>
  <c r="O161" i="48"/>
  <c r="N161" i="48"/>
  <c r="M161" i="48"/>
  <c r="L161" i="48"/>
  <c r="K161" i="48"/>
  <c r="J161" i="48"/>
  <c r="I161" i="48"/>
  <c r="H161" i="48"/>
  <c r="G161" i="48"/>
  <c r="F161" i="48"/>
  <c r="E161" i="48"/>
  <c r="AE160" i="48"/>
  <c r="AD160" i="48"/>
  <c r="AC160" i="48"/>
  <c r="AB160" i="48"/>
  <c r="AA160" i="48"/>
  <c r="Z160" i="48"/>
  <c r="Y160" i="48"/>
  <c r="X160" i="48"/>
  <c r="W160" i="48"/>
  <c r="V160" i="48"/>
  <c r="U160" i="48"/>
  <c r="T160" i="48"/>
  <c r="S160" i="48"/>
  <c r="R160" i="48"/>
  <c r="Q160" i="48"/>
  <c r="P160" i="48"/>
  <c r="O160" i="48"/>
  <c r="N160" i="48"/>
  <c r="M160" i="48"/>
  <c r="L160" i="48"/>
  <c r="K160" i="48"/>
  <c r="J160" i="48"/>
  <c r="I160" i="48"/>
  <c r="H160" i="48"/>
  <c r="G160" i="48"/>
  <c r="F160" i="48"/>
  <c r="E160" i="48"/>
  <c r="AE159" i="48"/>
  <c r="AD159" i="48"/>
  <c r="AC159" i="48"/>
  <c r="AB159" i="48"/>
  <c r="AA159" i="48"/>
  <c r="Z159" i="48"/>
  <c r="Y159" i="48"/>
  <c r="X159" i="48"/>
  <c r="W159" i="48"/>
  <c r="V159" i="48"/>
  <c r="U159" i="48"/>
  <c r="T159" i="48"/>
  <c r="S159" i="48"/>
  <c r="R159" i="48"/>
  <c r="Q159" i="48"/>
  <c r="P159" i="48"/>
  <c r="O159" i="48"/>
  <c r="N159" i="48"/>
  <c r="M159" i="48"/>
  <c r="L159" i="48"/>
  <c r="K159" i="48"/>
  <c r="J159" i="48"/>
  <c r="I159" i="48"/>
  <c r="H159" i="48"/>
  <c r="G159" i="48"/>
  <c r="F159" i="48"/>
  <c r="E159" i="48"/>
  <c r="AJ157" i="48"/>
  <c r="AH157" i="48"/>
  <c r="N157" i="16" s="1"/>
  <c r="AG157" i="48"/>
  <c r="M157" i="16" s="1"/>
  <c r="AF157" i="48"/>
  <c r="L157" i="16" s="1"/>
  <c r="AJ156" i="48"/>
  <c r="AH156" i="48"/>
  <c r="N156" i="16" s="1"/>
  <c r="AG156" i="48"/>
  <c r="M156" i="16" s="1"/>
  <c r="AF156" i="48"/>
  <c r="L156" i="16" s="1"/>
  <c r="AJ155" i="48"/>
  <c r="AH155" i="48"/>
  <c r="N155" i="16" s="1"/>
  <c r="AG155" i="48"/>
  <c r="M155" i="16" s="1"/>
  <c r="AF155" i="48"/>
  <c r="L155" i="16" s="1"/>
  <c r="AJ154" i="48"/>
  <c r="AH154" i="48"/>
  <c r="N154" i="16" s="1"/>
  <c r="AG154" i="48"/>
  <c r="M154" i="16" s="1"/>
  <c r="AF154" i="48"/>
  <c r="L154" i="16" s="1"/>
  <c r="AE153" i="48"/>
  <c r="AD153" i="48"/>
  <c r="AC153" i="48"/>
  <c r="AB153" i="48"/>
  <c r="AA153" i="48"/>
  <c r="Z153" i="48"/>
  <c r="Y153" i="48"/>
  <c r="X153" i="48"/>
  <c r="W153" i="48"/>
  <c r="V153" i="48"/>
  <c r="U153" i="48"/>
  <c r="T153" i="48"/>
  <c r="S153" i="48"/>
  <c r="R153" i="48"/>
  <c r="Q153" i="48"/>
  <c r="P153" i="48"/>
  <c r="O153" i="48"/>
  <c r="N153" i="48"/>
  <c r="M153" i="48"/>
  <c r="L153" i="48"/>
  <c r="K153" i="48"/>
  <c r="J153" i="48"/>
  <c r="I153" i="48"/>
  <c r="H153" i="48"/>
  <c r="G153" i="48"/>
  <c r="F153" i="48"/>
  <c r="E153" i="48"/>
  <c r="AJ152" i="48"/>
  <c r="AH152" i="48"/>
  <c r="N152" i="16" s="1"/>
  <c r="AG152" i="48"/>
  <c r="M152" i="16" s="1"/>
  <c r="AF152" i="48"/>
  <c r="L152" i="16" s="1"/>
  <c r="AJ151" i="48"/>
  <c r="AH151" i="48"/>
  <c r="N151" i="16" s="1"/>
  <c r="AG151" i="48"/>
  <c r="M151" i="16" s="1"/>
  <c r="AF151" i="48"/>
  <c r="L151" i="16" s="1"/>
  <c r="AJ150" i="48"/>
  <c r="AH150" i="48"/>
  <c r="N150" i="16" s="1"/>
  <c r="AG150" i="48"/>
  <c r="M150" i="16" s="1"/>
  <c r="AF150" i="48"/>
  <c r="L150" i="16" s="1"/>
  <c r="AJ149" i="48"/>
  <c r="AH149" i="48"/>
  <c r="N149" i="16" s="1"/>
  <c r="AG149" i="48"/>
  <c r="M149" i="16" s="1"/>
  <c r="AF149" i="48"/>
  <c r="L149" i="16" s="1"/>
  <c r="AE148" i="48"/>
  <c r="AD148" i="48"/>
  <c r="AC148" i="48"/>
  <c r="AB148" i="48"/>
  <c r="AA148" i="48"/>
  <c r="Z148" i="48"/>
  <c r="Y148" i="48"/>
  <c r="X148" i="48"/>
  <c r="W148" i="48"/>
  <c r="V148" i="48"/>
  <c r="U148" i="48"/>
  <c r="T148" i="48"/>
  <c r="S148" i="48"/>
  <c r="R148" i="48"/>
  <c r="Q148" i="48"/>
  <c r="P148" i="48"/>
  <c r="O148" i="48"/>
  <c r="N148" i="48"/>
  <c r="M148" i="48"/>
  <c r="L148" i="48"/>
  <c r="K148" i="48"/>
  <c r="J148" i="48"/>
  <c r="I148" i="48"/>
  <c r="H148" i="48"/>
  <c r="G148" i="48"/>
  <c r="F148" i="48"/>
  <c r="E148" i="48"/>
  <c r="AJ147" i="48"/>
  <c r="AH147" i="48"/>
  <c r="N147" i="16" s="1"/>
  <c r="AG147" i="48"/>
  <c r="M147" i="16" s="1"/>
  <c r="AF147" i="48"/>
  <c r="L147" i="16" s="1"/>
  <c r="AJ146" i="48"/>
  <c r="AH146" i="48"/>
  <c r="N146" i="16" s="1"/>
  <c r="AG146" i="48"/>
  <c r="M146" i="16" s="1"/>
  <c r="AF146" i="48"/>
  <c r="L146" i="16" s="1"/>
  <c r="AJ145" i="48"/>
  <c r="AH145" i="48"/>
  <c r="N145" i="16" s="1"/>
  <c r="AG145" i="48"/>
  <c r="M145" i="16" s="1"/>
  <c r="AF145" i="48"/>
  <c r="L145" i="16" s="1"/>
  <c r="AJ144" i="48"/>
  <c r="AH144" i="48"/>
  <c r="N144" i="16" s="1"/>
  <c r="AG144" i="48"/>
  <c r="M144" i="16" s="1"/>
  <c r="AF144" i="48"/>
  <c r="L144" i="16" s="1"/>
  <c r="AE143" i="48"/>
  <c r="AD143" i="48"/>
  <c r="AC143" i="48"/>
  <c r="AB143" i="48"/>
  <c r="AA143" i="48"/>
  <c r="Z143" i="48"/>
  <c r="Y143" i="48"/>
  <c r="X143" i="48"/>
  <c r="W143" i="48"/>
  <c r="V143" i="48"/>
  <c r="U143" i="48"/>
  <c r="T143" i="48"/>
  <c r="S143" i="48"/>
  <c r="R143" i="48"/>
  <c r="Q143" i="48"/>
  <c r="P143" i="48"/>
  <c r="O143" i="48"/>
  <c r="N143" i="48"/>
  <c r="M143" i="48"/>
  <c r="L143" i="48"/>
  <c r="K143" i="48"/>
  <c r="J143" i="48"/>
  <c r="I143" i="48"/>
  <c r="H143" i="48"/>
  <c r="G143" i="48"/>
  <c r="F143" i="48"/>
  <c r="E143" i="48"/>
  <c r="AJ142" i="48"/>
  <c r="AH142" i="48"/>
  <c r="N142" i="16" s="1"/>
  <c r="AG142" i="48"/>
  <c r="M142" i="16" s="1"/>
  <c r="AF142" i="48"/>
  <c r="L142" i="16" s="1"/>
  <c r="AJ141" i="48"/>
  <c r="AH141" i="48"/>
  <c r="N141" i="16" s="1"/>
  <c r="AG141" i="48"/>
  <c r="M141" i="16" s="1"/>
  <c r="AF141" i="48"/>
  <c r="L141" i="16" s="1"/>
  <c r="AJ140" i="48"/>
  <c r="AH140" i="48"/>
  <c r="N140" i="16" s="1"/>
  <c r="AG140" i="48"/>
  <c r="M140" i="16" s="1"/>
  <c r="AF140" i="48"/>
  <c r="L140" i="16" s="1"/>
  <c r="AJ139" i="48"/>
  <c r="AH139" i="48"/>
  <c r="N139" i="16" s="1"/>
  <c r="AG139" i="48"/>
  <c r="M139" i="16" s="1"/>
  <c r="AF139" i="48"/>
  <c r="L139" i="16" s="1"/>
  <c r="AE138" i="48"/>
  <c r="AD138" i="48"/>
  <c r="AC138" i="48"/>
  <c r="AB138" i="48"/>
  <c r="AA138" i="48"/>
  <c r="Z138" i="48"/>
  <c r="Y138" i="48"/>
  <c r="X138" i="48"/>
  <c r="W138" i="48"/>
  <c r="V138" i="48"/>
  <c r="U138" i="48"/>
  <c r="T138" i="48"/>
  <c r="S138" i="48"/>
  <c r="R138" i="48"/>
  <c r="Q138" i="48"/>
  <c r="P138" i="48"/>
  <c r="O138" i="48"/>
  <c r="N138" i="48"/>
  <c r="M138" i="48"/>
  <c r="L138" i="48"/>
  <c r="K138" i="48"/>
  <c r="J138" i="48"/>
  <c r="I138" i="48"/>
  <c r="H138" i="48"/>
  <c r="G138" i="48"/>
  <c r="F138" i="48"/>
  <c r="E138" i="48"/>
  <c r="AJ137" i="48"/>
  <c r="AH137" i="48"/>
  <c r="N137" i="16" s="1"/>
  <c r="AG137" i="48"/>
  <c r="M137" i="16" s="1"/>
  <c r="AF137" i="48"/>
  <c r="L137" i="16" s="1"/>
  <c r="AJ136" i="48"/>
  <c r="AH136" i="48"/>
  <c r="N136" i="16" s="1"/>
  <c r="AG136" i="48"/>
  <c r="M136" i="16" s="1"/>
  <c r="AF136" i="48"/>
  <c r="L136" i="16" s="1"/>
  <c r="AJ135" i="48"/>
  <c r="AH135" i="48"/>
  <c r="N135" i="16" s="1"/>
  <c r="AG135" i="48"/>
  <c r="M135" i="16" s="1"/>
  <c r="AF135" i="48"/>
  <c r="L135" i="16" s="1"/>
  <c r="AJ134" i="48"/>
  <c r="AH134" i="48"/>
  <c r="N134" i="16" s="1"/>
  <c r="AG134" i="48"/>
  <c r="M134" i="16" s="1"/>
  <c r="AF134" i="48"/>
  <c r="L134" i="16" s="1"/>
  <c r="AE133" i="48"/>
  <c r="AD133" i="48"/>
  <c r="AC133" i="48"/>
  <c r="AB133" i="48"/>
  <c r="AA133" i="48"/>
  <c r="Z133" i="48"/>
  <c r="Y133" i="48"/>
  <c r="X133" i="48"/>
  <c r="W133" i="48"/>
  <c r="V133" i="48"/>
  <c r="U133" i="48"/>
  <c r="T133" i="48"/>
  <c r="S133" i="48"/>
  <c r="R133" i="48"/>
  <c r="Q133" i="48"/>
  <c r="P133" i="48"/>
  <c r="O133" i="48"/>
  <c r="N133" i="48"/>
  <c r="M133" i="48"/>
  <c r="L133" i="48"/>
  <c r="K133" i="48"/>
  <c r="J133" i="48"/>
  <c r="I133" i="48"/>
  <c r="H133" i="48"/>
  <c r="G133" i="48"/>
  <c r="F133" i="48"/>
  <c r="E133" i="48"/>
  <c r="AJ132" i="48"/>
  <c r="AH132" i="48"/>
  <c r="N132" i="16" s="1"/>
  <c r="AG132" i="48"/>
  <c r="M132" i="16" s="1"/>
  <c r="AF132" i="48"/>
  <c r="L132" i="16" s="1"/>
  <c r="AJ131" i="48"/>
  <c r="AH131" i="48"/>
  <c r="N131" i="16" s="1"/>
  <c r="AG131" i="48"/>
  <c r="M131" i="16" s="1"/>
  <c r="AF131" i="48"/>
  <c r="L131" i="16" s="1"/>
  <c r="AJ130" i="48"/>
  <c r="AH130" i="48"/>
  <c r="N130" i="16" s="1"/>
  <c r="AG130" i="48"/>
  <c r="M130" i="16" s="1"/>
  <c r="AF130" i="48"/>
  <c r="L130" i="16" s="1"/>
  <c r="AJ129" i="48"/>
  <c r="AH129" i="48"/>
  <c r="N129" i="16" s="1"/>
  <c r="AG129" i="48"/>
  <c r="M129" i="16" s="1"/>
  <c r="AF129" i="48"/>
  <c r="L129" i="16" s="1"/>
  <c r="AE128" i="48"/>
  <c r="AD128" i="48"/>
  <c r="AC128" i="48"/>
  <c r="AB128" i="48"/>
  <c r="AA128" i="48"/>
  <c r="Z128" i="48"/>
  <c r="Y128" i="48"/>
  <c r="X128" i="48"/>
  <c r="W128" i="48"/>
  <c r="V128" i="48"/>
  <c r="U128" i="48"/>
  <c r="T128" i="48"/>
  <c r="S128" i="48"/>
  <c r="R128" i="48"/>
  <c r="Q128" i="48"/>
  <c r="P128" i="48"/>
  <c r="O128" i="48"/>
  <c r="N128" i="48"/>
  <c r="M128" i="48"/>
  <c r="L128" i="48"/>
  <c r="K128" i="48"/>
  <c r="J128" i="48"/>
  <c r="I128" i="48"/>
  <c r="H128" i="48"/>
  <c r="G128" i="48"/>
  <c r="F128" i="48"/>
  <c r="E128" i="48"/>
  <c r="AJ127" i="48"/>
  <c r="AH127" i="48"/>
  <c r="N127" i="16" s="1"/>
  <c r="AG127" i="48"/>
  <c r="M127" i="16" s="1"/>
  <c r="AF127" i="48"/>
  <c r="L127" i="16" s="1"/>
  <c r="AJ126" i="48"/>
  <c r="AH126" i="48"/>
  <c r="N126" i="16" s="1"/>
  <c r="AG126" i="48"/>
  <c r="M126" i="16" s="1"/>
  <c r="AF126" i="48"/>
  <c r="L126" i="16" s="1"/>
  <c r="AJ125" i="48"/>
  <c r="AH125" i="48"/>
  <c r="N125" i="16" s="1"/>
  <c r="AG125" i="48"/>
  <c r="M125" i="16" s="1"/>
  <c r="AF125" i="48"/>
  <c r="L125" i="16" s="1"/>
  <c r="AJ124" i="48"/>
  <c r="AH124" i="48"/>
  <c r="N124" i="16" s="1"/>
  <c r="AG124" i="48"/>
  <c r="M124" i="16" s="1"/>
  <c r="AF124" i="48"/>
  <c r="L124" i="16" s="1"/>
  <c r="AE123" i="48"/>
  <c r="AD123" i="48"/>
  <c r="AC123" i="48"/>
  <c r="AB123" i="48"/>
  <c r="AA123" i="48"/>
  <c r="Z123" i="48"/>
  <c r="Y123" i="48"/>
  <c r="X123" i="48"/>
  <c r="W123" i="48"/>
  <c r="V123" i="48"/>
  <c r="U123" i="48"/>
  <c r="T123" i="48"/>
  <c r="S123" i="48"/>
  <c r="R123" i="48"/>
  <c r="Q123" i="48"/>
  <c r="P123" i="48"/>
  <c r="O123" i="48"/>
  <c r="N123" i="48"/>
  <c r="M123" i="48"/>
  <c r="L123" i="48"/>
  <c r="K123" i="48"/>
  <c r="J123" i="48"/>
  <c r="I123" i="48"/>
  <c r="H123" i="48"/>
  <c r="G123" i="48"/>
  <c r="F123" i="48"/>
  <c r="E123" i="48"/>
  <c r="AJ122" i="48"/>
  <c r="AH122" i="48"/>
  <c r="N122" i="16" s="1"/>
  <c r="AG122" i="48"/>
  <c r="M122" i="16" s="1"/>
  <c r="AF122" i="48"/>
  <c r="L122" i="16" s="1"/>
  <c r="AJ121" i="48"/>
  <c r="AH121" i="48"/>
  <c r="N121" i="16" s="1"/>
  <c r="AG121" i="48"/>
  <c r="M121" i="16" s="1"/>
  <c r="AF121" i="48"/>
  <c r="L121" i="16" s="1"/>
  <c r="AJ120" i="48"/>
  <c r="AH120" i="48"/>
  <c r="N120" i="16" s="1"/>
  <c r="AG120" i="48"/>
  <c r="M120" i="16" s="1"/>
  <c r="AF120" i="48"/>
  <c r="L120" i="16" s="1"/>
  <c r="AJ119" i="48"/>
  <c r="AH119" i="48"/>
  <c r="N119" i="16" s="1"/>
  <c r="AG119" i="48"/>
  <c r="M119" i="16" s="1"/>
  <c r="AF119" i="48"/>
  <c r="L119" i="16" s="1"/>
  <c r="AE118" i="48"/>
  <c r="AD118" i="48"/>
  <c r="AC118" i="48"/>
  <c r="AB118" i="48"/>
  <c r="AA118" i="48"/>
  <c r="Z118" i="48"/>
  <c r="Y118" i="48"/>
  <c r="X118" i="48"/>
  <c r="W118" i="48"/>
  <c r="V118" i="48"/>
  <c r="U118" i="48"/>
  <c r="T118" i="48"/>
  <c r="S118" i="48"/>
  <c r="R118" i="48"/>
  <c r="Q118" i="48"/>
  <c r="P118" i="48"/>
  <c r="O118" i="48"/>
  <c r="N118" i="48"/>
  <c r="M118" i="48"/>
  <c r="L118" i="48"/>
  <c r="K118" i="48"/>
  <c r="J118" i="48"/>
  <c r="I118" i="48"/>
  <c r="H118" i="48"/>
  <c r="G118" i="48"/>
  <c r="F118" i="48"/>
  <c r="E118" i="48"/>
  <c r="AJ117" i="48"/>
  <c r="AH117" i="48"/>
  <c r="N117" i="16" s="1"/>
  <c r="AG117" i="48"/>
  <c r="M117" i="16" s="1"/>
  <c r="AF117" i="48"/>
  <c r="L117" i="16" s="1"/>
  <c r="AJ116" i="48"/>
  <c r="AH116" i="48"/>
  <c r="N116" i="16" s="1"/>
  <c r="AG116" i="48"/>
  <c r="M116" i="16" s="1"/>
  <c r="AF116" i="48"/>
  <c r="L116" i="16" s="1"/>
  <c r="AJ115" i="48"/>
  <c r="AH115" i="48"/>
  <c r="N115" i="16" s="1"/>
  <c r="AG115" i="48"/>
  <c r="M115" i="16" s="1"/>
  <c r="AF115" i="48"/>
  <c r="L115" i="16" s="1"/>
  <c r="AJ114" i="48"/>
  <c r="AH114" i="48"/>
  <c r="N114" i="16" s="1"/>
  <c r="AG114" i="48"/>
  <c r="M114" i="16" s="1"/>
  <c r="AF114" i="48"/>
  <c r="L114" i="16" s="1"/>
  <c r="AE113" i="48"/>
  <c r="AD113" i="48"/>
  <c r="AC113" i="48"/>
  <c r="AB113" i="48"/>
  <c r="AA113" i="48"/>
  <c r="Z113" i="48"/>
  <c r="Y113" i="48"/>
  <c r="X113" i="48"/>
  <c r="W113" i="48"/>
  <c r="V113" i="48"/>
  <c r="U113" i="48"/>
  <c r="T113" i="48"/>
  <c r="S113" i="48"/>
  <c r="R113" i="48"/>
  <c r="Q113" i="48"/>
  <c r="P113" i="48"/>
  <c r="O113" i="48"/>
  <c r="N113" i="48"/>
  <c r="M113" i="48"/>
  <c r="L113" i="48"/>
  <c r="K113" i="48"/>
  <c r="J113" i="48"/>
  <c r="I113" i="48"/>
  <c r="H113" i="48"/>
  <c r="G113" i="48"/>
  <c r="F113" i="48"/>
  <c r="E113" i="48"/>
  <c r="AJ112" i="48"/>
  <c r="AH112" i="48"/>
  <c r="N112" i="16" s="1"/>
  <c r="AG112" i="48"/>
  <c r="M112" i="16" s="1"/>
  <c r="AF112" i="48"/>
  <c r="L112" i="16" s="1"/>
  <c r="AJ111" i="48"/>
  <c r="AH111" i="48"/>
  <c r="N111" i="16" s="1"/>
  <c r="AG111" i="48"/>
  <c r="M111" i="16" s="1"/>
  <c r="AF111" i="48"/>
  <c r="L111" i="16" s="1"/>
  <c r="AJ110" i="48"/>
  <c r="AH110" i="48"/>
  <c r="N110" i="16" s="1"/>
  <c r="AG110" i="48"/>
  <c r="M110" i="16" s="1"/>
  <c r="AF110" i="48"/>
  <c r="L110" i="16" s="1"/>
  <c r="AJ109" i="48"/>
  <c r="AH109" i="48"/>
  <c r="N109" i="16" s="1"/>
  <c r="AG109" i="48"/>
  <c r="M109" i="16" s="1"/>
  <c r="AF109" i="48"/>
  <c r="L109" i="16" s="1"/>
  <c r="AE108" i="48"/>
  <c r="AD108" i="48"/>
  <c r="AC108" i="48"/>
  <c r="AB108" i="48"/>
  <c r="AA108" i="48"/>
  <c r="Z108" i="48"/>
  <c r="Y108" i="48"/>
  <c r="X108" i="48"/>
  <c r="W108" i="48"/>
  <c r="V108" i="48"/>
  <c r="U108" i="48"/>
  <c r="T108" i="48"/>
  <c r="S108" i="48"/>
  <c r="R108" i="48"/>
  <c r="Q108" i="48"/>
  <c r="P108" i="48"/>
  <c r="O108" i="48"/>
  <c r="N108" i="48"/>
  <c r="M108" i="48"/>
  <c r="L108" i="48"/>
  <c r="K108" i="48"/>
  <c r="J108" i="48"/>
  <c r="I108" i="48"/>
  <c r="H108" i="48"/>
  <c r="G108" i="48"/>
  <c r="F108" i="48"/>
  <c r="E108" i="48"/>
  <c r="AJ107" i="48"/>
  <c r="AH107" i="48"/>
  <c r="N107" i="16" s="1"/>
  <c r="AG107" i="48"/>
  <c r="M107" i="16" s="1"/>
  <c r="AF107" i="48"/>
  <c r="L107" i="16" s="1"/>
  <c r="AJ106" i="48"/>
  <c r="AH106" i="48"/>
  <c r="N106" i="16" s="1"/>
  <c r="AG106" i="48"/>
  <c r="M106" i="16" s="1"/>
  <c r="AF106" i="48"/>
  <c r="L106" i="16" s="1"/>
  <c r="AJ105" i="48"/>
  <c r="AH105" i="48"/>
  <c r="N105" i="16" s="1"/>
  <c r="AG105" i="48"/>
  <c r="M105" i="16" s="1"/>
  <c r="AF105" i="48"/>
  <c r="L105" i="16" s="1"/>
  <c r="AJ104" i="48"/>
  <c r="AH104" i="48"/>
  <c r="N104" i="16" s="1"/>
  <c r="AG104" i="48"/>
  <c r="M104" i="16" s="1"/>
  <c r="AF104" i="48"/>
  <c r="L104" i="16" s="1"/>
  <c r="AE103" i="48"/>
  <c r="AD103" i="48"/>
  <c r="AC103" i="48"/>
  <c r="AB103" i="48"/>
  <c r="AA103" i="48"/>
  <c r="Z103" i="48"/>
  <c r="Y103" i="48"/>
  <c r="X103" i="48"/>
  <c r="W103" i="48"/>
  <c r="V103" i="48"/>
  <c r="U103" i="48"/>
  <c r="T103" i="48"/>
  <c r="S103" i="48"/>
  <c r="R103" i="48"/>
  <c r="Q103" i="48"/>
  <c r="P103" i="48"/>
  <c r="O103" i="48"/>
  <c r="N103" i="48"/>
  <c r="M103" i="48"/>
  <c r="L103" i="48"/>
  <c r="K103" i="48"/>
  <c r="J103" i="48"/>
  <c r="I103" i="48"/>
  <c r="H103" i="48"/>
  <c r="G103" i="48"/>
  <c r="F103" i="48"/>
  <c r="E103" i="48"/>
  <c r="AJ102" i="48"/>
  <c r="AH102" i="48"/>
  <c r="N102" i="16" s="1"/>
  <c r="AG102" i="48"/>
  <c r="M102" i="16" s="1"/>
  <c r="AF102" i="48"/>
  <c r="L102" i="16" s="1"/>
  <c r="AJ101" i="48"/>
  <c r="AH101" i="48"/>
  <c r="N101" i="16" s="1"/>
  <c r="AG101" i="48"/>
  <c r="M101" i="16" s="1"/>
  <c r="AF101" i="48"/>
  <c r="L101" i="16" s="1"/>
  <c r="AJ100" i="48"/>
  <c r="AH100" i="48"/>
  <c r="N100" i="16" s="1"/>
  <c r="AG100" i="48"/>
  <c r="M100" i="16" s="1"/>
  <c r="AF100" i="48"/>
  <c r="L100" i="16" s="1"/>
  <c r="AJ99" i="48"/>
  <c r="AH99" i="48"/>
  <c r="N99" i="16" s="1"/>
  <c r="AG99" i="48"/>
  <c r="M99" i="16" s="1"/>
  <c r="AF99" i="48"/>
  <c r="L99" i="16" s="1"/>
  <c r="AE98" i="48"/>
  <c r="AD98" i="48"/>
  <c r="AC98" i="48"/>
  <c r="AB98" i="48"/>
  <c r="AA98" i="48"/>
  <c r="Z98" i="48"/>
  <c r="Y98" i="48"/>
  <c r="X98" i="48"/>
  <c r="W98" i="48"/>
  <c r="V98" i="48"/>
  <c r="U98" i="48"/>
  <c r="T98" i="48"/>
  <c r="S98" i="48"/>
  <c r="R98" i="48"/>
  <c r="Q98" i="48"/>
  <c r="P98" i="48"/>
  <c r="O98" i="48"/>
  <c r="N98" i="48"/>
  <c r="M98" i="48"/>
  <c r="L98" i="48"/>
  <c r="K98" i="48"/>
  <c r="J98" i="48"/>
  <c r="I98" i="48"/>
  <c r="H98" i="48"/>
  <c r="G98" i="48"/>
  <c r="F98" i="48"/>
  <c r="E98" i="48"/>
  <c r="AJ97" i="48"/>
  <c r="AH97" i="48"/>
  <c r="N97" i="16" s="1"/>
  <c r="AG97" i="48"/>
  <c r="M97" i="16" s="1"/>
  <c r="AF97" i="48"/>
  <c r="L97" i="16" s="1"/>
  <c r="AJ96" i="48"/>
  <c r="AH96" i="48"/>
  <c r="N96" i="16" s="1"/>
  <c r="AG96" i="48"/>
  <c r="M96" i="16" s="1"/>
  <c r="AF96" i="48"/>
  <c r="L96" i="16" s="1"/>
  <c r="AJ95" i="48"/>
  <c r="AH95" i="48"/>
  <c r="N95" i="16" s="1"/>
  <c r="AG95" i="48"/>
  <c r="M95" i="16" s="1"/>
  <c r="AF95" i="48"/>
  <c r="L95" i="16" s="1"/>
  <c r="AJ94" i="48"/>
  <c r="AH94" i="48"/>
  <c r="N94" i="16" s="1"/>
  <c r="AG94" i="48"/>
  <c r="M94" i="16" s="1"/>
  <c r="AF94" i="48"/>
  <c r="L94" i="16" s="1"/>
  <c r="AE93" i="48"/>
  <c r="AD93" i="48"/>
  <c r="AC93" i="48"/>
  <c r="AB93" i="48"/>
  <c r="AA93" i="48"/>
  <c r="Z93" i="48"/>
  <c r="Y93" i="48"/>
  <c r="X93" i="48"/>
  <c r="W93" i="48"/>
  <c r="V93" i="48"/>
  <c r="U93" i="48"/>
  <c r="T93" i="48"/>
  <c r="S93" i="48"/>
  <c r="R93" i="48"/>
  <c r="Q93" i="48"/>
  <c r="P93" i="48"/>
  <c r="O93" i="48"/>
  <c r="N93" i="48"/>
  <c r="M93" i="48"/>
  <c r="L93" i="48"/>
  <c r="K93" i="48"/>
  <c r="J93" i="48"/>
  <c r="I93" i="48"/>
  <c r="H93" i="48"/>
  <c r="G93" i="48"/>
  <c r="F93" i="48"/>
  <c r="E93" i="48"/>
  <c r="AJ92" i="48"/>
  <c r="AH92" i="48"/>
  <c r="N92" i="16" s="1"/>
  <c r="AG92" i="48"/>
  <c r="M92" i="16" s="1"/>
  <c r="AF92" i="48"/>
  <c r="L92" i="16" s="1"/>
  <c r="AJ91" i="48"/>
  <c r="AH91" i="48"/>
  <c r="N91" i="16" s="1"/>
  <c r="AG91" i="48"/>
  <c r="M91" i="16" s="1"/>
  <c r="AF91" i="48"/>
  <c r="L91" i="16" s="1"/>
  <c r="AJ90" i="48"/>
  <c r="AH90" i="48"/>
  <c r="N90" i="16" s="1"/>
  <c r="AG90" i="48"/>
  <c r="M90" i="16" s="1"/>
  <c r="AF90" i="48"/>
  <c r="L90" i="16" s="1"/>
  <c r="AJ89" i="48"/>
  <c r="AH89" i="48"/>
  <c r="N89" i="16" s="1"/>
  <c r="AG89" i="48"/>
  <c r="M89" i="16" s="1"/>
  <c r="AF89" i="48"/>
  <c r="L89" i="16" s="1"/>
  <c r="AE88" i="48"/>
  <c r="AD88" i="48"/>
  <c r="AC88" i="48"/>
  <c r="AB88" i="48"/>
  <c r="AA88" i="48"/>
  <c r="Z88" i="48"/>
  <c r="Y88" i="48"/>
  <c r="X88" i="48"/>
  <c r="W88" i="48"/>
  <c r="V88" i="48"/>
  <c r="U88" i="48"/>
  <c r="T88" i="48"/>
  <c r="S88" i="48"/>
  <c r="R88" i="48"/>
  <c r="Q88" i="48"/>
  <c r="P88" i="48"/>
  <c r="O88" i="48"/>
  <c r="N88" i="48"/>
  <c r="M88" i="48"/>
  <c r="L88" i="48"/>
  <c r="K88" i="48"/>
  <c r="J88" i="48"/>
  <c r="I88" i="48"/>
  <c r="H88" i="48"/>
  <c r="G88" i="48"/>
  <c r="F88" i="48"/>
  <c r="E88" i="48"/>
  <c r="AJ87" i="48"/>
  <c r="AH87" i="48"/>
  <c r="N87" i="16" s="1"/>
  <c r="AG87" i="48"/>
  <c r="M87" i="16" s="1"/>
  <c r="AF87" i="48"/>
  <c r="L87" i="16" s="1"/>
  <c r="AJ86" i="48"/>
  <c r="AH86" i="48"/>
  <c r="N86" i="16" s="1"/>
  <c r="AG86" i="48"/>
  <c r="M86" i="16" s="1"/>
  <c r="AF86" i="48"/>
  <c r="L86" i="16" s="1"/>
  <c r="AJ85" i="48"/>
  <c r="AH85" i="48"/>
  <c r="N85" i="16" s="1"/>
  <c r="AG85" i="48"/>
  <c r="M85" i="16" s="1"/>
  <c r="AF85" i="48"/>
  <c r="L85" i="16" s="1"/>
  <c r="AJ84" i="48"/>
  <c r="AH84" i="48"/>
  <c r="N84" i="16" s="1"/>
  <c r="AG84" i="48"/>
  <c r="M84" i="16" s="1"/>
  <c r="AF84" i="48"/>
  <c r="L84" i="16" s="1"/>
  <c r="AE83" i="48"/>
  <c r="AD83" i="48"/>
  <c r="AC83" i="48"/>
  <c r="AB83" i="48"/>
  <c r="AA83" i="48"/>
  <c r="Z83" i="48"/>
  <c r="Y83" i="48"/>
  <c r="X83" i="48"/>
  <c r="W83" i="48"/>
  <c r="V83" i="48"/>
  <c r="U83" i="48"/>
  <c r="T83" i="48"/>
  <c r="S83" i="48"/>
  <c r="R83" i="48"/>
  <c r="Q83" i="48"/>
  <c r="P83" i="48"/>
  <c r="O83" i="48"/>
  <c r="N83" i="48"/>
  <c r="M83" i="48"/>
  <c r="L83" i="48"/>
  <c r="K83" i="48"/>
  <c r="J83" i="48"/>
  <c r="I83" i="48"/>
  <c r="H83" i="48"/>
  <c r="G83" i="48"/>
  <c r="F83" i="48"/>
  <c r="E83" i="48"/>
  <c r="AJ82" i="48"/>
  <c r="AH82" i="48"/>
  <c r="N82" i="16" s="1"/>
  <c r="AG82" i="48"/>
  <c r="M82" i="16" s="1"/>
  <c r="AF82" i="48"/>
  <c r="L82" i="16" s="1"/>
  <c r="AJ81" i="48"/>
  <c r="AH81" i="48"/>
  <c r="N81" i="16" s="1"/>
  <c r="AG81" i="48"/>
  <c r="M81" i="16" s="1"/>
  <c r="AF81" i="48"/>
  <c r="L81" i="16" s="1"/>
  <c r="AJ80" i="48"/>
  <c r="AH80" i="48"/>
  <c r="N80" i="16" s="1"/>
  <c r="AG80" i="48"/>
  <c r="M80" i="16" s="1"/>
  <c r="AF80" i="48"/>
  <c r="L80" i="16" s="1"/>
  <c r="AJ79" i="48"/>
  <c r="AH79" i="48"/>
  <c r="N79" i="16" s="1"/>
  <c r="AG79" i="48"/>
  <c r="M79" i="16" s="1"/>
  <c r="AF79" i="48"/>
  <c r="L79" i="16" s="1"/>
  <c r="AE78" i="48"/>
  <c r="AD78" i="48"/>
  <c r="AC78" i="48"/>
  <c r="AB78" i="48"/>
  <c r="AA78" i="48"/>
  <c r="Z78" i="48"/>
  <c r="Y78" i="48"/>
  <c r="X78" i="48"/>
  <c r="W78" i="48"/>
  <c r="V78" i="48"/>
  <c r="U78" i="48"/>
  <c r="T78" i="48"/>
  <c r="S78" i="48"/>
  <c r="R78" i="48"/>
  <c r="Q78" i="48"/>
  <c r="P78" i="48"/>
  <c r="O78" i="48"/>
  <c r="N78" i="48"/>
  <c r="M78" i="48"/>
  <c r="L78" i="48"/>
  <c r="K78" i="48"/>
  <c r="J78" i="48"/>
  <c r="I78" i="48"/>
  <c r="H78" i="48"/>
  <c r="G78" i="48"/>
  <c r="F78" i="48"/>
  <c r="E78" i="48"/>
  <c r="AJ77" i="48"/>
  <c r="AH77" i="48"/>
  <c r="N77" i="16" s="1"/>
  <c r="AG77" i="48"/>
  <c r="M77" i="16" s="1"/>
  <c r="AF77" i="48"/>
  <c r="L77" i="16" s="1"/>
  <c r="AJ76" i="48"/>
  <c r="AH76" i="48"/>
  <c r="N76" i="16" s="1"/>
  <c r="AG76" i="48"/>
  <c r="M76" i="16" s="1"/>
  <c r="AF76" i="48"/>
  <c r="L76" i="16" s="1"/>
  <c r="AJ75" i="48"/>
  <c r="AH75" i="48"/>
  <c r="N75" i="16" s="1"/>
  <c r="AG75" i="48"/>
  <c r="M75" i="16" s="1"/>
  <c r="AF75" i="48"/>
  <c r="L75" i="16" s="1"/>
  <c r="AJ74" i="48"/>
  <c r="AH74" i="48"/>
  <c r="N74" i="16" s="1"/>
  <c r="AG74" i="48"/>
  <c r="M74" i="16" s="1"/>
  <c r="AF74" i="48"/>
  <c r="L74" i="16" s="1"/>
  <c r="AE73" i="48"/>
  <c r="AD73" i="48"/>
  <c r="AC73" i="48"/>
  <c r="AB73" i="48"/>
  <c r="AA73" i="48"/>
  <c r="Z73" i="48"/>
  <c r="Y73" i="48"/>
  <c r="X73" i="48"/>
  <c r="W73" i="48"/>
  <c r="V73" i="48"/>
  <c r="U73" i="48"/>
  <c r="T73" i="48"/>
  <c r="S73" i="48"/>
  <c r="R73" i="48"/>
  <c r="Q73" i="48"/>
  <c r="P73" i="48"/>
  <c r="O73" i="48"/>
  <c r="N73" i="48"/>
  <c r="M73" i="48"/>
  <c r="L73" i="48"/>
  <c r="K73" i="48"/>
  <c r="J73" i="48"/>
  <c r="I73" i="48"/>
  <c r="H73" i="48"/>
  <c r="G73" i="48"/>
  <c r="F73" i="48"/>
  <c r="E73" i="48"/>
  <c r="AJ72" i="48"/>
  <c r="AH72" i="48"/>
  <c r="N72" i="16" s="1"/>
  <c r="AG72" i="48"/>
  <c r="M72" i="16" s="1"/>
  <c r="AF72" i="48"/>
  <c r="L72" i="16" s="1"/>
  <c r="AJ71" i="48"/>
  <c r="AH71" i="48"/>
  <c r="N71" i="16" s="1"/>
  <c r="AG71" i="48"/>
  <c r="M71" i="16" s="1"/>
  <c r="AF71" i="48"/>
  <c r="L71" i="16" s="1"/>
  <c r="AJ70" i="48"/>
  <c r="AH70" i="48"/>
  <c r="N70" i="16" s="1"/>
  <c r="AG70" i="48"/>
  <c r="M70" i="16" s="1"/>
  <c r="AF70" i="48"/>
  <c r="L70" i="16" s="1"/>
  <c r="AJ69" i="48"/>
  <c r="AH69" i="48"/>
  <c r="N69" i="16" s="1"/>
  <c r="AG69" i="48"/>
  <c r="M69" i="16" s="1"/>
  <c r="AF69" i="48"/>
  <c r="L69" i="16" s="1"/>
  <c r="AE68" i="48"/>
  <c r="AD68" i="48"/>
  <c r="AC68" i="48"/>
  <c r="AB68" i="48"/>
  <c r="AA68" i="48"/>
  <c r="Z68" i="48"/>
  <c r="Y68" i="48"/>
  <c r="X68" i="48"/>
  <c r="W68" i="48"/>
  <c r="V68" i="48"/>
  <c r="U68" i="48"/>
  <c r="T68" i="48"/>
  <c r="S68" i="48"/>
  <c r="R68" i="48"/>
  <c r="Q68" i="48"/>
  <c r="P68" i="48"/>
  <c r="O68" i="48"/>
  <c r="N68" i="48"/>
  <c r="M68" i="48"/>
  <c r="L68" i="48"/>
  <c r="K68" i="48"/>
  <c r="J68" i="48"/>
  <c r="I68" i="48"/>
  <c r="H68" i="48"/>
  <c r="G68" i="48"/>
  <c r="F68" i="48"/>
  <c r="E68" i="48"/>
  <c r="AJ67" i="48"/>
  <c r="AH67" i="48"/>
  <c r="N67" i="16" s="1"/>
  <c r="AG67" i="48"/>
  <c r="M67" i="16" s="1"/>
  <c r="AF67" i="48"/>
  <c r="L67" i="16" s="1"/>
  <c r="AJ66" i="48"/>
  <c r="AH66" i="48"/>
  <c r="N66" i="16" s="1"/>
  <c r="AG66" i="48"/>
  <c r="M66" i="16" s="1"/>
  <c r="AF66" i="48"/>
  <c r="L66" i="16" s="1"/>
  <c r="AJ65" i="48"/>
  <c r="AH65" i="48"/>
  <c r="N65" i="16" s="1"/>
  <c r="AG65" i="48"/>
  <c r="M65" i="16" s="1"/>
  <c r="AF65" i="48"/>
  <c r="L65" i="16" s="1"/>
  <c r="AJ64" i="48"/>
  <c r="AH64" i="48"/>
  <c r="N64" i="16" s="1"/>
  <c r="AG64" i="48"/>
  <c r="M64" i="16" s="1"/>
  <c r="AF64" i="48"/>
  <c r="L64" i="16" s="1"/>
  <c r="AE63" i="48"/>
  <c r="AD63" i="48"/>
  <c r="AC63" i="48"/>
  <c r="AB63" i="48"/>
  <c r="AA63" i="48"/>
  <c r="Z63" i="48"/>
  <c r="Y63" i="48"/>
  <c r="X63" i="48"/>
  <c r="W63" i="48"/>
  <c r="V63" i="48"/>
  <c r="U63" i="48"/>
  <c r="T63" i="48"/>
  <c r="S63" i="48"/>
  <c r="R63" i="48"/>
  <c r="Q63" i="48"/>
  <c r="P63" i="48"/>
  <c r="O63" i="48"/>
  <c r="N63" i="48"/>
  <c r="M63" i="48"/>
  <c r="L63" i="48"/>
  <c r="K63" i="48"/>
  <c r="J63" i="48"/>
  <c r="I63" i="48"/>
  <c r="H63" i="48"/>
  <c r="G63" i="48"/>
  <c r="F63" i="48"/>
  <c r="E63" i="48"/>
  <c r="AJ62" i="48"/>
  <c r="AH62" i="48"/>
  <c r="N62" i="16" s="1"/>
  <c r="AG62" i="48"/>
  <c r="M62" i="16" s="1"/>
  <c r="AF62" i="48"/>
  <c r="L62" i="16" s="1"/>
  <c r="AJ61" i="48"/>
  <c r="AH61" i="48"/>
  <c r="N61" i="16" s="1"/>
  <c r="AG61" i="48"/>
  <c r="M61" i="16" s="1"/>
  <c r="AF61" i="48"/>
  <c r="L61" i="16" s="1"/>
  <c r="AJ60" i="48"/>
  <c r="AH60" i="48"/>
  <c r="N60" i="16" s="1"/>
  <c r="AG60" i="48"/>
  <c r="M60" i="16" s="1"/>
  <c r="AF60" i="48"/>
  <c r="L60" i="16" s="1"/>
  <c r="AJ59" i="48"/>
  <c r="AH59" i="48"/>
  <c r="N59" i="16" s="1"/>
  <c r="AG59" i="48"/>
  <c r="M59" i="16" s="1"/>
  <c r="AF59" i="48"/>
  <c r="L59" i="16" s="1"/>
  <c r="AE58" i="48"/>
  <c r="AD58" i="48"/>
  <c r="AC58" i="48"/>
  <c r="AB58" i="48"/>
  <c r="AA58" i="48"/>
  <c r="Z58" i="48"/>
  <c r="Y58" i="48"/>
  <c r="X58" i="48"/>
  <c r="W58" i="48"/>
  <c r="V58" i="48"/>
  <c r="U58" i="48"/>
  <c r="T58" i="48"/>
  <c r="S58" i="48"/>
  <c r="R58" i="48"/>
  <c r="Q58" i="48"/>
  <c r="P58" i="48"/>
  <c r="O58" i="48"/>
  <c r="N58" i="48"/>
  <c r="M58" i="48"/>
  <c r="L58" i="48"/>
  <c r="K58" i="48"/>
  <c r="J58" i="48"/>
  <c r="I58" i="48"/>
  <c r="H58" i="48"/>
  <c r="G58" i="48"/>
  <c r="F58" i="48"/>
  <c r="E58" i="48"/>
  <c r="AJ57" i="48"/>
  <c r="AH57" i="48"/>
  <c r="N57" i="16" s="1"/>
  <c r="AG57" i="48"/>
  <c r="M57" i="16" s="1"/>
  <c r="AF57" i="48"/>
  <c r="L57" i="16" s="1"/>
  <c r="AJ56" i="48"/>
  <c r="AH56" i="48"/>
  <c r="N56" i="16" s="1"/>
  <c r="AG56" i="48"/>
  <c r="M56" i="16" s="1"/>
  <c r="AF56" i="48"/>
  <c r="L56" i="16" s="1"/>
  <c r="AJ55" i="48"/>
  <c r="AH55" i="48"/>
  <c r="N55" i="16" s="1"/>
  <c r="AG55" i="48"/>
  <c r="M55" i="16" s="1"/>
  <c r="AF55" i="48"/>
  <c r="L55" i="16" s="1"/>
  <c r="AJ54" i="48"/>
  <c r="AH54" i="48"/>
  <c r="N54" i="16" s="1"/>
  <c r="AG54" i="48"/>
  <c r="M54" i="16" s="1"/>
  <c r="AF54" i="48"/>
  <c r="L54" i="16" s="1"/>
  <c r="AE53" i="48"/>
  <c r="AD53" i="48"/>
  <c r="AC53" i="48"/>
  <c r="AB53" i="48"/>
  <c r="AA53" i="48"/>
  <c r="Z53" i="48"/>
  <c r="Y53" i="48"/>
  <c r="X53" i="48"/>
  <c r="W53" i="48"/>
  <c r="V53" i="48"/>
  <c r="U53" i="48"/>
  <c r="T53" i="48"/>
  <c r="S53" i="48"/>
  <c r="R53" i="48"/>
  <c r="Q53" i="48"/>
  <c r="P53" i="48"/>
  <c r="O53" i="48"/>
  <c r="N53" i="48"/>
  <c r="M53" i="48"/>
  <c r="L53" i="48"/>
  <c r="K53" i="48"/>
  <c r="J53" i="48"/>
  <c r="I53" i="48"/>
  <c r="H53" i="48"/>
  <c r="G53" i="48"/>
  <c r="F53" i="48"/>
  <c r="E53" i="48"/>
  <c r="AJ52" i="48"/>
  <c r="AH52" i="48"/>
  <c r="N52" i="16" s="1"/>
  <c r="AG52" i="48"/>
  <c r="M52" i="16" s="1"/>
  <c r="AF52" i="48"/>
  <c r="L52" i="16" s="1"/>
  <c r="AJ51" i="48"/>
  <c r="AH51" i="48"/>
  <c r="N51" i="16" s="1"/>
  <c r="AG51" i="48"/>
  <c r="M51" i="16" s="1"/>
  <c r="AF51" i="48"/>
  <c r="L51" i="16" s="1"/>
  <c r="AJ50" i="48"/>
  <c r="AH50" i="48"/>
  <c r="N50" i="16" s="1"/>
  <c r="AG50" i="48"/>
  <c r="M50" i="16" s="1"/>
  <c r="AF50" i="48"/>
  <c r="L50" i="16" s="1"/>
  <c r="AJ49" i="48"/>
  <c r="AH49" i="48"/>
  <c r="N49" i="16" s="1"/>
  <c r="AG49" i="48"/>
  <c r="M49" i="16" s="1"/>
  <c r="AF49" i="48"/>
  <c r="L49" i="16" s="1"/>
  <c r="AE48" i="48"/>
  <c r="AD48" i="48"/>
  <c r="AC48" i="48"/>
  <c r="AB48" i="48"/>
  <c r="AA48" i="48"/>
  <c r="Z48" i="48"/>
  <c r="Y48" i="48"/>
  <c r="X48" i="48"/>
  <c r="W48" i="48"/>
  <c r="V48" i="48"/>
  <c r="U48" i="48"/>
  <c r="T48" i="48"/>
  <c r="S48" i="48"/>
  <c r="R48" i="48"/>
  <c r="Q48" i="48"/>
  <c r="P48" i="48"/>
  <c r="O48" i="48"/>
  <c r="N48" i="48"/>
  <c r="M48" i="48"/>
  <c r="L48" i="48"/>
  <c r="K48" i="48"/>
  <c r="J48" i="48"/>
  <c r="I48" i="48"/>
  <c r="H48" i="48"/>
  <c r="G48" i="48"/>
  <c r="F48" i="48"/>
  <c r="E48" i="48"/>
  <c r="AJ47" i="48"/>
  <c r="AH47" i="48"/>
  <c r="N47" i="16" s="1"/>
  <c r="AG47" i="48"/>
  <c r="M47" i="16" s="1"/>
  <c r="AF47" i="48"/>
  <c r="L47" i="16" s="1"/>
  <c r="AJ46" i="48"/>
  <c r="AH46" i="48"/>
  <c r="N46" i="16" s="1"/>
  <c r="AG46" i="48"/>
  <c r="M46" i="16" s="1"/>
  <c r="AF46" i="48"/>
  <c r="L46" i="16" s="1"/>
  <c r="AJ45" i="48"/>
  <c r="AH45" i="48"/>
  <c r="N45" i="16" s="1"/>
  <c r="AG45" i="48"/>
  <c r="M45" i="16" s="1"/>
  <c r="AF45" i="48"/>
  <c r="L45" i="16" s="1"/>
  <c r="AJ44" i="48"/>
  <c r="AH44" i="48"/>
  <c r="N44" i="16" s="1"/>
  <c r="AG44" i="48"/>
  <c r="M44" i="16" s="1"/>
  <c r="AF44" i="48"/>
  <c r="L44" i="16" s="1"/>
  <c r="AE43" i="48"/>
  <c r="AD43" i="48"/>
  <c r="AC43" i="48"/>
  <c r="AB43" i="48"/>
  <c r="AA43" i="48"/>
  <c r="Z43" i="48"/>
  <c r="Y43" i="48"/>
  <c r="X43" i="48"/>
  <c r="W43" i="48"/>
  <c r="V43" i="48"/>
  <c r="U43" i="48"/>
  <c r="T43" i="48"/>
  <c r="S43" i="48"/>
  <c r="R43" i="48"/>
  <c r="Q43" i="48"/>
  <c r="P43" i="48"/>
  <c r="O43" i="48"/>
  <c r="N43" i="48"/>
  <c r="M43" i="48"/>
  <c r="L43" i="48"/>
  <c r="K43" i="48"/>
  <c r="J43" i="48"/>
  <c r="I43" i="48"/>
  <c r="H43" i="48"/>
  <c r="G43" i="48"/>
  <c r="F43" i="48"/>
  <c r="E43" i="48"/>
  <c r="AJ42" i="48"/>
  <c r="AH42" i="48"/>
  <c r="N42" i="16" s="1"/>
  <c r="AG42" i="48"/>
  <c r="M42" i="16" s="1"/>
  <c r="AF42" i="48"/>
  <c r="L42" i="16" s="1"/>
  <c r="AJ41" i="48"/>
  <c r="AH41" i="48"/>
  <c r="N41" i="16" s="1"/>
  <c r="AG41" i="48"/>
  <c r="M41" i="16" s="1"/>
  <c r="AF41" i="48"/>
  <c r="L41" i="16" s="1"/>
  <c r="AJ40" i="48"/>
  <c r="AH40" i="48"/>
  <c r="N40" i="16" s="1"/>
  <c r="AG40" i="48"/>
  <c r="M40" i="16" s="1"/>
  <c r="AF40" i="48"/>
  <c r="L40" i="16" s="1"/>
  <c r="AJ39" i="48"/>
  <c r="AH39" i="48"/>
  <c r="N39" i="16" s="1"/>
  <c r="AG39" i="48"/>
  <c r="M39" i="16" s="1"/>
  <c r="AF39" i="48"/>
  <c r="L39" i="16" s="1"/>
  <c r="AE38" i="48"/>
  <c r="AD38" i="48"/>
  <c r="AC38" i="48"/>
  <c r="AB38" i="48"/>
  <c r="AA38" i="48"/>
  <c r="Z38" i="48"/>
  <c r="Y38" i="48"/>
  <c r="X38" i="48"/>
  <c r="W38" i="48"/>
  <c r="V38" i="48"/>
  <c r="U38" i="48"/>
  <c r="T38" i="48"/>
  <c r="S38" i="48"/>
  <c r="R38" i="48"/>
  <c r="Q38" i="48"/>
  <c r="P38" i="48"/>
  <c r="O38" i="48"/>
  <c r="N38" i="48"/>
  <c r="M38" i="48"/>
  <c r="L38" i="48"/>
  <c r="K38" i="48"/>
  <c r="J38" i="48"/>
  <c r="I38" i="48"/>
  <c r="H38" i="48"/>
  <c r="G38" i="48"/>
  <c r="F38" i="48"/>
  <c r="E38" i="48"/>
  <c r="AJ37" i="48"/>
  <c r="AH37" i="48"/>
  <c r="N37" i="16" s="1"/>
  <c r="AG37" i="48"/>
  <c r="M37" i="16" s="1"/>
  <c r="AF37" i="48"/>
  <c r="L37" i="16" s="1"/>
  <c r="AJ36" i="48"/>
  <c r="AH36" i="48"/>
  <c r="N36" i="16" s="1"/>
  <c r="AG36" i="48"/>
  <c r="M36" i="16" s="1"/>
  <c r="AF36" i="48"/>
  <c r="L36" i="16" s="1"/>
  <c r="AJ35" i="48"/>
  <c r="AH35" i="48"/>
  <c r="N35" i="16" s="1"/>
  <c r="AG35" i="48"/>
  <c r="M35" i="16" s="1"/>
  <c r="AF35" i="48"/>
  <c r="L35" i="16" s="1"/>
  <c r="AJ34" i="48"/>
  <c r="AH34" i="48"/>
  <c r="N34" i="16" s="1"/>
  <c r="AG34" i="48"/>
  <c r="M34" i="16" s="1"/>
  <c r="AF34" i="48"/>
  <c r="L34" i="16" s="1"/>
  <c r="AE33" i="48"/>
  <c r="AD33" i="48"/>
  <c r="AC33" i="48"/>
  <c r="AB33" i="48"/>
  <c r="AA33" i="48"/>
  <c r="Z33" i="48"/>
  <c r="Y33" i="48"/>
  <c r="X33" i="48"/>
  <c r="W33" i="48"/>
  <c r="V33" i="48"/>
  <c r="U33" i="48"/>
  <c r="T33" i="48"/>
  <c r="S33" i="48"/>
  <c r="R33" i="48"/>
  <c r="Q33" i="48"/>
  <c r="P33" i="48"/>
  <c r="O33" i="48"/>
  <c r="N33" i="48"/>
  <c r="M33" i="48"/>
  <c r="L33" i="48"/>
  <c r="K33" i="48"/>
  <c r="J33" i="48"/>
  <c r="I33" i="48"/>
  <c r="H33" i="48"/>
  <c r="G33" i="48"/>
  <c r="F33" i="48"/>
  <c r="E33" i="48"/>
  <c r="AJ32" i="48"/>
  <c r="AH32" i="48"/>
  <c r="N32" i="16" s="1"/>
  <c r="AG32" i="48"/>
  <c r="M32" i="16" s="1"/>
  <c r="AF32" i="48"/>
  <c r="L32" i="16" s="1"/>
  <c r="AJ31" i="48"/>
  <c r="AH31" i="48"/>
  <c r="N31" i="16" s="1"/>
  <c r="AG31" i="48"/>
  <c r="M31" i="16" s="1"/>
  <c r="AF31" i="48"/>
  <c r="L31" i="16" s="1"/>
  <c r="AJ30" i="48"/>
  <c r="AH30" i="48"/>
  <c r="N30" i="16" s="1"/>
  <c r="AG30" i="48"/>
  <c r="M30" i="16" s="1"/>
  <c r="AF30" i="48"/>
  <c r="L30" i="16" s="1"/>
  <c r="AJ29" i="48"/>
  <c r="AH29" i="48"/>
  <c r="N29" i="16" s="1"/>
  <c r="AG29" i="48"/>
  <c r="M29" i="16" s="1"/>
  <c r="AF29" i="48"/>
  <c r="L29" i="16" s="1"/>
  <c r="AE28" i="48"/>
  <c r="AD28" i="48"/>
  <c r="AC28" i="48"/>
  <c r="AB28" i="48"/>
  <c r="AA28" i="48"/>
  <c r="Z28" i="48"/>
  <c r="Y28" i="48"/>
  <c r="X28" i="48"/>
  <c r="W28" i="48"/>
  <c r="V28" i="48"/>
  <c r="U28" i="48"/>
  <c r="T28" i="48"/>
  <c r="S28" i="48"/>
  <c r="R28" i="48"/>
  <c r="Q28" i="48"/>
  <c r="P28" i="48"/>
  <c r="O28" i="48"/>
  <c r="N28" i="48"/>
  <c r="M28" i="48"/>
  <c r="L28" i="48"/>
  <c r="K28" i="48"/>
  <c r="J28" i="48"/>
  <c r="I28" i="48"/>
  <c r="H28" i="48"/>
  <c r="G28" i="48"/>
  <c r="F28" i="48"/>
  <c r="E28" i="48"/>
  <c r="AJ27" i="48"/>
  <c r="AH27" i="48"/>
  <c r="N27" i="16" s="1"/>
  <c r="AG27" i="48"/>
  <c r="M27" i="16" s="1"/>
  <c r="AF27" i="48"/>
  <c r="L27" i="16" s="1"/>
  <c r="AJ26" i="48"/>
  <c r="AH26" i="48"/>
  <c r="N26" i="16" s="1"/>
  <c r="AG26" i="48"/>
  <c r="M26" i="16" s="1"/>
  <c r="AF26" i="48"/>
  <c r="L26" i="16" s="1"/>
  <c r="AJ25" i="48"/>
  <c r="AH25" i="48"/>
  <c r="N25" i="16" s="1"/>
  <c r="AG25" i="48"/>
  <c r="M25" i="16" s="1"/>
  <c r="AF25" i="48"/>
  <c r="L25" i="16" s="1"/>
  <c r="AJ24" i="48"/>
  <c r="AH24" i="48"/>
  <c r="N24" i="16" s="1"/>
  <c r="AG24" i="48"/>
  <c r="M24" i="16" s="1"/>
  <c r="AF24" i="48"/>
  <c r="L24" i="16" s="1"/>
  <c r="AE23" i="48"/>
  <c r="AD23" i="48"/>
  <c r="AC23" i="48"/>
  <c r="AB23" i="48"/>
  <c r="AA23" i="48"/>
  <c r="Z23" i="48"/>
  <c r="Y23" i="48"/>
  <c r="X23" i="48"/>
  <c r="W23" i="48"/>
  <c r="V23" i="48"/>
  <c r="U23" i="48"/>
  <c r="T23" i="48"/>
  <c r="S23" i="48"/>
  <c r="R23" i="48"/>
  <c r="Q23" i="48"/>
  <c r="P23" i="48"/>
  <c r="O23" i="48"/>
  <c r="N23" i="48"/>
  <c r="M23" i="48"/>
  <c r="L23" i="48"/>
  <c r="K23" i="48"/>
  <c r="J23" i="48"/>
  <c r="I23" i="48"/>
  <c r="H23" i="48"/>
  <c r="G23" i="48"/>
  <c r="F23" i="48"/>
  <c r="E23" i="48"/>
  <c r="AJ22" i="48"/>
  <c r="AH22" i="48"/>
  <c r="N22" i="16" s="1"/>
  <c r="AG22" i="48"/>
  <c r="M22" i="16" s="1"/>
  <c r="AF22" i="48"/>
  <c r="L22" i="16" s="1"/>
  <c r="AJ21" i="48"/>
  <c r="AH21" i="48"/>
  <c r="N21" i="16" s="1"/>
  <c r="AG21" i="48"/>
  <c r="M21" i="16" s="1"/>
  <c r="AF21" i="48"/>
  <c r="L21" i="16" s="1"/>
  <c r="AJ20" i="48"/>
  <c r="AH20" i="48"/>
  <c r="N20" i="16" s="1"/>
  <c r="AG20" i="48"/>
  <c r="M20" i="16" s="1"/>
  <c r="AF20" i="48"/>
  <c r="L20" i="16" s="1"/>
  <c r="AJ19" i="48"/>
  <c r="AH19" i="48"/>
  <c r="N19" i="16" s="1"/>
  <c r="AG19" i="48"/>
  <c r="M19" i="16" s="1"/>
  <c r="AF19" i="48"/>
  <c r="L19" i="16" s="1"/>
  <c r="AE18" i="48"/>
  <c r="AD18" i="48"/>
  <c r="AC18" i="48"/>
  <c r="AB18" i="48"/>
  <c r="AA18" i="48"/>
  <c r="Z18" i="48"/>
  <c r="Y18" i="48"/>
  <c r="X18" i="48"/>
  <c r="W18" i="48"/>
  <c r="V18" i="48"/>
  <c r="U18" i="48"/>
  <c r="T18" i="48"/>
  <c r="S18" i="48"/>
  <c r="R18" i="48"/>
  <c r="Q18" i="48"/>
  <c r="P18" i="48"/>
  <c r="O18" i="48"/>
  <c r="N18" i="48"/>
  <c r="M18" i="48"/>
  <c r="L18" i="48"/>
  <c r="K18" i="48"/>
  <c r="J18" i="48"/>
  <c r="I18" i="48"/>
  <c r="H18" i="48"/>
  <c r="G18" i="48"/>
  <c r="F18" i="48"/>
  <c r="E18" i="48"/>
  <c r="AJ17" i="48"/>
  <c r="AH17" i="48"/>
  <c r="N17" i="16" s="1"/>
  <c r="AG17" i="48"/>
  <c r="M17" i="16" s="1"/>
  <c r="AF17" i="48"/>
  <c r="L17" i="16" s="1"/>
  <c r="AJ16" i="48"/>
  <c r="AH16" i="48"/>
  <c r="N16" i="16" s="1"/>
  <c r="AG16" i="48"/>
  <c r="M16" i="16" s="1"/>
  <c r="AF16" i="48"/>
  <c r="L16" i="16" s="1"/>
  <c r="AJ15" i="48"/>
  <c r="AH15" i="48"/>
  <c r="N15" i="16" s="1"/>
  <c r="AG15" i="48"/>
  <c r="M15" i="16" s="1"/>
  <c r="AF15" i="48"/>
  <c r="L15" i="16" s="1"/>
  <c r="AJ14" i="48"/>
  <c r="AH14" i="48"/>
  <c r="N14" i="16" s="1"/>
  <c r="AG14" i="48"/>
  <c r="M14" i="16" s="1"/>
  <c r="AF14" i="48"/>
  <c r="L14" i="16" s="1"/>
  <c r="AE13" i="48"/>
  <c r="AD13" i="48"/>
  <c r="AC13" i="48"/>
  <c r="AB13" i="48"/>
  <c r="AA13" i="48"/>
  <c r="Z13" i="48"/>
  <c r="Y13" i="48"/>
  <c r="X13" i="48"/>
  <c r="W13" i="48"/>
  <c r="V13" i="48"/>
  <c r="U13" i="48"/>
  <c r="T13" i="48"/>
  <c r="S13" i="48"/>
  <c r="R13" i="48"/>
  <c r="Q13" i="48"/>
  <c r="P13" i="48"/>
  <c r="O13" i="48"/>
  <c r="N13" i="48"/>
  <c r="M13" i="48"/>
  <c r="L13" i="48"/>
  <c r="K13" i="48"/>
  <c r="J13" i="48"/>
  <c r="I13" i="48"/>
  <c r="H13" i="48"/>
  <c r="G13" i="48"/>
  <c r="F13" i="48"/>
  <c r="E13" i="48"/>
  <c r="AJ12" i="48"/>
  <c r="AH12" i="48"/>
  <c r="N12" i="16" s="1"/>
  <c r="AG12" i="48"/>
  <c r="M12" i="16" s="1"/>
  <c r="AF12" i="48"/>
  <c r="L12" i="16" s="1"/>
  <c r="AJ11" i="48"/>
  <c r="AH11" i="48"/>
  <c r="N11" i="16" s="1"/>
  <c r="AG11" i="48"/>
  <c r="M11" i="16" s="1"/>
  <c r="AF11" i="48"/>
  <c r="L11" i="16" s="1"/>
  <c r="AJ10" i="48"/>
  <c r="AH10" i="48"/>
  <c r="N10" i="16" s="1"/>
  <c r="AG10" i="48"/>
  <c r="M10" i="16" s="1"/>
  <c r="AF10" i="48"/>
  <c r="L10" i="16" s="1"/>
  <c r="AJ9" i="48"/>
  <c r="AH9" i="48"/>
  <c r="N9" i="16" s="1"/>
  <c r="AG9" i="48"/>
  <c r="M9" i="16" s="1"/>
  <c r="AF9" i="48"/>
  <c r="L9" i="16" s="1"/>
  <c r="AE8" i="48"/>
  <c r="AD8" i="48"/>
  <c r="AC8" i="48"/>
  <c r="AB8" i="48"/>
  <c r="AA8" i="48"/>
  <c r="Z8" i="48"/>
  <c r="Y8" i="48"/>
  <c r="X8" i="48"/>
  <c r="W8" i="48"/>
  <c r="V8" i="48"/>
  <c r="U8" i="48"/>
  <c r="T8" i="48"/>
  <c r="S8" i="48"/>
  <c r="R8" i="48"/>
  <c r="Q8" i="48"/>
  <c r="P8" i="48"/>
  <c r="O8" i="48"/>
  <c r="N8" i="48"/>
  <c r="M8" i="48"/>
  <c r="L8" i="48"/>
  <c r="K8" i="48"/>
  <c r="J8" i="48"/>
  <c r="I8" i="48"/>
  <c r="H8" i="48"/>
  <c r="G8" i="48"/>
  <c r="F8" i="48"/>
  <c r="E8" i="48"/>
  <c r="N5" i="48"/>
  <c r="I4" i="48"/>
  <c r="E4" i="48"/>
  <c r="A4" i="48"/>
  <c r="A1" i="48"/>
  <c r="D163" i="47"/>
  <c r="C163" i="47"/>
  <c r="AE162" i="47"/>
  <c r="AD162" i="47"/>
  <c r="AC162" i="47"/>
  <c r="AB162" i="47"/>
  <c r="AA162" i="47"/>
  <c r="Z162" i="47"/>
  <c r="Y162" i="47"/>
  <c r="X162" i="47"/>
  <c r="W162" i="47"/>
  <c r="V162" i="47"/>
  <c r="U162" i="47"/>
  <c r="T162" i="47"/>
  <c r="S162" i="47"/>
  <c r="R162" i="47"/>
  <c r="Q162" i="47"/>
  <c r="P162" i="47"/>
  <c r="O162" i="47"/>
  <c r="N162" i="47"/>
  <c r="M162" i="47"/>
  <c r="L162" i="47"/>
  <c r="K162" i="47"/>
  <c r="J162" i="47"/>
  <c r="I162" i="47"/>
  <c r="H162" i="47"/>
  <c r="G162" i="47"/>
  <c r="F162" i="47"/>
  <c r="E162" i="47"/>
  <c r="AE161" i="47"/>
  <c r="AD161" i="47"/>
  <c r="AC161" i="47"/>
  <c r="AB161" i="47"/>
  <c r="AA161" i="47"/>
  <c r="Z161" i="47"/>
  <c r="Y161" i="47"/>
  <c r="X161" i="47"/>
  <c r="W161" i="47"/>
  <c r="V161" i="47"/>
  <c r="U161" i="47"/>
  <c r="T161" i="47"/>
  <c r="S161" i="47"/>
  <c r="R161" i="47"/>
  <c r="Q161" i="47"/>
  <c r="P161" i="47"/>
  <c r="O161" i="47"/>
  <c r="N161" i="47"/>
  <c r="M161" i="47"/>
  <c r="L161" i="47"/>
  <c r="K161" i="47"/>
  <c r="J161" i="47"/>
  <c r="I161" i="47"/>
  <c r="H161" i="47"/>
  <c r="G161" i="47"/>
  <c r="F161" i="47"/>
  <c r="E161" i="47"/>
  <c r="AE160" i="47"/>
  <c r="AD160" i="47"/>
  <c r="AC160" i="47"/>
  <c r="AB160" i="47"/>
  <c r="AA160" i="47"/>
  <c r="Z160" i="47"/>
  <c r="Y160" i="47"/>
  <c r="X160" i="47"/>
  <c r="W160" i="47"/>
  <c r="V160" i="47"/>
  <c r="U160" i="47"/>
  <c r="T160" i="47"/>
  <c r="S160" i="47"/>
  <c r="R160" i="47"/>
  <c r="Q160" i="47"/>
  <c r="P160" i="47"/>
  <c r="O160" i="47"/>
  <c r="N160" i="47"/>
  <c r="M160" i="47"/>
  <c r="L160" i="47"/>
  <c r="K160" i="47"/>
  <c r="J160" i="47"/>
  <c r="I160" i="47"/>
  <c r="H160" i="47"/>
  <c r="G160" i="47"/>
  <c r="F160" i="47"/>
  <c r="E160" i="47"/>
  <c r="AE159" i="47"/>
  <c r="AD159" i="47"/>
  <c r="AC159" i="47"/>
  <c r="AB159" i="47"/>
  <c r="AA159" i="47"/>
  <c r="Z159" i="47"/>
  <c r="Y159" i="47"/>
  <c r="X159" i="47"/>
  <c r="W159" i="47"/>
  <c r="V159" i="47"/>
  <c r="U159" i="47"/>
  <c r="T159" i="47"/>
  <c r="S159" i="47"/>
  <c r="R159" i="47"/>
  <c r="Q159" i="47"/>
  <c r="P159" i="47"/>
  <c r="O159" i="47"/>
  <c r="N159" i="47"/>
  <c r="M159" i="47"/>
  <c r="L159" i="47"/>
  <c r="K159" i="47"/>
  <c r="J159" i="47"/>
  <c r="I159" i="47"/>
  <c r="H159" i="47"/>
  <c r="G159" i="47"/>
  <c r="F159" i="47"/>
  <c r="E159" i="47"/>
  <c r="AJ157" i="47"/>
  <c r="AH157" i="47"/>
  <c r="K157" i="16" s="1"/>
  <c r="AG157" i="47"/>
  <c r="J157" i="16" s="1"/>
  <c r="AF157" i="47"/>
  <c r="I157" i="16" s="1"/>
  <c r="AJ156" i="47"/>
  <c r="AH156" i="47"/>
  <c r="K156" i="16" s="1"/>
  <c r="AG156" i="47"/>
  <c r="J156" i="16" s="1"/>
  <c r="AF156" i="47"/>
  <c r="I156" i="16" s="1"/>
  <c r="AJ155" i="47"/>
  <c r="AH155" i="47"/>
  <c r="K155" i="16" s="1"/>
  <c r="AG155" i="47"/>
  <c r="J155" i="16" s="1"/>
  <c r="AF155" i="47"/>
  <c r="I155" i="16" s="1"/>
  <c r="AJ154" i="47"/>
  <c r="AH154" i="47"/>
  <c r="K154" i="16" s="1"/>
  <c r="AG154" i="47"/>
  <c r="J154" i="16" s="1"/>
  <c r="AF154" i="47"/>
  <c r="I154" i="16" s="1"/>
  <c r="AE153" i="47"/>
  <c r="AD153" i="47"/>
  <c r="AC153" i="47"/>
  <c r="AB153" i="47"/>
  <c r="AA153" i="47"/>
  <c r="Z153" i="47"/>
  <c r="Y153" i="47"/>
  <c r="X153" i="47"/>
  <c r="W153" i="47"/>
  <c r="V153" i="47"/>
  <c r="U153" i="47"/>
  <c r="T153" i="47"/>
  <c r="S153" i="47"/>
  <c r="R153" i="47"/>
  <c r="Q153" i="47"/>
  <c r="P153" i="47"/>
  <c r="O153" i="47"/>
  <c r="N153" i="47"/>
  <c r="M153" i="47"/>
  <c r="L153" i="47"/>
  <c r="K153" i="47"/>
  <c r="J153" i="47"/>
  <c r="I153" i="47"/>
  <c r="H153" i="47"/>
  <c r="G153" i="47"/>
  <c r="F153" i="47"/>
  <c r="E153" i="47"/>
  <c r="AJ152" i="47"/>
  <c r="AH152" i="47"/>
  <c r="K152" i="16" s="1"/>
  <c r="AG152" i="47"/>
  <c r="J152" i="16" s="1"/>
  <c r="AF152" i="47"/>
  <c r="I152" i="16" s="1"/>
  <c r="AJ151" i="47"/>
  <c r="AH151" i="47"/>
  <c r="K151" i="16" s="1"/>
  <c r="AG151" i="47"/>
  <c r="J151" i="16" s="1"/>
  <c r="AF151" i="47"/>
  <c r="I151" i="16" s="1"/>
  <c r="AJ150" i="47"/>
  <c r="AH150" i="47"/>
  <c r="K150" i="16" s="1"/>
  <c r="AG150" i="47"/>
  <c r="J150" i="16" s="1"/>
  <c r="AF150" i="47"/>
  <c r="I150" i="16" s="1"/>
  <c r="AJ149" i="47"/>
  <c r="AH149" i="47"/>
  <c r="K149" i="16" s="1"/>
  <c r="AG149" i="47"/>
  <c r="J149" i="16" s="1"/>
  <c r="AF149" i="47"/>
  <c r="I149" i="16" s="1"/>
  <c r="AE148" i="47"/>
  <c r="AD148" i="47"/>
  <c r="AC148" i="47"/>
  <c r="AB148" i="47"/>
  <c r="AA148" i="47"/>
  <c r="Z148" i="47"/>
  <c r="Y148" i="47"/>
  <c r="X148" i="47"/>
  <c r="W148" i="47"/>
  <c r="V148" i="47"/>
  <c r="U148" i="47"/>
  <c r="T148" i="47"/>
  <c r="S148" i="47"/>
  <c r="R148" i="47"/>
  <c r="Q148" i="47"/>
  <c r="P148" i="47"/>
  <c r="O148" i="47"/>
  <c r="N148" i="47"/>
  <c r="M148" i="47"/>
  <c r="L148" i="47"/>
  <c r="K148" i="47"/>
  <c r="J148" i="47"/>
  <c r="I148" i="47"/>
  <c r="H148" i="47"/>
  <c r="G148" i="47"/>
  <c r="F148" i="47"/>
  <c r="E148" i="47"/>
  <c r="AJ147" i="47"/>
  <c r="AH147" i="47"/>
  <c r="K147" i="16" s="1"/>
  <c r="AG147" i="47"/>
  <c r="J147" i="16" s="1"/>
  <c r="AF147" i="47"/>
  <c r="I147" i="16" s="1"/>
  <c r="AJ146" i="47"/>
  <c r="AH146" i="47"/>
  <c r="K146" i="16" s="1"/>
  <c r="AG146" i="47"/>
  <c r="J146" i="16" s="1"/>
  <c r="AF146" i="47"/>
  <c r="I146" i="16" s="1"/>
  <c r="AJ145" i="47"/>
  <c r="AH145" i="47"/>
  <c r="K145" i="16" s="1"/>
  <c r="AG145" i="47"/>
  <c r="J145" i="16" s="1"/>
  <c r="AF145" i="47"/>
  <c r="I145" i="16" s="1"/>
  <c r="AJ144" i="47"/>
  <c r="AH144" i="47"/>
  <c r="K144" i="16" s="1"/>
  <c r="AG144" i="47"/>
  <c r="J144" i="16" s="1"/>
  <c r="AF144" i="47"/>
  <c r="I144" i="16" s="1"/>
  <c r="AE143" i="47"/>
  <c r="AD143" i="47"/>
  <c r="AC143" i="47"/>
  <c r="AB143" i="47"/>
  <c r="AA143" i="47"/>
  <c r="Z143" i="47"/>
  <c r="Y143" i="47"/>
  <c r="X143" i="47"/>
  <c r="W143" i="47"/>
  <c r="V143" i="47"/>
  <c r="U143" i="47"/>
  <c r="T143" i="47"/>
  <c r="S143" i="47"/>
  <c r="R143" i="47"/>
  <c r="Q143" i="47"/>
  <c r="P143" i="47"/>
  <c r="O143" i="47"/>
  <c r="N143" i="47"/>
  <c r="M143" i="47"/>
  <c r="L143" i="47"/>
  <c r="K143" i="47"/>
  <c r="J143" i="47"/>
  <c r="I143" i="47"/>
  <c r="H143" i="47"/>
  <c r="G143" i="47"/>
  <c r="F143" i="47"/>
  <c r="E143" i="47"/>
  <c r="AJ142" i="47"/>
  <c r="AH142" i="47"/>
  <c r="K142" i="16" s="1"/>
  <c r="AG142" i="47"/>
  <c r="J142" i="16" s="1"/>
  <c r="AF142" i="47"/>
  <c r="I142" i="16" s="1"/>
  <c r="AJ141" i="47"/>
  <c r="AH141" i="47"/>
  <c r="K141" i="16" s="1"/>
  <c r="AG141" i="47"/>
  <c r="J141" i="16" s="1"/>
  <c r="AF141" i="47"/>
  <c r="I141" i="16" s="1"/>
  <c r="AJ140" i="47"/>
  <c r="AH140" i="47"/>
  <c r="K140" i="16" s="1"/>
  <c r="AG140" i="47"/>
  <c r="J140" i="16" s="1"/>
  <c r="AF140" i="47"/>
  <c r="I140" i="16" s="1"/>
  <c r="AJ139" i="47"/>
  <c r="AH139" i="47"/>
  <c r="K139" i="16" s="1"/>
  <c r="AG139" i="47"/>
  <c r="J139" i="16" s="1"/>
  <c r="AF139" i="47"/>
  <c r="I139" i="16" s="1"/>
  <c r="AE138" i="47"/>
  <c r="AD138" i="47"/>
  <c r="AC138" i="47"/>
  <c r="AB138" i="47"/>
  <c r="AA138" i="47"/>
  <c r="Z138" i="47"/>
  <c r="Y138" i="47"/>
  <c r="X138" i="47"/>
  <c r="W138" i="47"/>
  <c r="V138" i="47"/>
  <c r="U138" i="47"/>
  <c r="T138" i="47"/>
  <c r="S138" i="47"/>
  <c r="R138" i="47"/>
  <c r="Q138" i="47"/>
  <c r="P138" i="47"/>
  <c r="O138" i="47"/>
  <c r="N138" i="47"/>
  <c r="M138" i="47"/>
  <c r="L138" i="47"/>
  <c r="K138" i="47"/>
  <c r="J138" i="47"/>
  <c r="I138" i="47"/>
  <c r="H138" i="47"/>
  <c r="G138" i="47"/>
  <c r="F138" i="47"/>
  <c r="E138" i="47"/>
  <c r="AJ137" i="47"/>
  <c r="AH137" i="47"/>
  <c r="K137" i="16" s="1"/>
  <c r="AG137" i="47"/>
  <c r="J137" i="16" s="1"/>
  <c r="AF137" i="47"/>
  <c r="I137" i="16" s="1"/>
  <c r="AJ136" i="47"/>
  <c r="AH136" i="47"/>
  <c r="K136" i="16" s="1"/>
  <c r="AG136" i="47"/>
  <c r="J136" i="16" s="1"/>
  <c r="AF136" i="47"/>
  <c r="I136" i="16" s="1"/>
  <c r="AJ135" i="47"/>
  <c r="AH135" i="47"/>
  <c r="K135" i="16" s="1"/>
  <c r="AG135" i="47"/>
  <c r="J135" i="16" s="1"/>
  <c r="AF135" i="47"/>
  <c r="I135" i="16" s="1"/>
  <c r="AJ134" i="47"/>
  <c r="AH134" i="47"/>
  <c r="K134" i="16" s="1"/>
  <c r="AG134" i="47"/>
  <c r="J134" i="16" s="1"/>
  <c r="AF134" i="47"/>
  <c r="I134" i="16" s="1"/>
  <c r="AE133" i="47"/>
  <c r="AD133" i="47"/>
  <c r="AC133" i="47"/>
  <c r="AB133" i="47"/>
  <c r="AA133" i="47"/>
  <c r="Z133" i="47"/>
  <c r="Y133" i="47"/>
  <c r="X133" i="47"/>
  <c r="W133" i="47"/>
  <c r="V133" i="47"/>
  <c r="U133" i="47"/>
  <c r="T133" i="47"/>
  <c r="S133" i="47"/>
  <c r="R133" i="47"/>
  <c r="Q133" i="47"/>
  <c r="P133" i="47"/>
  <c r="O133" i="47"/>
  <c r="N133" i="47"/>
  <c r="M133" i="47"/>
  <c r="L133" i="47"/>
  <c r="K133" i="47"/>
  <c r="J133" i="47"/>
  <c r="I133" i="47"/>
  <c r="H133" i="47"/>
  <c r="G133" i="47"/>
  <c r="F133" i="47"/>
  <c r="E133" i="47"/>
  <c r="AJ132" i="47"/>
  <c r="AH132" i="47"/>
  <c r="K132" i="16" s="1"/>
  <c r="AG132" i="47"/>
  <c r="J132" i="16" s="1"/>
  <c r="AF132" i="47"/>
  <c r="I132" i="16" s="1"/>
  <c r="AJ131" i="47"/>
  <c r="AH131" i="47"/>
  <c r="K131" i="16" s="1"/>
  <c r="AG131" i="47"/>
  <c r="J131" i="16" s="1"/>
  <c r="AF131" i="47"/>
  <c r="I131" i="16" s="1"/>
  <c r="AJ130" i="47"/>
  <c r="AH130" i="47"/>
  <c r="K130" i="16" s="1"/>
  <c r="AG130" i="47"/>
  <c r="J130" i="16" s="1"/>
  <c r="AF130" i="47"/>
  <c r="I130" i="16" s="1"/>
  <c r="AJ129" i="47"/>
  <c r="AH129" i="47"/>
  <c r="K129" i="16" s="1"/>
  <c r="AG129" i="47"/>
  <c r="J129" i="16" s="1"/>
  <c r="AF129" i="47"/>
  <c r="I129" i="16" s="1"/>
  <c r="AE128" i="47"/>
  <c r="AD128" i="47"/>
  <c r="AC128" i="47"/>
  <c r="AB128" i="47"/>
  <c r="AA128" i="47"/>
  <c r="Z128" i="47"/>
  <c r="Y128" i="47"/>
  <c r="X128" i="47"/>
  <c r="W128" i="47"/>
  <c r="V128" i="47"/>
  <c r="U128" i="47"/>
  <c r="T128" i="47"/>
  <c r="S128" i="47"/>
  <c r="R128" i="47"/>
  <c r="Q128" i="47"/>
  <c r="P128" i="47"/>
  <c r="O128" i="47"/>
  <c r="N128" i="47"/>
  <c r="M128" i="47"/>
  <c r="L128" i="47"/>
  <c r="K128" i="47"/>
  <c r="J128" i="47"/>
  <c r="I128" i="47"/>
  <c r="H128" i="47"/>
  <c r="G128" i="47"/>
  <c r="F128" i="47"/>
  <c r="E128" i="47"/>
  <c r="AJ127" i="47"/>
  <c r="AH127" i="47"/>
  <c r="K127" i="16" s="1"/>
  <c r="AG127" i="47"/>
  <c r="J127" i="16" s="1"/>
  <c r="AF127" i="47"/>
  <c r="I127" i="16" s="1"/>
  <c r="AJ126" i="47"/>
  <c r="AH126" i="47"/>
  <c r="K126" i="16" s="1"/>
  <c r="AG126" i="47"/>
  <c r="J126" i="16" s="1"/>
  <c r="AF126" i="47"/>
  <c r="I126" i="16" s="1"/>
  <c r="AJ125" i="47"/>
  <c r="AH125" i="47"/>
  <c r="K125" i="16" s="1"/>
  <c r="AG125" i="47"/>
  <c r="J125" i="16" s="1"/>
  <c r="AF125" i="47"/>
  <c r="I125" i="16" s="1"/>
  <c r="AJ124" i="47"/>
  <c r="AH124" i="47"/>
  <c r="K124" i="16" s="1"/>
  <c r="AG124" i="47"/>
  <c r="J124" i="16" s="1"/>
  <c r="AF124" i="47"/>
  <c r="I124" i="16" s="1"/>
  <c r="AE123" i="47"/>
  <c r="AD123" i="47"/>
  <c r="AC123" i="47"/>
  <c r="AB123" i="47"/>
  <c r="AA123" i="47"/>
  <c r="Z123" i="47"/>
  <c r="Y123" i="47"/>
  <c r="X123" i="47"/>
  <c r="W123" i="47"/>
  <c r="V123" i="47"/>
  <c r="U123" i="47"/>
  <c r="T123" i="47"/>
  <c r="S123" i="47"/>
  <c r="R123" i="47"/>
  <c r="Q123" i="47"/>
  <c r="P123" i="47"/>
  <c r="O123" i="47"/>
  <c r="N123" i="47"/>
  <c r="M123" i="47"/>
  <c r="L123" i="47"/>
  <c r="K123" i="47"/>
  <c r="J123" i="47"/>
  <c r="I123" i="47"/>
  <c r="H123" i="47"/>
  <c r="G123" i="47"/>
  <c r="F123" i="47"/>
  <c r="E123" i="47"/>
  <c r="AJ122" i="47"/>
  <c r="AH122" i="47"/>
  <c r="K122" i="16" s="1"/>
  <c r="AG122" i="47"/>
  <c r="J122" i="16" s="1"/>
  <c r="AF122" i="47"/>
  <c r="I122" i="16" s="1"/>
  <c r="AJ121" i="47"/>
  <c r="AH121" i="47"/>
  <c r="K121" i="16" s="1"/>
  <c r="AG121" i="47"/>
  <c r="J121" i="16" s="1"/>
  <c r="AF121" i="47"/>
  <c r="I121" i="16" s="1"/>
  <c r="AJ120" i="47"/>
  <c r="AH120" i="47"/>
  <c r="K120" i="16" s="1"/>
  <c r="AG120" i="47"/>
  <c r="J120" i="16" s="1"/>
  <c r="AF120" i="47"/>
  <c r="I120" i="16" s="1"/>
  <c r="AJ119" i="47"/>
  <c r="AH119" i="47"/>
  <c r="K119" i="16" s="1"/>
  <c r="AG119" i="47"/>
  <c r="J119" i="16" s="1"/>
  <c r="AF119" i="47"/>
  <c r="I119" i="16" s="1"/>
  <c r="AE118" i="47"/>
  <c r="AD118" i="47"/>
  <c r="AC118" i="47"/>
  <c r="AB118" i="47"/>
  <c r="AA118" i="47"/>
  <c r="Z118" i="47"/>
  <c r="Y118" i="47"/>
  <c r="X118" i="47"/>
  <c r="W118" i="47"/>
  <c r="V118" i="47"/>
  <c r="U118" i="47"/>
  <c r="T118" i="47"/>
  <c r="S118" i="47"/>
  <c r="R118" i="47"/>
  <c r="Q118" i="47"/>
  <c r="P118" i="47"/>
  <c r="O118" i="47"/>
  <c r="N118" i="47"/>
  <c r="M118" i="47"/>
  <c r="L118" i="47"/>
  <c r="K118" i="47"/>
  <c r="J118" i="47"/>
  <c r="I118" i="47"/>
  <c r="H118" i="47"/>
  <c r="G118" i="47"/>
  <c r="F118" i="47"/>
  <c r="E118" i="47"/>
  <c r="AJ117" i="47"/>
  <c r="AH117" i="47"/>
  <c r="K117" i="16" s="1"/>
  <c r="AG117" i="47"/>
  <c r="J117" i="16" s="1"/>
  <c r="AF117" i="47"/>
  <c r="I117" i="16" s="1"/>
  <c r="AJ116" i="47"/>
  <c r="AH116" i="47"/>
  <c r="K116" i="16" s="1"/>
  <c r="AG116" i="47"/>
  <c r="J116" i="16" s="1"/>
  <c r="AF116" i="47"/>
  <c r="I116" i="16" s="1"/>
  <c r="AJ115" i="47"/>
  <c r="AH115" i="47"/>
  <c r="K115" i="16" s="1"/>
  <c r="AG115" i="47"/>
  <c r="J115" i="16" s="1"/>
  <c r="AF115" i="47"/>
  <c r="I115" i="16" s="1"/>
  <c r="AJ114" i="47"/>
  <c r="AH114" i="47"/>
  <c r="K114" i="16" s="1"/>
  <c r="AG114" i="47"/>
  <c r="J114" i="16" s="1"/>
  <c r="AF114" i="47"/>
  <c r="I114" i="16" s="1"/>
  <c r="AE113" i="47"/>
  <c r="AD113" i="47"/>
  <c r="AC113" i="47"/>
  <c r="AB113" i="47"/>
  <c r="AA113" i="47"/>
  <c r="Z113" i="47"/>
  <c r="Y113" i="47"/>
  <c r="X113" i="47"/>
  <c r="W113" i="47"/>
  <c r="V113" i="47"/>
  <c r="U113" i="47"/>
  <c r="T113" i="47"/>
  <c r="S113" i="47"/>
  <c r="R113" i="47"/>
  <c r="Q113" i="47"/>
  <c r="P113" i="47"/>
  <c r="O113" i="47"/>
  <c r="N113" i="47"/>
  <c r="M113" i="47"/>
  <c r="L113" i="47"/>
  <c r="K113" i="47"/>
  <c r="J113" i="47"/>
  <c r="I113" i="47"/>
  <c r="H113" i="47"/>
  <c r="G113" i="47"/>
  <c r="F113" i="47"/>
  <c r="E113" i="47"/>
  <c r="AJ112" i="47"/>
  <c r="AH112" i="47"/>
  <c r="K112" i="16" s="1"/>
  <c r="AG112" i="47"/>
  <c r="J112" i="16" s="1"/>
  <c r="AF112" i="47"/>
  <c r="I112" i="16" s="1"/>
  <c r="AJ111" i="47"/>
  <c r="AH111" i="47"/>
  <c r="K111" i="16" s="1"/>
  <c r="AG111" i="47"/>
  <c r="J111" i="16" s="1"/>
  <c r="AF111" i="47"/>
  <c r="I111" i="16" s="1"/>
  <c r="AJ110" i="47"/>
  <c r="AH110" i="47"/>
  <c r="K110" i="16" s="1"/>
  <c r="AG110" i="47"/>
  <c r="J110" i="16" s="1"/>
  <c r="AF110" i="47"/>
  <c r="I110" i="16" s="1"/>
  <c r="AJ109" i="47"/>
  <c r="AH109" i="47"/>
  <c r="K109" i="16" s="1"/>
  <c r="AG109" i="47"/>
  <c r="J109" i="16" s="1"/>
  <c r="AF109" i="47"/>
  <c r="I109" i="16" s="1"/>
  <c r="AE108" i="47"/>
  <c r="AD108" i="47"/>
  <c r="AC108" i="47"/>
  <c r="AB108" i="47"/>
  <c r="AA108" i="47"/>
  <c r="Z108" i="47"/>
  <c r="Y108" i="47"/>
  <c r="X108" i="47"/>
  <c r="W108" i="47"/>
  <c r="V108" i="47"/>
  <c r="U108" i="47"/>
  <c r="T108" i="47"/>
  <c r="S108" i="47"/>
  <c r="R108" i="47"/>
  <c r="Q108" i="47"/>
  <c r="P108" i="47"/>
  <c r="O108" i="47"/>
  <c r="N108" i="47"/>
  <c r="M108" i="47"/>
  <c r="L108" i="47"/>
  <c r="K108" i="47"/>
  <c r="J108" i="47"/>
  <c r="I108" i="47"/>
  <c r="H108" i="47"/>
  <c r="G108" i="47"/>
  <c r="F108" i="47"/>
  <c r="E108" i="47"/>
  <c r="AJ107" i="47"/>
  <c r="AH107" i="47"/>
  <c r="K107" i="16" s="1"/>
  <c r="AG107" i="47"/>
  <c r="J107" i="16" s="1"/>
  <c r="AF107" i="47"/>
  <c r="I107" i="16" s="1"/>
  <c r="AJ106" i="47"/>
  <c r="AH106" i="47"/>
  <c r="K106" i="16" s="1"/>
  <c r="AG106" i="47"/>
  <c r="J106" i="16" s="1"/>
  <c r="AF106" i="47"/>
  <c r="I106" i="16" s="1"/>
  <c r="AJ105" i="47"/>
  <c r="AH105" i="47"/>
  <c r="K105" i="16" s="1"/>
  <c r="AG105" i="47"/>
  <c r="J105" i="16" s="1"/>
  <c r="AF105" i="47"/>
  <c r="I105" i="16" s="1"/>
  <c r="AJ104" i="47"/>
  <c r="AH104" i="47"/>
  <c r="K104" i="16" s="1"/>
  <c r="AG104" i="47"/>
  <c r="J104" i="16" s="1"/>
  <c r="AF104" i="47"/>
  <c r="I104" i="16" s="1"/>
  <c r="AE103" i="47"/>
  <c r="AD103" i="47"/>
  <c r="AC103" i="47"/>
  <c r="AB103" i="47"/>
  <c r="AA103" i="47"/>
  <c r="Z103" i="47"/>
  <c r="Y103" i="47"/>
  <c r="X103" i="47"/>
  <c r="W103" i="47"/>
  <c r="V103" i="47"/>
  <c r="U103" i="47"/>
  <c r="T103" i="47"/>
  <c r="S103" i="47"/>
  <c r="R103" i="47"/>
  <c r="Q103" i="47"/>
  <c r="P103" i="47"/>
  <c r="O103" i="47"/>
  <c r="N103" i="47"/>
  <c r="M103" i="47"/>
  <c r="L103" i="47"/>
  <c r="K103" i="47"/>
  <c r="J103" i="47"/>
  <c r="I103" i="47"/>
  <c r="H103" i="47"/>
  <c r="G103" i="47"/>
  <c r="F103" i="47"/>
  <c r="E103" i="47"/>
  <c r="AJ102" i="47"/>
  <c r="AH102" i="47"/>
  <c r="K102" i="16" s="1"/>
  <c r="AG102" i="47"/>
  <c r="J102" i="16" s="1"/>
  <c r="AF102" i="47"/>
  <c r="I102" i="16" s="1"/>
  <c r="AJ101" i="47"/>
  <c r="AH101" i="47"/>
  <c r="K101" i="16" s="1"/>
  <c r="AG101" i="47"/>
  <c r="J101" i="16" s="1"/>
  <c r="AF101" i="47"/>
  <c r="I101" i="16" s="1"/>
  <c r="AJ100" i="47"/>
  <c r="AH100" i="47"/>
  <c r="K100" i="16" s="1"/>
  <c r="AG100" i="47"/>
  <c r="J100" i="16" s="1"/>
  <c r="AF100" i="47"/>
  <c r="I100" i="16" s="1"/>
  <c r="AJ99" i="47"/>
  <c r="AH99" i="47"/>
  <c r="K99" i="16" s="1"/>
  <c r="AG99" i="47"/>
  <c r="J99" i="16" s="1"/>
  <c r="AF99" i="47"/>
  <c r="I99" i="16" s="1"/>
  <c r="AE98" i="47"/>
  <c r="AD98" i="47"/>
  <c r="AC98" i="47"/>
  <c r="AB98" i="47"/>
  <c r="AA98" i="47"/>
  <c r="Z98" i="47"/>
  <c r="Y98" i="47"/>
  <c r="X98" i="47"/>
  <c r="W98" i="47"/>
  <c r="V98" i="47"/>
  <c r="U98" i="47"/>
  <c r="T98" i="47"/>
  <c r="S98" i="47"/>
  <c r="R98" i="47"/>
  <c r="Q98" i="47"/>
  <c r="P98" i="47"/>
  <c r="O98" i="47"/>
  <c r="N98" i="47"/>
  <c r="M98" i="47"/>
  <c r="L98" i="47"/>
  <c r="K98" i="47"/>
  <c r="J98" i="47"/>
  <c r="I98" i="47"/>
  <c r="H98" i="47"/>
  <c r="G98" i="47"/>
  <c r="F98" i="47"/>
  <c r="E98" i="47"/>
  <c r="AJ97" i="47"/>
  <c r="AH97" i="47"/>
  <c r="K97" i="16" s="1"/>
  <c r="AG97" i="47"/>
  <c r="J97" i="16" s="1"/>
  <c r="AF97" i="47"/>
  <c r="I97" i="16" s="1"/>
  <c r="AJ96" i="47"/>
  <c r="AH96" i="47"/>
  <c r="K96" i="16" s="1"/>
  <c r="AG96" i="47"/>
  <c r="J96" i="16" s="1"/>
  <c r="AF96" i="47"/>
  <c r="I96" i="16" s="1"/>
  <c r="AJ95" i="47"/>
  <c r="AH95" i="47"/>
  <c r="K95" i="16" s="1"/>
  <c r="AG95" i="47"/>
  <c r="J95" i="16" s="1"/>
  <c r="AF95" i="47"/>
  <c r="I95" i="16" s="1"/>
  <c r="AJ94" i="47"/>
  <c r="AH94" i="47"/>
  <c r="K94" i="16" s="1"/>
  <c r="AG94" i="47"/>
  <c r="J94" i="16" s="1"/>
  <c r="AF94" i="47"/>
  <c r="I94" i="16" s="1"/>
  <c r="AE93" i="47"/>
  <c r="AD93" i="47"/>
  <c r="AC93" i="47"/>
  <c r="AB93" i="47"/>
  <c r="AA93" i="47"/>
  <c r="Z93" i="47"/>
  <c r="Y93" i="47"/>
  <c r="X93" i="47"/>
  <c r="W93" i="47"/>
  <c r="V93" i="47"/>
  <c r="U93" i="47"/>
  <c r="T93" i="47"/>
  <c r="S93" i="47"/>
  <c r="R93" i="47"/>
  <c r="Q93" i="47"/>
  <c r="P93" i="47"/>
  <c r="O93" i="47"/>
  <c r="N93" i="47"/>
  <c r="M93" i="47"/>
  <c r="L93" i="47"/>
  <c r="K93" i="47"/>
  <c r="J93" i="47"/>
  <c r="I93" i="47"/>
  <c r="H93" i="47"/>
  <c r="G93" i="47"/>
  <c r="F93" i="47"/>
  <c r="E93" i="47"/>
  <c r="AJ92" i="47"/>
  <c r="AH92" i="47"/>
  <c r="K92" i="16" s="1"/>
  <c r="AG92" i="47"/>
  <c r="J92" i="16" s="1"/>
  <c r="AF92" i="47"/>
  <c r="I92" i="16" s="1"/>
  <c r="AJ91" i="47"/>
  <c r="AH91" i="47"/>
  <c r="K91" i="16" s="1"/>
  <c r="AG91" i="47"/>
  <c r="J91" i="16" s="1"/>
  <c r="AF91" i="47"/>
  <c r="I91" i="16" s="1"/>
  <c r="AJ90" i="47"/>
  <c r="AH90" i="47"/>
  <c r="K90" i="16" s="1"/>
  <c r="AG90" i="47"/>
  <c r="J90" i="16" s="1"/>
  <c r="AF90" i="47"/>
  <c r="I90" i="16" s="1"/>
  <c r="AJ89" i="47"/>
  <c r="AH89" i="47"/>
  <c r="K89" i="16" s="1"/>
  <c r="AG89" i="47"/>
  <c r="J89" i="16" s="1"/>
  <c r="AF89" i="47"/>
  <c r="I89" i="16" s="1"/>
  <c r="AE88" i="47"/>
  <c r="AD88" i="47"/>
  <c r="AC88" i="47"/>
  <c r="AB88" i="47"/>
  <c r="AA88" i="47"/>
  <c r="Z88" i="47"/>
  <c r="Y88" i="47"/>
  <c r="X88" i="47"/>
  <c r="W88" i="47"/>
  <c r="V88" i="47"/>
  <c r="U88" i="47"/>
  <c r="T88" i="47"/>
  <c r="S88" i="47"/>
  <c r="R88" i="47"/>
  <c r="Q88" i="47"/>
  <c r="P88" i="47"/>
  <c r="O88" i="47"/>
  <c r="N88" i="47"/>
  <c r="M88" i="47"/>
  <c r="L88" i="47"/>
  <c r="K88" i="47"/>
  <c r="J88" i="47"/>
  <c r="I88" i="47"/>
  <c r="H88" i="47"/>
  <c r="G88" i="47"/>
  <c r="F88" i="47"/>
  <c r="E88" i="47"/>
  <c r="AJ87" i="47"/>
  <c r="AH87" i="47"/>
  <c r="K87" i="16" s="1"/>
  <c r="AG87" i="47"/>
  <c r="J87" i="16" s="1"/>
  <c r="AF87" i="47"/>
  <c r="I87" i="16" s="1"/>
  <c r="AJ86" i="47"/>
  <c r="AH86" i="47"/>
  <c r="K86" i="16" s="1"/>
  <c r="AG86" i="47"/>
  <c r="J86" i="16" s="1"/>
  <c r="AF86" i="47"/>
  <c r="I86" i="16" s="1"/>
  <c r="AJ85" i="47"/>
  <c r="AH85" i="47"/>
  <c r="K85" i="16" s="1"/>
  <c r="AG85" i="47"/>
  <c r="J85" i="16" s="1"/>
  <c r="AF85" i="47"/>
  <c r="I85" i="16" s="1"/>
  <c r="AJ84" i="47"/>
  <c r="AH84" i="47"/>
  <c r="K84" i="16" s="1"/>
  <c r="AG84" i="47"/>
  <c r="J84" i="16" s="1"/>
  <c r="AF84" i="47"/>
  <c r="I84" i="16" s="1"/>
  <c r="AE83" i="47"/>
  <c r="AD83" i="47"/>
  <c r="AC83" i="47"/>
  <c r="AB83" i="47"/>
  <c r="AA83" i="47"/>
  <c r="Z83" i="47"/>
  <c r="Y83" i="47"/>
  <c r="X83" i="47"/>
  <c r="W83" i="47"/>
  <c r="V83" i="47"/>
  <c r="U83" i="47"/>
  <c r="T83" i="47"/>
  <c r="S83" i="47"/>
  <c r="R83" i="47"/>
  <c r="Q83" i="47"/>
  <c r="P83" i="47"/>
  <c r="O83" i="47"/>
  <c r="N83" i="47"/>
  <c r="M83" i="47"/>
  <c r="L83" i="47"/>
  <c r="K83" i="47"/>
  <c r="J83" i="47"/>
  <c r="I83" i="47"/>
  <c r="H83" i="47"/>
  <c r="G83" i="47"/>
  <c r="F83" i="47"/>
  <c r="E83" i="47"/>
  <c r="AJ82" i="47"/>
  <c r="AH82" i="47"/>
  <c r="K82" i="16" s="1"/>
  <c r="AG82" i="47"/>
  <c r="J82" i="16" s="1"/>
  <c r="AF82" i="47"/>
  <c r="I82" i="16" s="1"/>
  <c r="AJ81" i="47"/>
  <c r="AH81" i="47"/>
  <c r="K81" i="16" s="1"/>
  <c r="AG81" i="47"/>
  <c r="J81" i="16" s="1"/>
  <c r="AF81" i="47"/>
  <c r="I81" i="16" s="1"/>
  <c r="AJ80" i="47"/>
  <c r="AH80" i="47"/>
  <c r="K80" i="16" s="1"/>
  <c r="AG80" i="47"/>
  <c r="J80" i="16" s="1"/>
  <c r="AF80" i="47"/>
  <c r="I80" i="16" s="1"/>
  <c r="AJ79" i="47"/>
  <c r="AH79" i="47"/>
  <c r="K79" i="16" s="1"/>
  <c r="AG79" i="47"/>
  <c r="J79" i="16" s="1"/>
  <c r="AF79" i="47"/>
  <c r="I79" i="16" s="1"/>
  <c r="AE78" i="47"/>
  <c r="AD78" i="47"/>
  <c r="AC78" i="47"/>
  <c r="AB78" i="47"/>
  <c r="AA78" i="47"/>
  <c r="Z78" i="47"/>
  <c r="Y78" i="47"/>
  <c r="X78" i="47"/>
  <c r="W78" i="47"/>
  <c r="V78" i="47"/>
  <c r="U78" i="47"/>
  <c r="T78" i="47"/>
  <c r="S78" i="47"/>
  <c r="R78" i="47"/>
  <c r="Q78" i="47"/>
  <c r="P78" i="47"/>
  <c r="O78" i="47"/>
  <c r="N78" i="47"/>
  <c r="M78" i="47"/>
  <c r="L78" i="47"/>
  <c r="K78" i="47"/>
  <c r="J78" i="47"/>
  <c r="I78" i="47"/>
  <c r="H78" i="47"/>
  <c r="G78" i="47"/>
  <c r="F78" i="47"/>
  <c r="E78" i="47"/>
  <c r="AJ77" i="47"/>
  <c r="AH77" i="47"/>
  <c r="K77" i="16" s="1"/>
  <c r="AG77" i="47"/>
  <c r="J77" i="16" s="1"/>
  <c r="AF77" i="47"/>
  <c r="I77" i="16" s="1"/>
  <c r="AJ76" i="47"/>
  <c r="AH76" i="47"/>
  <c r="K76" i="16" s="1"/>
  <c r="AG76" i="47"/>
  <c r="J76" i="16" s="1"/>
  <c r="AF76" i="47"/>
  <c r="I76" i="16" s="1"/>
  <c r="AJ75" i="47"/>
  <c r="AH75" i="47"/>
  <c r="K75" i="16" s="1"/>
  <c r="AG75" i="47"/>
  <c r="J75" i="16" s="1"/>
  <c r="AF75" i="47"/>
  <c r="I75" i="16" s="1"/>
  <c r="AJ74" i="47"/>
  <c r="AH74" i="47"/>
  <c r="K74" i="16" s="1"/>
  <c r="AG74" i="47"/>
  <c r="J74" i="16" s="1"/>
  <c r="AF74" i="47"/>
  <c r="I74" i="16" s="1"/>
  <c r="AE73" i="47"/>
  <c r="AD73" i="47"/>
  <c r="AC73" i="47"/>
  <c r="AB73" i="47"/>
  <c r="AA73" i="47"/>
  <c r="Z73" i="47"/>
  <c r="Y73" i="47"/>
  <c r="X73" i="47"/>
  <c r="W73" i="47"/>
  <c r="V73" i="47"/>
  <c r="U73" i="47"/>
  <c r="T73" i="47"/>
  <c r="S73" i="47"/>
  <c r="R73" i="47"/>
  <c r="Q73" i="47"/>
  <c r="P73" i="47"/>
  <c r="O73" i="47"/>
  <c r="N73" i="47"/>
  <c r="M73" i="47"/>
  <c r="L73" i="47"/>
  <c r="K73" i="47"/>
  <c r="J73" i="47"/>
  <c r="I73" i="47"/>
  <c r="H73" i="47"/>
  <c r="G73" i="47"/>
  <c r="F73" i="47"/>
  <c r="E73" i="47"/>
  <c r="AJ72" i="47"/>
  <c r="AH72" i="47"/>
  <c r="K72" i="16" s="1"/>
  <c r="AG72" i="47"/>
  <c r="J72" i="16" s="1"/>
  <c r="AF72" i="47"/>
  <c r="I72" i="16" s="1"/>
  <c r="AJ71" i="47"/>
  <c r="AH71" i="47"/>
  <c r="K71" i="16" s="1"/>
  <c r="AG71" i="47"/>
  <c r="J71" i="16" s="1"/>
  <c r="AF71" i="47"/>
  <c r="I71" i="16" s="1"/>
  <c r="AJ70" i="47"/>
  <c r="AH70" i="47"/>
  <c r="K70" i="16" s="1"/>
  <c r="AG70" i="47"/>
  <c r="J70" i="16" s="1"/>
  <c r="AF70" i="47"/>
  <c r="I70" i="16" s="1"/>
  <c r="AJ69" i="47"/>
  <c r="AH69" i="47"/>
  <c r="K69" i="16" s="1"/>
  <c r="AG69" i="47"/>
  <c r="J69" i="16" s="1"/>
  <c r="AF69" i="47"/>
  <c r="I69" i="16" s="1"/>
  <c r="AE68" i="47"/>
  <c r="AD68" i="47"/>
  <c r="AC68" i="47"/>
  <c r="AB68" i="47"/>
  <c r="AA68" i="47"/>
  <c r="Z68" i="47"/>
  <c r="Y68" i="47"/>
  <c r="X68" i="47"/>
  <c r="W68" i="47"/>
  <c r="V68" i="47"/>
  <c r="U68" i="47"/>
  <c r="T68" i="47"/>
  <c r="S68" i="47"/>
  <c r="R68" i="47"/>
  <c r="Q68" i="47"/>
  <c r="P68" i="47"/>
  <c r="O68" i="47"/>
  <c r="N68" i="47"/>
  <c r="M68" i="47"/>
  <c r="L68" i="47"/>
  <c r="K68" i="47"/>
  <c r="J68" i="47"/>
  <c r="I68" i="47"/>
  <c r="H68" i="47"/>
  <c r="G68" i="47"/>
  <c r="F68" i="47"/>
  <c r="E68" i="47"/>
  <c r="AJ67" i="47"/>
  <c r="AH67" i="47"/>
  <c r="K67" i="16" s="1"/>
  <c r="AG67" i="47"/>
  <c r="J67" i="16" s="1"/>
  <c r="AF67" i="47"/>
  <c r="I67" i="16" s="1"/>
  <c r="AJ66" i="47"/>
  <c r="AH66" i="47"/>
  <c r="K66" i="16" s="1"/>
  <c r="AG66" i="47"/>
  <c r="J66" i="16" s="1"/>
  <c r="AF66" i="47"/>
  <c r="I66" i="16" s="1"/>
  <c r="AJ65" i="47"/>
  <c r="AH65" i="47"/>
  <c r="K65" i="16" s="1"/>
  <c r="AG65" i="47"/>
  <c r="J65" i="16" s="1"/>
  <c r="AF65" i="47"/>
  <c r="I65" i="16" s="1"/>
  <c r="AJ64" i="47"/>
  <c r="AH64" i="47"/>
  <c r="K64" i="16" s="1"/>
  <c r="AG64" i="47"/>
  <c r="J64" i="16" s="1"/>
  <c r="AF64" i="47"/>
  <c r="I64" i="16" s="1"/>
  <c r="AE63" i="47"/>
  <c r="AD63" i="47"/>
  <c r="AC63" i="47"/>
  <c r="AB63" i="47"/>
  <c r="AA63" i="47"/>
  <c r="Z63" i="47"/>
  <c r="Y63" i="47"/>
  <c r="X63" i="47"/>
  <c r="W63" i="47"/>
  <c r="V63" i="47"/>
  <c r="U63" i="47"/>
  <c r="T63" i="47"/>
  <c r="S63" i="47"/>
  <c r="R63" i="47"/>
  <c r="Q63" i="47"/>
  <c r="P63" i="47"/>
  <c r="O63" i="47"/>
  <c r="N63" i="47"/>
  <c r="M63" i="47"/>
  <c r="L63" i="47"/>
  <c r="K63" i="47"/>
  <c r="J63" i="47"/>
  <c r="I63" i="47"/>
  <c r="H63" i="47"/>
  <c r="G63" i="47"/>
  <c r="F63" i="47"/>
  <c r="E63" i="47"/>
  <c r="AJ62" i="47"/>
  <c r="AH62" i="47"/>
  <c r="K62" i="16" s="1"/>
  <c r="AG62" i="47"/>
  <c r="J62" i="16" s="1"/>
  <c r="AF62" i="47"/>
  <c r="I62" i="16" s="1"/>
  <c r="AJ61" i="47"/>
  <c r="AH61" i="47"/>
  <c r="K61" i="16" s="1"/>
  <c r="AG61" i="47"/>
  <c r="J61" i="16" s="1"/>
  <c r="AF61" i="47"/>
  <c r="I61" i="16" s="1"/>
  <c r="AJ60" i="47"/>
  <c r="AH60" i="47"/>
  <c r="K60" i="16" s="1"/>
  <c r="AG60" i="47"/>
  <c r="J60" i="16" s="1"/>
  <c r="AF60" i="47"/>
  <c r="I60" i="16" s="1"/>
  <c r="AJ59" i="47"/>
  <c r="AH59" i="47"/>
  <c r="K59" i="16" s="1"/>
  <c r="AG59" i="47"/>
  <c r="J59" i="16" s="1"/>
  <c r="AF59" i="47"/>
  <c r="I59" i="16" s="1"/>
  <c r="AE58" i="47"/>
  <c r="AD58" i="47"/>
  <c r="AC58" i="47"/>
  <c r="AB58" i="47"/>
  <c r="AA58" i="47"/>
  <c r="Z58" i="47"/>
  <c r="Y58" i="47"/>
  <c r="X58" i="47"/>
  <c r="W58" i="47"/>
  <c r="V58" i="47"/>
  <c r="U58" i="47"/>
  <c r="T58" i="47"/>
  <c r="S58" i="47"/>
  <c r="R58" i="47"/>
  <c r="Q58" i="47"/>
  <c r="P58" i="47"/>
  <c r="O58" i="47"/>
  <c r="N58" i="47"/>
  <c r="M58" i="47"/>
  <c r="L58" i="47"/>
  <c r="K58" i="47"/>
  <c r="J58" i="47"/>
  <c r="I58" i="47"/>
  <c r="H58" i="47"/>
  <c r="G58" i="47"/>
  <c r="F58" i="47"/>
  <c r="E58" i="47"/>
  <c r="AJ57" i="47"/>
  <c r="AH57" i="47"/>
  <c r="K57" i="16" s="1"/>
  <c r="AG57" i="47"/>
  <c r="J57" i="16" s="1"/>
  <c r="AF57" i="47"/>
  <c r="I57" i="16" s="1"/>
  <c r="AJ56" i="47"/>
  <c r="AH56" i="47"/>
  <c r="K56" i="16" s="1"/>
  <c r="AG56" i="47"/>
  <c r="J56" i="16" s="1"/>
  <c r="AF56" i="47"/>
  <c r="I56" i="16" s="1"/>
  <c r="AJ55" i="47"/>
  <c r="AH55" i="47"/>
  <c r="K55" i="16" s="1"/>
  <c r="AG55" i="47"/>
  <c r="J55" i="16" s="1"/>
  <c r="AF55" i="47"/>
  <c r="I55" i="16" s="1"/>
  <c r="AJ54" i="47"/>
  <c r="AH54" i="47"/>
  <c r="K54" i="16" s="1"/>
  <c r="AG54" i="47"/>
  <c r="J54" i="16" s="1"/>
  <c r="AF54" i="47"/>
  <c r="I54" i="16" s="1"/>
  <c r="AE53" i="47"/>
  <c r="AD53" i="47"/>
  <c r="AC53" i="47"/>
  <c r="AB53" i="47"/>
  <c r="AA53" i="47"/>
  <c r="Z53" i="47"/>
  <c r="Y53" i="47"/>
  <c r="X53" i="47"/>
  <c r="W53" i="47"/>
  <c r="V53" i="47"/>
  <c r="U53" i="47"/>
  <c r="T53" i="47"/>
  <c r="S53" i="47"/>
  <c r="R53" i="47"/>
  <c r="Q53" i="47"/>
  <c r="P53" i="47"/>
  <c r="O53" i="47"/>
  <c r="N53" i="47"/>
  <c r="M53" i="47"/>
  <c r="L53" i="47"/>
  <c r="K53" i="47"/>
  <c r="J53" i="47"/>
  <c r="I53" i="47"/>
  <c r="H53" i="47"/>
  <c r="G53" i="47"/>
  <c r="F53" i="47"/>
  <c r="E53" i="47"/>
  <c r="AJ52" i="47"/>
  <c r="AH52" i="47"/>
  <c r="K52" i="16" s="1"/>
  <c r="AG52" i="47"/>
  <c r="J52" i="16" s="1"/>
  <c r="AF52" i="47"/>
  <c r="I52" i="16" s="1"/>
  <c r="AJ51" i="47"/>
  <c r="AH51" i="47"/>
  <c r="K51" i="16" s="1"/>
  <c r="AG51" i="47"/>
  <c r="J51" i="16" s="1"/>
  <c r="AF51" i="47"/>
  <c r="I51" i="16" s="1"/>
  <c r="AJ50" i="47"/>
  <c r="AH50" i="47"/>
  <c r="K50" i="16" s="1"/>
  <c r="AG50" i="47"/>
  <c r="J50" i="16" s="1"/>
  <c r="AF50" i="47"/>
  <c r="I50" i="16" s="1"/>
  <c r="AJ49" i="47"/>
  <c r="AH49" i="47"/>
  <c r="K49" i="16" s="1"/>
  <c r="AG49" i="47"/>
  <c r="J49" i="16" s="1"/>
  <c r="AF49" i="47"/>
  <c r="I49" i="16" s="1"/>
  <c r="AE48" i="47"/>
  <c r="AD48" i="47"/>
  <c r="AC48" i="47"/>
  <c r="AB48" i="47"/>
  <c r="AA48" i="47"/>
  <c r="Z48" i="47"/>
  <c r="Y48" i="47"/>
  <c r="X48" i="47"/>
  <c r="W48" i="47"/>
  <c r="V48" i="47"/>
  <c r="U48" i="47"/>
  <c r="T48" i="47"/>
  <c r="S48" i="47"/>
  <c r="R48" i="47"/>
  <c r="Q48" i="47"/>
  <c r="P48" i="47"/>
  <c r="O48" i="47"/>
  <c r="N48" i="47"/>
  <c r="M48" i="47"/>
  <c r="L48" i="47"/>
  <c r="K48" i="47"/>
  <c r="J48" i="47"/>
  <c r="I48" i="47"/>
  <c r="H48" i="47"/>
  <c r="G48" i="47"/>
  <c r="F48" i="47"/>
  <c r="E48" i="47"/>
  <c r="AJ47" i="47"/>
  <c r="AH47" i="47"/>
  <c r="K47" i="16" s="1"/>
  <c r="AG47" i="47"/>
  <c r="J47" i="16" s="1"/>
  <c r="AF47" i="47"/>
  <c r="I47" i="16" s="1"/>
  <c r="AJ46" i="47"/>
  <c r="AH46" i="47"/>
  <c r="K46" i="16" s="1"/>
  <c r="AG46" i="47"/>
  <c r="J46" i="16" s="1"/>
  <c r="AF46" i="47"/>
  <c r="I46" i="16" s="1"/>
  <c r="AJ45" i="47"/>
  <c r="AH45" i="47"/>
  <c r="K45" i="16" s="1"/>
  <c r="AG45" i="47"/>
  <c r="J45" i="16" s="1"/>
  <c r="AF45" i="47"/>
  <c r="I45" i="16" s="1"/>
  <c r="AJ44" i="47"/>
  <c r="AH44" i="47"/>
  <c r="K44" i="16" s="1"/>
  <c r="AG44" i="47"/>
  <c r="J44" i="16" s="1"/>
  <c r="AF44" i="47"/>
  <c r="I44" i="16" s="1"/>
  <c r="AE43" i="47"/>
  <c r="AD43" i="47"/>
  <c r="AC43" i="47"/>
  <c r="AB43" i="47"/>
  <c r="AA43" i="47"/>
  <c r="Z43" i="47"/>
  <c r="Y43" i="47"/>
  <c r="X43" i="47"/>
  <c r="W43" i="47"/>
  <c r="V43" i="47"/>
  <c r="U43" i="47"/>
  <c r="T43" i="47"/>
  <c r="S43" i="47"/>
  <c r="R43" i="47"/>
  <c r="Q43" i="47"/>
  <c r="P43" i="47"/>
  <c r="O43" i="47"/>
  <c r="N43" i="47"/>
  <c r="M43" i="47"/>
  <c r="L43" i="47"/>
  <c r="K43" i="47"/>
  <c r="J43" i="47"/>
  <c r="I43" i="47"/>
  <c r="H43" i="47"/>
  <c r="G43" i="47"/>
  <c r="F43" i="47"/>
  <c r="E43" i="47"/>
  <c r="AJ42" i="47"/>
  <c r="AH42" i="47"/>
  <c r="K42" i="16" s="1"/>
  <c r="AG42" i="47"/>
  <c r="J42" i="16" s="1"/>
  <c r="AF42" i="47"/>
  <c r="I42" i="16" s="1"/>
  <c r="AJ41" i="47"/>
  <c r="AH41" i="47"/>
  <c r="K41" i="16" s="1"/>
  <c r="AG41" i="47"/>
  <c r="J41" i="16" s="1"/>
  <c r="AF41" i="47"/>
  <c r="I41" i="16" s="1"/>
  <c r="AJ40" i="47"/>
  <c r="AH40" i="47"/>
  <c r="K40" i="16" s="1"/>
  <c r="AG40" i="47"/>
  <c r="J40" i="16" s="1"/>
  <c r="AF40" i="47"/>
  <c r="I40" i="16" s="1"/>
  <c r="AJ39" i="47"/>
  <c r="AH39" i="47"/>
  <c r="K39" i="16" s="1"/>
  <c r="AG39" i="47"/>
  <c r="J39" i="16" s="1"/>
  <c r="AF39" i="47"/>
  <c r="I39" i="16" s="1"/>
  <c r="AE38" i="47"/>
  <c r="AD38" i="47"/>
  <c r="AC38" i="47"/>
  <c r="AB38" i="47"/>
  <c r="AA38" i="47"/>
  <c r="Z38" i="47"/>
  <c r="Y38" i="47"/>
  <c r="X38" i="47"/>
  <c r="W38" i="47"/>
  <c r="V38" i="47"/>
  <c r="U38" i="47"/>
  <c r="T38" i="47"/>
  <c r="S38" i="47"/>
  <c r="R38" i="47"/>
  <c r="Q38" i="47"/>
  <c r="P38" i="47"/>
  <c r="O38" i="47"/>
  <c r="N38" i="47"/>
  <c r="M38" i="47"/>
  <c r="L38" i="47"/>
  <c r="K38" i="47"/>
  <c r="J38" i="47"/>
  <c r="I38" i="47"/>
  <c r="H38" i="47"/>
  <c r="G38" i="47"/>
  <c r="F38" i="47"/>
  <c r="E38" i="47"/>
  <c r="AJ37" i="47"/>
  <c r="AH37" i="47"/>
  <c r="K37" i="16" s="1"/>
  <c r="AG37" i="47"/>
  <c r="J37" i="16" s="1"/>
  <c r="AF37" i="47"/>
  <c r="I37" i="16" s="1"/>
  <c r="AJ36" i="47"/>
  <c r="AH36" i="47"/>
  <c r="K36" i="16" s="1"/>
  <c r="AG36" i="47"/>
  <c r="J36" i="16" s="1"/>
  <c r="AF36" i="47"/>
  <c r="I36" i="16" s="1"/>
  <c r="AJ35" i="47"/>
  <c r="AH35" i="47"/>
  <c r="K35" i="16" s="1"/>
  <c r="AG35" i="47"/>
  <c r="J35" i="16" s="1"/>
  <c r="AF35" i="47"/>
  <c r="I35" i="16" s="1"/>
  <c r="AJ34" i="47"/>
  <c r="AH34" i="47"/>
  <c r="K34" i="16" s="1"/>
  <c r="AG34" i="47"/>
  <c r="J34" i="16" s="1"/>
  <c r="AF34" i="47"/>
  <c r="I34" i="16" s="1"/>
  <c r="AE33" i="47"/>
  <c r="AD33" i="47"/>
  <c r="AC33" i="47"/>
  <c r="AB33" i="47"/>
  <c r="AA33" i="47"/>
  <c r="Z33" i="47"/>
  <c r="Y33" i="47"/>
  <c r="X33" i="47"/>
  <c r="W33" i="47"/>
  <c r="V33" i="47"/>
  <c r="U33" i="47"/>
  <c r="T33" i="47"/>
  <c r="S33" i="47"/>
  <c r="R33" i="47"/>
  <c r="Q33" i="47"/>
  <c r="P33" i="47"/>
  <c r="O33" i="47"/>
  <c r="N33" i="47"/>
  <c r="M33" i="47"/>
  <c r="L33" i="47"/>
  <c r="K33" i="47"/>
  <c r="J33" i="47"/>
  <c r="I33" i="47"/>
  <c r="H33" i="47"/>
  <c r="G33" i="47"/>
  <c r="F33" i="47"/>
  <c r="E33" i="47"/>
  <c r="AJ32" i="47"/>
  <c r="AH32" i="47"/>
  <c r="K32" i="16" s="1"/>
  <c r="AG32" i="47"/>
  <c r="J32" i="16" s="1"/>
  <c r="AF32" i="47"/>
  <c r="I32" i="16" s="1"/>
  <c r="AJ31" i="47"/>
  <c r="AH31" i="47"/>
  <c r="K31" i="16" s="1"/>
  <c r="AG31" i="47"/>
  <c r="J31" i="16" s="1"/>
  <c r="AF31" i="47"/>
  <c r="I31" i="16" s="1"/>
  <c r="AJ30" i="47"/>
  <c r="AH30" i="47"/>
  <c r="K30" i="16" s="1"/>
  <c r="AG30" i="47"/>
  <c r="J30" i="16" s="1"/>
  <c r="AF30" i="47"/>
  <c r="I30" i="16" s="1"/>
  <c r="AJ29" i="47"/>
  <c r="AH29" i="47"/>
  <c r="K29" i="16" s="1"/>
  <c r="AG29" i="47"/>
  <c r="J29" i="16" s="1"/>
  <c r="AF29" i="47"/>
  <c r="I29" i="16" s="1"/>
  <c r="AE28" i="47"/>
  <c r="AD28" i="47"/>
  <c r="AC28" i="47"/>
  <c r="AB28" i="47"/>
  <c r="AA28" i="47"/>
  <c r="Z28" i="47"/>
  <c r="Y28" i="47"/>
  <c r="X28" i="47"/>
  <c r="W28" i="47"/>
  <c r="V28" i="47"/>
  <c r="U28" i="47"/>
  <c r="T28" i="47"/>
  <c r="S28" i="47"/>
  <c r="R28" i="47"/>
  <c r="Q28" i="47"/>
  <c r="P28" i="47"/>
  <c r="O28" i="47"/>
  <c r="N28" i="47"/>
  <c r="M28" i="47"/>
  <c r="L28" i="47"/>
  <c r="K28" i="47"/>
  <c r="J28" i="47"/>
  <c r="I28" i="47"/>
  <c r="H28" i="47"/>
  <c r="G28" i="47"/>
  <c r="F28" i="47"/>
  <c r="E28" i="47"/>
  <c r="AJ27" i="47"/>
  <c r="AH27" i="47"/>
  <c r="K27" i="16" s="1"/>
  <c r="AG27" i="47"/>
  <c r="J27" i="16" s="1"/>
  <c r="AF27" i="47"/>
  <c r="I27" i="16" s="1"/>
  <c r="AJ26" i="47"/>
  <c r="AH26" i="47"/>
  <c r="K26" i="16" s="1"/>
  <c r="AG26" i="47"/>
  <c r="J26" i="16" s="1"/>
  <c r="AF26" i="47"/>
  <c r="I26" i="16" s="1"/>
  <c r="AJ25" i="47"/>
  <c r="AH25" i="47"/>
  <c r="K25" i="16" s="1"/>
  <c r="AG25" i="47"/>
  <c r="J25" i="16" s="1"/>
  <c r="AF25" i="47"/>
  <c r="I25" i="16" s="1"/>
  <c r="AJ24" i="47"/>
  <c r="AH24" i="47"/>
  <c r="K24" i="16" s="1"/>
  <c r="AG24" i="47"/>
  <c r="J24" i="16" s="1"/>
  <c r="AF24" i="47"/>
  <c r="I24" i="16" s="1"/>
  <c r="AE23" i="47"/>
  <c r="AD23" i="47"/>
  <c r="AC23" i="47"/>
  <c r="AB23" i="47"/>
  <c r="AA23" i="47"/>
  <c r="Z23" i="47"/>
  <c r="Y23" i="47"/>
  <c r="X23" i="47"/>
  <c r="W23" i="47"/>
  <c r="V23" i="47"/>
  <c r="U23" i="47"/>
  <c r="T23" i="47"/>
  <c r="S23" i="47"/>
  <c r="R23" i="47"/>
  <c r="Q23" i="47"/>
  <c r="P23" i="47"/>
  <c r="O23" i="47"/>
  <c r="N23" i="47"/>
  <c r="M23" i="47"/>
  <c r="L23" i="47"/>
  <c r="K23" i="47"/>
  <c r="J23" i="47"/>
  <c r="I23" i="47"/>
  <c r="H23" i="47"/>
  <c r="G23" i="47"/>
  <c r="F23" i="47"/>
  <c r="E23" i="47"/>
  <c r="AJ22" i="47"/>
  <c r="AH22" i="47"/>
  <c r="K22" i="16" s="1"/>
  <c r="AG22" i="47"/>
  <c r="J22" i="16" s="1"/>
  <c r="AF22" i="47"/>
  <c r="I22" i="16" s="1"/>
  <c r="AJ21" i="47"/>
  <c r="AH21" i="47"/>
  <c r="K21" i="16" s="1"/>
  <c r="AG21" i="47"/>
  <c r="J21" i="16" s="1"/>
  <c r="AF21" i="47"/>
  <c r="I21" i="16" s="1"/>
  <c r="AJ20" i="47"/>
  <c r="AH20" i="47"/>
  <c r="K20" i="16" s="1"/>
  <c r="AG20" i="47"/>
  <c r="J20" i="16" s="1"/>
  <c r="AF20" i="47"/>
  <c r="I20" i="16" s="1"/>
  <c r="AJ19" i="47"/>
  <c r="AH19" i="47"/>
  <c r="K19" i="16" s="1"/>
  <c r="AG19" i="47"/>
  <c r="J19" i="16" s="1"/>
  <c r="AF19" i="47"/>
  <c r="I19" i="16" s="1"/>
  <c r="AE18" i="47"/>
  <c r="AD18" i="47"/>
  <c r="AC18" i="47"/>
  <c r="AB18" i="47"/>
  <c r="AA18" i="47"/>
  <c r="Z18" i="47"/>
  <c r="Y18" i="47"/>
  <c r="X18" i="47"/>
  <c r="W18" i="47"/>
  <c r="V18" i="47"/>
  <c r="U18" i="47"/>
  <c r="T18" i="47"/>
  <c r="S18" i="47"/>
  <c r="R18" i="47"/>
  <c r="Q18" i="47"/>
  <c r="P18" i="47"/>
  <c r="O18" i="47"/>
  <c r="N18" i="47"/>
  <c r="M18" i="47"/>
  <c r="L18" i="47"/>
  <c r="K18" i="47"/>
  <c r="J18" i="47"/>
  <c r="I18" i="47"/>
  <c r="H18" i="47"/>
  <c r="G18" i="47"/>
  <c r="F18" i="47"/>
  <c r="E18" i="47"/>
  <c r="AJ17" i="47"/>
  <c r="AH17" i="47"/>
  <c r="K17" i="16" s="1"/>
  <c r="AG17" i="47"/>
  <c r="J17" i="16" s="1"/>
  <c r="AF17" i="47"/>
  <c r="I17" i="16" s="1"/>
  <c r="AJ16" i="47"/>
  <c r="AH16" i="47"/>
  <c r="K16" i="16" s="1"/>
  <c r="AG16" i="47"/>
  <c r="J16" i="16" s="1"/>
  <c r="AF16" i="47"/>
  <c r="I16" i="16" s="1"/>
  <c r="AJ15" i="47"/>
  <c r="AH15" i="47"/>
  <c r="K15" i="16" s="1"/>
  <c r="K160" i="16" s="1"/>
  <c r="AG15" i="47"/>
  <c r="J15" i="16" s="1"/>
  <c r="AF15" i="47"/>
  <c r="I15" i="16" s="1"/>
  <c r="AJ14" i="47"/>
  <c r="AH14" i="47"/>
  <c r="K14" i="16" s="1"/>
  <c r="AG14" i="47"/>
  <c r="J14" i="16" s="1"/>
  <c r="AF14" i="47"/>
  <c r="I14" i="16" s="1"/>
  <c r="AE13" i="47"/>
  <c r="AD13" i="47"/>
  <c r="AC13" i="47"/>
  <c r="AB13" i="47"/>
  <c r="AA13" i="47"/>
  <c r="Z13" i="47"/>
  <c r="Y13" i="47"/>
  <c r="X13" i="47"/>
  <c r="W13" i="47"/>
  <c r="V13" i="47"/>
  <c r="U13" i="47"/>
  <c r="T13" i="47"/>
  <c r="S13" i="47"/>
  <c r="R13" i="47"/>
  <c r="Q13" i="47"/>
  <c r="P13" i="47"/>
  <c r="O13" i="47"/>
  <c r="N13" i="47"/>
  <c r="M13" i="47"/>
  <c r="L13" i="47"/>
  <c r="K13" i="47"/>
  <c r="J13" i="47"/>
  <c r="I13" i="47"/>
  <c r="H13" i="47"/>
  <c r="G13" i="47"/>
  <c r="F13" i="47"/>
  <c r="E13" i="47"/>
  <c r="AJ12" i="47"/>
  <c r="AH12" i="47"/>
  <c r="K12" i="16" s="1"/>
  <c r="AG12" i="47"/>
  <c r="J12" i="16" s="1"/>
  <c r="AF12" i="47"/>
  <c r="I12" i="16" s="1"/>
  <c r="AJ11" i="47"/>
  <c r="AH11" i="47"/>
  <c r="K11" i="16" s="1"/>
  <c r="AG11" i="47"/>
  <c r="J11" i="16" s="1"/>
  <c r="AF11" i="47"/>
  <c r="I11" i="16" s="1"/>
  <c r="AJ10" i="47"/>
  <c r="AH10" i="47"/>
  <c r="K10" i="16" s="1"/>
  <c r="AG10" i="47"/>
  <c r="J10" i="16" s="1"/>
  <c r="AF10" i="47"/>
  <c r="I10" i="16" s="1"/>
  <c r="AJ9" i="47"/>
  <c r="AH9" i="47"/>
  <c r="K9" i="16" s="1"/>
  <c r="K159" i="16" s="1"/>
  <c r="AG9" i="47"/>
  <c r="J9" i="16" s="1"/>
  <c r="J159" i="16" s="1"/>
  <c r="AF9" i="47"/>
  <c r="I9" i="16" s="1"/>
  <c r="I159" i="16" s="1"/>
  <c r="AE8" i="47"/>
  <c r="AD8" i="47"/>
  <c r="AC8" i="47"/>
  <c r="AB8" i="47"/>
  <c r="AA8" i="47"/>
  <c r="Z8" i="47"/>
  <c r="Y8" i="47"/>
  <c r="X8" i="47"/>
  <c r="W8" i="47"/>
  <c r="V8" i="47"/>
  <c r="U8" i="47"/>
  <c r="T8" i="47"/>
  <c r="S8" i="47"/>
  <c r="R8" i="47"/>
  <c r="Q8" i="47"/>
  <c r="P8" i="47"/>
  <c r="O8" i="47"/>
  <c r="N8" i="47"/>
  <c r="M8" i="47"/>
  <c r="L8" i="47"/>
  <c r="K8" i="47"/>
  <c r="J8" i="47"/>
  <c r="I8" i="47"/>
  <c r="H8" i="47"/>
  <c r="G8" i="47"/>
  <c r="F8" i="47"/>
  <c r="E8" i="47"/>
  <c r="N5" i="47"/>
  <c r="I4" i="47"/>
  <c r="E4" i="47"/>
  <c r="A4" i="47"/>
  <c r="A1" i="47"/>
  <c r="D163" i="46"/>
  <c r="AE162" i="46"/>
  <c r="AD162" i="46"/>
  <c r="AC162" i="46"/>
  <c r="AB162" i="46"/>
  <c r="AA162" i="46"/>
  <c r="Z162" i="46"/>
  <c r="Y162" i="46"/>
  <c r="X162" i="46"/>
  <c r="W162" i="46"/>
  <c r="V162" i="46"/>
  <c r="U162" i="46"/>
  <c r="T162" i="46"/>
  <c r="S162" i="46"/>
  <c r="R162" i="46"/>
  <c r="Q162" i="46"/>
  <c r="P162" i="46"/>
  <c r="O162" i="46"/>
  <c r="N162" i="46"/>
  <c r="M162" i="46"/>
  <c r="L162" i="46"/>
  <c r="K162" i="46"/>
  <c r="J162" i="46"/>
  <c r="I162" i="46"/>
  <c r="H162" i="46"/>
  <c r="G162" i="46"/>
  <c r="F162" i="46"/>
  <c r="E162" i="46"/>
  <c r="AE161" i="46"/>
  <c r="AD161" i="46"/>
  <c r="AC161" i="46"/>
  <c r="AB161" i="46"/>
  <c r="AA161" i="46"/>
  <c r="Z161" i="46"/>
  <c r="Y161" i="46"/>
  <c r="X161" i="46"/>
  <c r="W161" i="46"/>
  <c r="V161" i="46"/>
  <c r="U161" i="46"/>
  <c r="T161" i="46"/>
  <c r="S161" i="46"/>
  <c r="R161" i="46"/>
  <c r="Q161" i="46"/>
  <c r="P161" i="46"/>
  <c r="O161" i="46"/>
  <c r="N161" i="46"/>
  <c r="M161" i="46"/>
  <c r="L161" i="46"/>
  <c r="K161" i="46"/>
  <c r="J161" i="46"/>
  <c r="I161" i="46"/>
  <c r="H161" i="46"/>
  <c r="G161" i="46"/>
  <c r="F161" i="46"/>
  <c r="E161" i="46"/>
  <c r="AE160" i="46"/>
  <c r="AD160" i="46"/>
  <c r="AC160" i="46"/>
  <c r="AB160" i="46"/>
  <c r="AA160" i="46"/>
  <c r="Z160" i="46"/>
  <c r="Y160" i="46"/>
  <c r="X160" i="46"/>
  <c r="W160" i="46"/>
  <c r="V160" i="46"/>
  <c r="U160" i="46"/>
  <c r="T160" i="46"/>
  <c r="S160" i="46"/>
  <c r="R160" i="46"/>
  <c r="Q160" i="46"/>
  <c r="P160" i="46"/>
  <c r="O160" i="46"/>
  <c r="N160" i="46"/>
  <c r="M160" i="46"/>
  <c r="L160" i="46"/>
  <c r="K160" i="46"/>
  <c r="J160" i="46"/>
  <c r="I160" i="46"/>
  <c r="H160" i="46"/>
  <c r="G160" i="46"/>
  <c r="F160" i="46"/>
  <c r="E160" i="46"/>
  <c r="AE159" i="46"/>
  <c r="AD159" i="46"/>
  <c r="AC159" i="46"/>
  <c r="AB159" i="46"/>
  <c r="AA159" i="46"/>
  <c r="Z159" i="46"/>
  <c r="Y159" i="46"/>
  <c r="X159" i="46"/>
  <c r="W159" i="46"/>
  <c r="V159" i="46"/>
  <c r="U159" i="46"/>
  <c r="T159" i="46"/>
  <c r="S159" i="46"/>
  <c r="R159" i="46"/>
  <c r="Q159" i="46"/>
  <c r="P159" i="46"/>
  <c r="O159" i="46"/>
  <c r="N159" i="46"/>
  <c r="M159" i="46"/>
  <c r="L159" i="46"/>
  <c r="K159" i="46"/>
  <c r="J159" i="46"/>
  <c r="I159" i="46"/>
  <c r="H159" i="46"/>
  <c r="G159" i="46"/>
  <c r="F159" i="46"/>
  <c r="E159" i="46"/>
  <c r="AJ157" i="46"/>
  <c r="AH157" i="46"/>
  <c r="H157" i="16" s="1"/>
  <c r="AG157" i="46"/>
  <c r="G157" i="16" s="1"/>
  <c r="AF157" i="46"/>
  <c r="F157" i="16" s="1"/>
  <c r="AJ156" i="46"/>
  <c r="AH156" i="46"/>
  <c r="H156" i="16" s="1"/>
  <c r="AG156" i="46"/>
  <c r="G156" i="16" s="1"/>
  <c r="AF156" i="46"/>
  <c r="F156" i="16" s="1"/>
  <c r="AJ155" i="46"/>
  <c r="AH155" i="46"/>
  <c r="H155" i="16" s="1"/>
  <c r="AG155" i="46"/>
  <c r="G155" i="16" s="1"/>
  <c r="AF155" i="46"/>
  <c r="F155" i="16" s="1"/>
  <c r="AJ154" i="46"/>
  <c r="AH154" i="46"/>
  <c r="H154" i="16" s="1"/>
  <c r="AG154" i="46"/>
  <c r="G154" i="16" s="1"/>
  <c r="AF154" i="46"/>
  <c r="F154" i="16" s="1"/>
  <c r="AE153" i="46"/>
  <c r="AD153" i="46"/>
  <c r="AC153" i="46"/>
  <c r="AB153" i="46"/>
  <c r="AA153" i="46"/>
  <c r="Z153" i="46"/>
  <c r="Y153" i="46"/>
  <c r="X153" i="46"/>
  <c r="W153" i="46"/>
  <c r="V153" i="46"/>
  <c r="U153" i="46"/>
  <c r="T153" i="46"/>
  <c r="S153" i="46"/>
  <c r="R153" i="46"/>
  <c r="Q153" i="46"/>
  <c r="P153" i="46"/>
  <c r="O153" i="46"/>
  <c r="N153" i="46"/>
  <c r="M153" i="46"/>
  <c r="L153" i="46"/>
  <c r="K153" i="46"/>
  <c r="J153" i="46"/>
  <c r="I153" i="46"/>
  <c r="H153" i="46"/>
  <c r="G153" i="46"/>
  <c r="F153" i="46"/>
  <c r="E153" i="46"/>
  <c r="AJ152" i="46"/>
  <c r="AH152" i="46"/>
  <c r="H152" i="16" s="1"/>
  <c r="AG152" i="46"/>
  <c r="G152" i="16" s="1"/>
  <c r="AF152" i="46"/>
  <c r="F152" i="16" s="1"/>
  <c r="AJ151" i="46"/>
  <c r="AH151" i="46"/>
  <c r="H151" i="16" s="1"/>
  <c r="AG151" i="46"/>
  <c r="G151" i="16" s="1"/>
  <c r="AF151" i="46"/>
  <c r="F151" i="16" s="1"/>
  <c r="AJ150" i="46"/>
  <c r="AH150" i="46"/>
  <c r="H150" i="16" s="1"/>
  <c r="AG150" i="46"/>
  <c r="G150" i="16" s="1"/>
  <c r="AF150" i="46"/>
  <c r="F150" i="16" s="1"/>
  <c r="AJ149" i="46"/>
  <c r="AH149" i="46"/>
  <c r="H149" i="16" s="1"/>
  <c r="AG149" i="46"/>
  <c r="G149" i="16" s="1"/>
  <c r="AF149" i="46"/>
  <c r="F149" i="16" s="1"/>
  <c r="AE148" i="46"/>
  <c r="AD148" i="46"/>
  <c r="AC148" i="46"/>
  <c r="AB148" i="46"/>
  <c r="AA148" i="46"/>
  <c r="Z148" i="46"/>
  <c r="Y148" i="46"/>
  <c r="X148" i="46"/>
  <c r="W148" i="46"/>
  <c r="V148" i="46"/>
  <c r="U148" i="46"/>
  <c r="T148" i="46"/>
  <c r="S148" i="46"/>
  <c r="R148" i="46"/>
  <c r="Q148" i="46"/>
  <c r="P148" i="46"/>
  <c r="O148" i="46"/>
  <c r="N148" i="46"/>
  <c r="M148" i="46"/>
  <c r="L148" i="46"/>
  <c r="K148" i="46"/>
  <c r="J148" i="46"/>
  <c r="I148" i="46"/>
  <c r="H148" i="46"/>
  <c r="G148" i="46"/>
  <c r="F148" i="46"/>
  <c r="E148" i="46"/>
  <c r="AJ147" i="46"/>
  <c r="AH147" i="46"/>
  <c r="H147" i="16" s="1"/>
  <c r="AG147" i="46"/>
  <c r="G147" i="16" s="1"/>
  <c r="AF147" i="46"/>
  <c r="F147" i="16" s="1"/>
  <c r="AJ146" i="46"/>
  <c r="AH146" i="46"/>
  <c r="H146" i="16" s="1"/>
  <c r="AG146" i="46"/>
  <c r="G146" i="16" s="1"/>
  <c r="AF146" i="46"/>
  <c r="F146" i="16" s="1"/>
  <c r="AJ145" i="46"/>
  <c r="AH145" i="46"/>
  <c r="H145" i="16" s="1"/>
  <c r="AG145" i="46"/>
  <c r="G145" i="16" s="1"/>
  <c r="AF145" i="46"/>
  <c r="F145" i="16" s="1"/>
  <c r="AJ144" i="46"/>
  <c r="AH144" i="46"/>
  <c r="H144" i="16" s="1"/>
  <c r="AG144" i="46"/>
  <c r="G144" i="16" s="1"/>
  <c r="AF144" i="46"/>
  <c r="F144" i="16" s="1"/>
  <c r="AE143" i="46"/>
  <c r="AD143" i="46"/>
  <c r="AC143" i="46"/>
  <c r="AB143" i="46"/>
  <c r="AA143" i="46"/>
  <c r="Z143" i="46"/>
  <c r="Y143" i="46"/>
  <c r="X143" i="46"/>
  <c r="W143" i="46"/>
  <c r="V143" i="46"/>
  <c r="U143" i="46"/>
  <c r="T143" i="46"/>
  <c r="S143" i="46"/>
  <c r="R143" i="46"/>
  <c r="Q143" i="46"/>
  <c r="P143" i="46"/>
  <c r="O143" i="46"/>
  <c r="N143" i="46"/>
  <c r="M143" i="46"/>
  <c r="L143" i="46"/>
  <c r="K143" i="46"/>
  <c r="J143" i="46"/>
  <c r="I143" i="46"/>
  <c r="H143" i="46"/>
  <c r="G143" i="46"/>
  <c r="F143" i="46"/>
  <c r="E143" i="46"/>
  <c r="AJ142" i="46"/>
  <c r="AH142" i="46"/>
  <c r="H142" i="16" s="1"/>
  <c r="AG142" i="46"/>
  <c r="G142" i="16" s="1"/>
  <c r="AF142" i="46"/>
  <c r="F142" i="16" s="1"/>
  <c r="AJ141" i="46"/>
  <c r="AH141" i="46"/>
  <c r="H141" i="16" s="1"/>
  <c r="AG141" i="46"/>
  <c r="G141" i="16" s="1"/>
  <c r="AF141" i="46"/>
  <c r="F141" i="16" s="1"/>
  <c r="AJ140" i="46"/>
  <c r="AH140" i="46"/>
  <c r="H140" i="16" s="1"/>
  <c r="AG140" i="46"/>
  <c r="G140" i="16" s="1"/>
  <c r="AF140" i="46"/>
  <c r="F140" i="16" s="1"/>
  <c r="AJ139" i="46"/>
  <c r="AH139" i="46"/>
  <c r="H139" i="16" s="1"/>
  <c r="AG139" i="46"/>
  <c r="G139" i="16" s="1"/>
  <c r="AF139" i="46"/>
  <c r="F139" i="16" s="1"/>
  <c r="AE138" i="46"/>
  <c r="AD138" i="46"/>
  <c r="AC138" i="46"/>
  <c r="AB138" i="46"/>
  <c r="AA138" i="46"/>
  <c r="Z138" i="46"/>
  <c r="Y138" i="46"/>
  <c r="X138" i="46"/>
  <c r="W138" i="46"/>
  <c r="V138" i="46"/>
  <c r="U138" i="46"/>
  <c r="T138" i="46"/>
  <c r="S138" i="46"/>
  <c r="R138" i="46"/>
  <c r="Q138" i="46"/>
  <c r="P138" i="46"/>
  <c r="O138" i="46"/>
  <c r="N138" i="46"/>
  <c r="M138" i="46"/>
  <c r="L138" i="46"/>
  <c r="K138" i="46"/>
  <c r="J138" i="46"/>
  <c r="I138" i="46"/>
  <c r="H138" i="46"/>
  <c r="G138" i="46"/>
  <c r="F138" i="46"/>
  <c r="E138" i="46"/>
  <c r="AJ137" i="46"/>
  <c r="AH137" i="46"/>
  <c r="H137" i="16" s="1"/>
  <c r="AG137" i="46"/>
  <c r="G137" i="16" s="1"/>
  <c r="AF137" i="46"/>
  <c r="F137" i="16" s="1"/>
  <c r="AJ136" i="46"/>
  <c r="AH136" i="46"/>
  <c r="H136" i="16" s="1"/>
  <c r="AG136" i="46"/>
  <c r="G136" i="16" s="1"/>
  <c r="AF136" i="46"/>
  <c r="F136" i="16" s="1"/>
  <c r="AJ135" i="46"/>
  <c r="AH135" i="46"/>
  <c r="H135" i="16" s="1"/>
  <c r="AG135" i="46"/>
  <c r="G135" i="16" s="1"/>
  <c r="AF135" i="46"/>
  <c r="F135" i="16" s="1"/>
  <c r="AJ134" i="46"/>
  <c r="AH134" i="46"/>
  <c r="H134" i="16" s="1"/>
  <c r="AG134" i="46"/>
  <c r="G134" i="16" s="1"/>
  <c r="AF134" i="46"/>
  <c r="F134" i="16" s="1"/>
  <c r="AE133" i="46"/>
  <c r="AD133" i="46"/>
  <c r="AC133" i="46"/>
  <c r="AB133" i="46"/>
  <c r="AA133" i="46"/>
  <c r="Z133" i="46"/>
  <c r="Y133" i="46"/>
  <c r="X133" i="46"/>
  <c r="W133" i="46"/>
  <c r="V133" i="46"/>
  <c r="U133" i="46"/>
  <c r="T133" i="46"/>
  <c r="S133" i="46"/>
  <c r="R133" i="46"/>
  <c r="Q133" i="46"/>
  <c r="P133" i="46"/>
  <c r="O133" i="46"/>
  <c r="N133" i="46"/>
  <c r="M133" i="46"/>
  <c r="L133" i="46"/>
  <c r="K133" i="46"/>
  <c r="J133" i="46"/>
  <c r="I133" i="46"/>
  <c r="H133" i="46"/>
  <c r="G133" i="46"/>
  <c r="F133" i="46"/>
  <c r="E133" i="46"/>
  <c r="AJ132" i="46"/>
  <c r="AH132" i="46"/>
  <c r="H132" i="16" s="1"/>
  <c r="AG132" i="46"/>
  <c r="G132" i="16" s="1"/>
  <c r="AF132" i="46"/>
  <c r="F132" i="16" s="1"/>
  <c r="AJ131" i="46"/>
  <c r="AH131" i="46"/>
  <c r="H131" i="16" s="1"/>
  <c r="AG131" i="46"/>
  <c r="G131" i="16" s="1"/>
  <c r="AF131" i="46"/>
  <c r="F131" i="16" s="1"/>
  <c r="AJ130" i="46"/>
  <c r="AH130" i="46"/>
  <c r="H130" i="16" s="1"/>
  <c r="AG130" i="46"/>
  <c r="G130" i="16" s="1"/>
  <c r="AF130" i="46"/>
  <c r="F130" i="16" s="1"/>
  <c r="AJ129" i="46"/>
  <c r="AH129" i="46"/>
  <c r="H129" i="16" s="1"/>
  <c r="AG129" i="46"/>
  <c r="G129" i="16" s="1"/>
  <c r="AF129" i="46"/>
  <c r="F129" i="16" s="1"/>
  <c r="AE128" i="46"/>
  <c r="AD128" i="46"/>
  <c r="AC128" i="46"/>
  <c r="AB128" i="46"/>
  <c r="AA128" i="46"/>
  <c r="Z128" i="46"/>
  <c r="Y128" i="46"/>
  <c r="X128" i="46"/>
  <c r="W128" i="46"/>
  <c r="V128" i="46"/>
  <c r="U128" i="46"/>
  <c r="T128" i="46"/>
  <c r="S128" i="46"/>
  <c r="R128" i="46"/>
  <c r="Q128" i="46"/>
  <c r="P128" i="46"/>
  <c r="O128" i="46"/>
  <c r="N128" i="46"/>
  <c r="M128" i="46"/>
  <c r="L128" i="46"/>
  <c r="K128" i="46"/>
  <c r="J128" i="46"/>
  <c r="I128" i="46"/>
  <c r="H128" i="46"/>
  <c r="G128" i="46"/>
  <c r="F128" i="46"/>
  <c r="E128" i="46"/>
  <c r="AJ127" i="46"/>
  <c r="AH127" i="46"/>
  <c r="H127" i="16" s="1"/>
  <c r="AG127" i="46"/>
  <c r="G127" i="16" s="1"/>
  <c r="AF127" i="46"/>
  <c r="F127" i="16" s="1"/>
  <c r="AJ126" i="46"/>
  <c r="AH126" i="46"/>
  <c r="H126" i="16" s="1"/>
  <c r="AG126" i="46"/>
  <c r="G126" i="16" s="1"/>
  <c r="AF126" i="46"/>
  <c r="F126" i="16" s="1"/>
  <c r="AJ125" i="46"/>
  <c r="AH125" i="46"/>
  <c r="H125" i="16" s="1"/>
  <c r="AG125" i="46"/>
  <c r="G125" i="16" s="1"/>
  <c r="AF125" i="46"/>
  <c r="F125" i="16" s="1"/>
  <c r="AJ124" i="46"/>
  <c r="AH124" i="46"/>
  <c r="H124" i="16" s="1"/>
  <c r="AG124" i="46"/>
  <c r="G124" i="16" s="1"/>
  <c r="AF124" i="46"/>
  <c r="F124" i="16" s="1"/>
  <c r="AE123" i="46"/>
  <c r="AD123" i="46"/>
  <c r="AC123" i="46"/>
  <c r="AB123" i="46"/>
  <c r="AA123" i="46"/>
  <c r="Z123" i="46"/>
  <c r="Y123" i="46"/>
  <c r="X123" i="46"/>
  <c r="W123" i="46"/>
  <c r="V123" i="46"/>
  <c r="U123" i="46"/>
  <c r="T123" i="46"/>
  <c r="S123" i="46"/>
  <c r="R123" i="46"/>
  <c r="Q123" i="46"/>
  <c r="P123" i="46"/>
  <c r="O123" i="46"/>
  <c r="N123" i="46"/>
  <c r="M123" i="46"/>
  <c r="L123" i="46"/>
  <c r="K123" i="46"/>
  <c r="J123" i="46"/>
  <c r="I123" i="46"/>
  <c r="H123" i="46"/>
  <c r="G123" i="46"/>
  <c r="F123" i="46"/>
  <c r="E123" i="46"/>
  <c r="AJ122" i="46"/>
  <c r="AH122" i="46"/>
  <c r="H122" i="16" s="1"/>
  <c r="AG122" i="46"/>
  <c r="G122" i="16" s="1"/>
  <c r="AF122" i="46"/>
  <c r="F122" i="16" s="1"/>
  <c r="AJ121" i="46"/>
  <c r="AH121" i="46"/>
  <c r="H121" i="16" s="1"/>
  <c r="AG121" i="46"/>
  <c r="G121" i="16" s="1"/>
  <c r="AF121" i="46"/>
  <c r="F121" i="16" s="1"/>
  <c r="AJ120" i="46"/>
  <c r="AH120" i="46"/>
  <c r="H120" i="16" s="1"/>
  <c r="AG120" i="46"/>
  <c r="G120" i="16" s="1"/>
  <c r="AF120" i="46"/>
  <c r="F120" i="16" s="1"/>
  <c r="AJ119" i="46"/>
  <c r="AH119" i="46"/>
  <c r="H119" i="16" s="1"/>
  <c r="AG119" i="46"/>
  <c r="G119" i="16" s="1"/>
  <c r="AF119" i="46"/>
  <c r="F119" i="16" s="1"/>
  <c r="AE118" i="46"/>
  <c r="AD118" i="46"/>
  <c r="AC118" i="46"/>
  <c r="AB118" i="46"/>
  <c r="AA118" i="46"/>
  <c r="Z118" i="46"/>
  <c r="Y118" i="46"/>
  <c r="X118" i="46"/>
  <c r="W118" i="46"/>
  <c r="V118" i="46"/>
  <c r="U118" i="46"/>
  <c r="T118" i="46"/>
  <c r="S118" i="46"/>
  <c r="R118" i="46"/>
  <c r="Q118" i="46"/>
  <c r="P118" i="46"/>
  <c r="O118" i="46"/>
  <c r="N118" i="46"/>
  <c r="M118" i="46"/>
  <c r="L118" i="46"/>
  <c r="K118" i="46"/>
  <c r="J118" i="46"/>
  <c r="I118" i="46"/>
  <c r="H118" i="46"/>
  <c r="G118" i="46"/>
  <c r="F118" i="46"/>
  <c r="E118" i="46"/>
  <c r="AJ117" i="46"/>
  <c r="AH117" i="46"/>
  <c r="H117" i="16" s="1"/>
  <c r="AG117" i="46"/>
  <c r="G117" i="16" s="1"/>
  <c r="AF117" i="46"/>
  <c r="F117" i="16" s="1"/>
  <c r="AJ116" i="46"/>
  <c r="AH116" i="46"/>
  <c r="H116" i="16" s="1"/>
  <c r="AG116" i="46"/>
  <c r="G116" i="16" s="1"/>
  <c r="AF116" i="46"/>
  <c r="F116" i="16" s="1"/>
  <c r="AJ115" i="46"/>
  <c r="AH115" i="46"/>
  <c r="H115" i="16" s="1"/>
  <c r="AG115" i="46"/>
  <c r="G115" i="16" s="1"/>
  <c r="AF115" i="46"/>
  <c r="F115" i="16" s="1"/>
  <c r="AJ114" i="46"/>
  <c r="AH114" i="46"/>
  <c r="H114" i="16" s="1"/>
  <c r="AG114" i="46"/>
  <c r="G114" i="16" s="1"/>
  <c r="AF114" i="46"/>
  <c r="F114" i="16" s="1"/>
  <c r="AE113" i="46"/>
  <c r="AD113" i="46"/>
  <c r="AC113" i="46"/>
  <c r="AB113" i="46"/>
  <c r="AA113" i="46"/>
  <c r="Z113" i="46"/>
  <c r="Y113" i="46"/>
  <c r="X113" i="46"/>
  <c r="W113" i="46"/>
  <c r="V113" i="46"/>
  <c r="U113" i="46"/>
  <c r="T113" i="46"/>
  <c r="S113" i="46"/>
  <c r="R113" i="46"/>
  <c r="Q113" i="46"/>
  <c r="P113" i="46"/>
  <c r="O113" i="46"/>
  <c r="N113" i="46"/>
  <c r="M113" i="46"/>
  <c r="L113" i="46"/>
  <c r="K113" i="46"/>
  <c r="J113" i="46"/>
  <c r="I113" i="46"/>
  <c r="H113" i="46"/>
  <c r="G113" i="46"/>
  <c r="F113" i="46"/>
  <c r="E113" i="46"/>
  <c r="AJ112" i="46"/>
  <c r="AH112" i="46"/>
  <c r="H112" i="16" s="1"/>
  <c r="AG112" i="46"/>
  <c r="G112" i="16" s="1"/>
  <c r="AF112" i="46"/>
  <c r="F112" i="16" s="1"/>
  <c r="AJ111" i="46"/>
  <c r="AH111" i="46"/>
  <c r="H111" i="16" s="1"/>
  <c r="AG111" i="46"/>
  <c r="G111" i="16" s="1"/>
  <c r="AF111" i="46"/>
  <c r="F111" i="16" s="1"/>
  <c r="AJ110" i="46"/>
  <c r="AH110" i="46"/>
  <c r="H110" i="16" s="1"/>
  <c r="AG110" i="46"/>
  <c r="G110" i="16" s="1"/>
  <c r="AF110" i="46"/>
  <c r="F110" i="16" s="1"/>
  <c r="AJ109" i="46"/>
  <c r="AH109" i="46"/>
  <c r="H109" i="16" s="1"/>
  <c r="AG109" i="46"/>
  <c r="G109" i="16" s="1"/>
  <c r="AF109" i="46"/>
  <c r="F109" i="16" s="1"/>
  <c r="AE108" i="46"/>
  <c r="AD108" i="46"/>
  <c r="AC108" i="46"/>
  <c r="AB108" i="46"/>
  <c r="AA108" i="46"/>
  <c r="Z108" i="46"/>
  <c r="Y108" i="46"/>
  <c r="X108" i="46"/>
  <c r="W108" i="46"/>
  <c r="V108" i="46"/>
  <c r="U108" i="46"/>
  <c r="T108" i="46"/>
  <c r="S108" i="46"/>
  <c r="R108" i="46"/>
  <c r="Q108" i="46"/>
  <c r="P108" i="46"/>
  <c r="O108" i="46"/>
  <c r="N108" i="46"/>
  <c r="M108" i="46"/>
  <c r="L108" i="46"/>
  <c r="K108" i="46"/>
  <c r="J108" i="46"/>
  <c r="I108" i="46"/>
  <c r="H108" i="46"/>
  <c r="G108" i="46"/>
  <c r="F108" i="46"/>
  <c r="E108" i="46"/>
  <c r="AJ107" i="46"/>
  <c r="AH107" i="46"/>
  <c r="H107" i="16" s="1"/>
  <c r="AG107" i="46"/>
  <c r="G107" i="16" s="1"/>
  <c r="AF107" i="46"/>
  <c r="F107" i="16" s="1"/>
  <c r="AJ106" i="46"/>
  <c r="AH106" i="46"/>
  <c r="H106" i="16" s="1"/>
  <c r="AG106" i="46"/>
  <c r="G106" i="16" s="1"/>
  <c r="AF106" i="46"/>
  <c r="F106" i="16" s="1"/>
  <c r="AJ105" i="46"/>
  <c r="AH105" i="46"/>
  <c r="H105" i="16" s="1"/>
  <c r="AG105" i="46"/>
  <c r="G105" i="16" s="1"/>
  <c r="AF105" i="46"/>
  <c r="F105" i="16" s="1"/>
  <c r="AJ104" i="46"/>
  <c r="AH104" i="46"/>
  <c r="H104" i="16" s="1"/>
  <c r="AG104" i="46"/>
  <c r="G104" i="16" s="1"/>
  <c r="AF104" i="46"/>
  <c r="F104" i="16" s="1"/>
  <c r="AE103" i="46"/>
  <c r="AD103" i="46"/>
  <c r="AC103" i="46"/>
  <c r="AB103" i="46"/>
  <c r="AA103" i="46"/>
  <c r="Z103" i="46"/>
  <c r="Y103" i="46"/>
  <c r="X103" i="46"/>
  <c r="W103" i="46"/>
  <c r="V103" i="46"/>
  <c r="U103" i="46"/>
  <c r="T103" i="46"/>
  <c r="S103" i="46"/>
  <c r="R103" i="46"/>
  <c r="Q103" i="46"/>
  <c r="P103" i="46"/>
  <c r="O103" i="46"/>
  <c r="N103" i="46"/>
  <c r="M103" i="46"/>
  <c r="L103" i="46"/>
  <c r="K103" i="46"/>
  <c r="J103" i="46"/>
  <c r="I103" i="46"/>
  <c r="H103" i="46"/>
  <c r="G103" i="46"/>
  <c r="F103" i="46"/>
  <c r="E103" i="46"/>
  <c r="AJ102" i="46"/>
  <c r="AH102" i="46"/>
  <c r="H102" i="16" s="1"/>
  <c r="AG102" i="46"/>
  <c r="G102" i="16" s="1"/>
  <c r="AF102" i="46"/>
  <c r="F102" i="16" s="1"/>
  <c r="AJ101" i="46"/>
  <c r="AH101" i="46"/>
  <c r="H101" i="16" s="1"/>
  <c r="AG101" i="46"/>
  <c r="G101" i="16" s="1"/>
  <c r="AF101" i="46"/>
  <c r="F101" i="16" s="1"/>
  <c r="AJ100" i="46"/>
  <c r="AH100" i="46"/>
  <c r="H100" i="16" s="1"/>
  <c r="AG100" i="46"/>
  <c r="G100" i="16" s="1"/>
  <c r="AF100" i="46"/>
  <c r="F100" i="16" s="1"/>
  <c r="AJ99" i="46"/>
  <c r="AH99" i="46"/>
  <c r="H99" i="16" s="1"/>
  <c r="AG99" i="46"/>
  <c r="G99" i="16" s="1"/>
  <c r="AF99" i="46"/>
  <c r="F99" i="16" s="1"/>
  <c r="AE98" i="46"/>
  <c r="AD98" i="46"/>
  <c r="AC98" i="46"/>
  <c r="AB98" i="46"/>
  <c r="AA98" i="46"/>
  <c r="Z98" i="46"/>
  <c r="Y98" i="46"/>
  <c r="X98" i="46"/>
  <c r="W98" i="46"/>
  <c r="V98" i="46"/>
  <c r="U98" i="46"/>
  <c r="T98" i="46"/>
  <c r="S98" i="46"/>
  <c r="R98" i="46"/>
  <c r="Q98" i="46"/>
  <c r="P98" i="46"/>
  <c r="O98" i="46"/>
  <c r="N98" i="46"/>
  <c r="M98" i="46"/>
  <c r="L98" i="46"/>
  <c r="K98" i="46"/>
  <c r="J98" i="46"/>
  <c r="I98" i="46"/>
  <c r="H98" i="46"/>
  <c r="G98" i="46"/>
  <c r="F98" i="46"/>
  <c r="E98" i="46"/>
  <c r="AJ97" i="46"/>
  <c r="AH97" i="46"/>
  <c r="H97" i="16" s="1"/>
  <c r="AG97" i="46"/>
  <c r="G97" i="16" s="1"/>
  <c r="AF97" i="46"/>
  <c r="F97" i="16" s="1"/>
  <c r="AJ96" i="46"/>
  <c r="AH96" i="46"/>
  <c r="H96" i="16" s="1"/>
  <c r="AG96" i="46"/>
  <c r="G96" i="16" s="1"/>
  <c r="AF96" i="46"/>
  <c r="F96" i="16" s="1"/>
  <c r="AJ95" i="46"/>
  <c r="AH95" i="46"/>
  <c r="H95" i="16" s="1"/>
  <c r="AG95" i="46"/>
  <c r="G95" i="16" s="1"/>
  <c r="AF95" i="46"/>
  <c r="F95" i="16" s="1"/>
  <c r="AJ94" i="46"/>
  <c r="AH94" i="46"/>
  <c r="H94" i="16" s="1"/>
  <c r="AG94" i="46"/>
  <c r="G94" i="16" s="1"/>
  <c r="AF94" i="46"/>
  <c r="F94" i="16" s="1"/>
  <c r="AE93" i="46"/>
  <c r="AD93" i="46"/>
  <c r="AC93" i="46"/>
  <c r="AB93" i="46"/>
  <c r="AA93" i="46"/>
  <c r="Z93" i="46"/>
  <c r="Y93" i="46"/>
  <c r="X93" i="46"/>
  <c r="W93" i="46"/>
  <c r="V93" i="46"/>
  <c r="U93" i="46"/>
  <c r="T93" i="46"/>
  <c r="S93" i="46"/>
  <c r="R93" i="46"/>
  <c r="Q93" i="46"/>
  <c r="P93" i="46"/>
  <c r="O93" i="46"/>
  <c r="N93" i="46"/>
  <c r="M93" i="46"/>
  <c r="L93" i="46"/>
  <c r="K93" i="46"/>
  <c r="J93" i="46"/>
  <c r="I93" i="46"/>
  <c r="H93" i="46"/>
  <c r="G93" i="46"/>
  <c r="F93" i="46"/>
  <c r="E93" i="46"/>
  <c r="AJ92" i="46"/>
  <c r="AH92" i="46"/>
  <c r="H92" i="16" s="1"/>
  <c r="AG92" i="46"/>
  <c r="G92" i="16" s="1"/>
  <c r="AF92" i="46"/>
  <c r="F92" i="16" s="1"/>
  <c r="AJ91" i="46"/>
  <c r="AH91" i="46"/>
  <c r="H91" i="16" s="1"/>
  <c r="AG91" i="46"/>
  <c r="G91" i="16" s="1"/>
  <c r="AF91" i="46"/>
  <c r="F91" i="16" s="1"/>
  <c r="AJ90" i="46"/>
  <c r="AH90" i="46"/>
  <c r="H90" i="16" s="1"/>
  <c r="AG90" i="46"/>
  <c r="G90" i="16" s="1"/>
  <c r="AF90" i="46"/>
  <c r="F90" i="16" s="1"/>
  <c r="AJ89" i="46"/>
  <c r="AH89" i="46"/>
  <c r="H89" i="16" s="1"/>
  <c r="AG89" i="46"/>
  <c r="G89" i="16" s="1"/>
  <c r="AF89" i="46"/>
  <c r="F89" i="16" s="1"/>
  <c r="AE88" i="46"/>
  <c r="AD88" i="46"/>
  <c r="AC88" i="46"/>
  <c r="AB88" i="46"/>
  <c r="AA88" i="46"/>
  <c r="Z88" i="46"/>
  <c r="Y88" i="46"/>
  <c r="X88" i="46"/>
  <c r="W88" i="46"/>
  <c r="V88" i="46"/>
  <c r="U88" i="46"/>
  <c r="T88" i="46"/>
  <c r="S88" i="46"/>
  <c r="R88" i="46"/>
  <c r="Q88" i="46"/>
  <c r="P88" i="46"/>
  <c r="O88" i="46"/>
  <c r="N88" i="46"/>
  <c r="M88" i="46"/>
  <c r="L88" i="46"/>
  <c r="K88" i="46"/>
  <c r="J88" i="46"/>
  <c r="I88" i="46"/>
  <c r="H88" i="46"/>
  <c r="G88" i="46"/>
  <c r="F88" i="46"/>
  <c r="E88" i="46"/>
  <c r="AJ87" i="46"/>
  <c r="AH87" i="46"/>
  <c r="H87" i="16" s="1"/>
  <c r="AG87" i="46"/>
  <c r="G87" i="16" s="1"/>
  <c r="AF87" i="46"/>
  <c r="F87" i="16" s="1"/>
  <c r="AJ86" i="46"/>
  <c r="AH86" i="46"/>
  <c r="H86" i="16" s="1"/>
  <c r="AG86" i="46"/>
  <c r="G86" i="16" s="1"/>
  <c r="AF86" i="46"/>
  <c r="F86" i="16" s="1"/>
  <c r="AJ85" i="46"/>
  <c r="AH85" i="46"/>
  <c r="H85" i="16" s="1"/>
  <c r="AG85" i="46"/>
  <c r="G85" i="16" s="1"/>
  <c r="AF85" i="46"/>
  <c r="F85" i="16" s="1"/>
  <c r="AJ84" i="46"/>
  <c r="AH84" i="46"/>
  <c r="H84" i="16" s="1"/>
  <c r="AG84" i="46"/>
  <c r="G84" i="16" s="1"/>
  <c r="AF84" i="46"/>
  <c r="F84" i="16" s="1"/>
  <c r="AE83" i="46"/>
  <c r="AD83" i="46"/>
  <c r="AC83" i="46"/>
  <c r="AB83" i="46"/>
  <c r="AA83" i="46"/>
  <c r="Z83" i="46"/>
  <c r="Y83" i="46"/>
  <c r="X83" i="46"/>
  <c r="W83" i="46"/>
  <c r="V83" i="46"/>
  <c r="U83" i="46"/>
  <c r="T83" i="46"/>
  <c r="S83" i="46"/>
  <c r="R83" i="46"/>
  <c r="Q83" i="46"/>
  <c r="P83" i="46"/>
  <c r="O83" i="46"/>
  <c r="N83" i="46"/>
  <c r="M83" i="46"/>
  <c r="L83" i="46"/>
  <c r="K83" i="46"/>
  <c r="J83" i="46"/>
  <c r="I83" i="46"/>
  <c r="H83" i="46"/>
  <c r="G83" i="46"/>
  <c r="F83" i="46"/>
  <c r="E83" i="46"/>
  <c r="AJ82" i="46"/>
  <c r="AH82" i="46"/>
  <c r="H82" i="16" s="1"/>
  <c r="AG82" i="46"/>
  <c r="G82" i="16" s="1"/>
  <c r="AF82" i="46"/>
  <c r="F82" i="16" s="1"/>
  <c r="AJ81" i="46"/>
  <c r="AH81" i="46"/>
  <c r="H81" i="16" s="1"/>
  <c r="AG81" i="46"/>
  <c r="G81" i="16" s="1"/>
  <c r="AF81" i="46"/>
  <c r="F81" i="16" s="1"/>
  <c r="AJ80" i="46"/>
  <c r="AH80" i="46"/>
  <c r="H80" i="16" s="1"/>
  <c r="AG80" i="46"/>
  <c r="G80" i="16" s="1"/>
  <c r="AF80" i="46"/>
  <c r="F80" i="16" s="1"/>
  <c r="AJ79" i="46"/>
  <c r="AH79" i="46"/>
  <c r="H79" i="16" s="1"/>
  <c r="AG79" i="46"/>
  <c r="G79" i="16" s="1"/>
  <c r="AF79" i="46"/>
  <c r="F79" i="16" s="1"/>
  <c r="AE78" i="46"/>
  <c r="AD78" i="46"/>
  <c r="AC78" i="46"/>
  <c r="AB78" i="46"/>
  <c r="AA78" i="46"/>
  <c r="Z78" i="46"/>
  <c r="Y78" i="46"/>
  <c r="X78" i="46"/>
  <c r="W78" i="46"/>
  <c r="V78" i="46"/>
  <c r="U78" i="46"/>
  <c r="T78" i="46"/>
  <c r="S78" i="46"/>
  <c r="R78" i="46"/>
  <c r="Q78" i="46"/>
  <c r="P78" i="46"/>
  <c r="O78" i="46"/>
  <c r="N78" i="46"/>
  <c r="M78" i="46"/>
  <c r="L78" i="46"/>
  <c r="K78" i="46"/>
  <c r="J78" i="46"/>
  <c r="I78" i="46"/>
  <c r="H78" i="46"/>
  <c r="G78" i="46"/>
  <c r="F78" i="46"/>
  <c r="E78" i="46"/>
  <c r="AJ77" i="46"/>
  <c r="AH77" i="46"/>
  <c r="H77" i="16" s="1"/>
  <c r="AG77" i="46"/>
  <c r="G77" i="16" s="1"/>
  <c r="AF77" i="46"/>
  <c r="F77" i="16" s="1"/>
  <c r="AJ76" i="46"/>
  <c r="AH76" i="46"/>
  <c r="H76" i="16" s="1"/>
  <c r="AG76" i="46"/>
  <c r="G76" i="16" s="1"/>
  <c r="AF76" i="46"/>
  <c r="F76" i="16" s="1"/>
  <c r="AJ75" i="46"/>
  <c r="AH75" i="46"/>
  <c r="H75" i="16" s="1"/>
  <c r="AG75" i="46"/>
  <c r="G75" i="16" s="1"/>
  <c r="AF75" i="46"/>
  <c r="F75" i="16" s="1"/>
  <c r="AJ74" i="46"/>
  <c r="AH74" i="46"/>
  <c r="H74" i="16" s="1"/>
  <c r="AG74" i="46"/>
  <c r="G74" i="16" s="1"/>
  <c r="AF74" i="46"/>
  <c r="F74" i="16" s="1"/>
  <c r="AE73" i="46"/>
  <c r="AD73" i="46"/>
  <c r="AC73" i="46"/>
  <c r="AB73" i="46"/>
  <c r="AA73" i="46"/>
  <c r="Z73" i="46"/>
  <c r="Y73" i="46"/>
  <c r="X73" i="46"/>
  <c r="W73" i="46"/>
  <c r="V73" i="46"/>
  <c r="U73" i="46"/>
  <c r="T73" i="46"/>
  <c r="S73" i="46"/>
  <c r="R73" i="46"/>
  <c r="Q73" i="46"/>
  <c r="P73" i="46"/>
  <c r="O73" i="46"/>
  <c r="N73" i="46"/>
  <c r="M73" i="46"/>
  <c r="L73" i="46"/>
  <c r="K73" i="46"/>
  <c r="J73" i="46"/>
  <c r="I73" i="46"/>
  <c r="H73" i="46"/>
  <c r="G73" i="46"/>
  <c r="F73" i="46"/>
  <c r="E73" i="46"/>
  <c r="AJ72" i="46"/>
  <c r="AH72" i="46"/>
  <c r="H72" i="16" s="1"/>
  <c r="AG72" i="46"/>
  <c r="G72" i="16" s="1"/>
  <c r="AF72" i="46"/>
  <c r="F72" i="16" s="1"/>
  <c r="AJ71" i="46"/>
  <c r="AH71" i="46"/>
  <c r="H71" i="16" s="1"/>
  <c r="AG71" i="46"/>
  <c r="G71" i="16" s="1"/>
  <c r="AF71" i="46"/>
  <c r="F71" i="16" s="1"/>
  <c r="AJ70" i="46"/>
  <c r="AH70" i="46"/>
  <c r="H70" i="16" s="1"/>
  <c r="AG70" i="46"/>
  <c r="G70" i="16" s="1"/>
  <c r="AF70" i="46"/>
  <c r="F70" i="16" s="1"/>
  <c r="AJ69" i="46"/>
  <c r="AH69" i="46"/>
  <c r="H69" i="16" s="1"/>
  <c r="AG69" i="46"/>
  <c r="G69" i="16" s="1"/>
  <c r="AF69" i="46"/>
  <c r="F69" i="16" s="1"/>
  <c r="AE68" i="46"/>
  <c r="AD68" i="46"/>
  <c r="AC68" i="46"/>
  <c r="AB68" i="46"/>
  <c r="AA68" i="46"/>
  <c r="Z68" i="46"/>
  <c r="Y68" i="46"/>
  <c r="X68" i="46"/>
  <c r="W68" i="46"/>
  <c r="V68" i="46"/>
  <c r="U68" i="46"/>
  <c r="T68" i="46"/>
  <c r="S68" i="46"/>
  <c r="R68" i="46"/>
  <c r="Q68" i="46"/>
  <c r="P68" i="46"/>
  <c r="O68" i="46"/>
  <c r="N68" i="46"/>
  <c r="M68" i="46"/>
  <c r="L68" i="46"/>
  <c r="K68" i="46"/>
  <c r="J68" i="46"/>
  <c r="I68" i="46"/>
  <c r="H68" i="46"/>
  <c r="G68" i="46"/>
  <c r="F68" i="46"/>
  <c r="E68" i="46"/>
  <c r="AJ67" i="46"/>
  <c r="AH67" i="46"/>
  <c r="H67" i="16" s="1"/>
  <c r="AG67" i="46"/>
  <c r="G67" i="16" s="1"/>
  <c r="AF67" i="46"/>
  <c r="F67" i="16" s="1"/>
  <c r="AJ66" i="46"/>
  <c r="AH66" i="46"/>
  <c r="H66" i="16" s="1"/>
  <c r="AG66" i="46"/>
  <c r="G66" i="16" s="1"/>
  <c r="AF66" i="46"/>
  <c r="F66" i="16" s="1"/>
  <c r="AJ65" i="46"/>
  <c r="AH65" i="46"/>
  <c r="H65" i="16" s="1"/>
  <c r="AG65" i="46"/>
  <c r="G65" i="16" s="1"/>
  <c r="AF65" i="46"/>
  <c r="F65" i="16" s="1"/>
  <c r="AJ64" i="46"/>
  <c r="AH64" i="46"/>
  <c r="H64" i="16" s="1"/>
  <c r="AG64" i="46"/>
  <c r="G64" i="16" s="1"/>
  <c r="AF64" i="46"/>
  <c r="F64" i="16" s="1"/>
  <c r="AE63" i="46"/>
  <c r="AD63" i="46"/>
  <c r="AC63" i="46"/>
  <c r="AB63" i="46"/>
  <c r="AA63" i="46"/>
  <c r="Z63" i="46"/>
  <c r="Y63" i="46"/>
  <c r="X63" i="46"/>
  <c r="W63" i="46"/>
  <c r="V63" i="46"/>
  <c r="U63" i="46"/>
  <c r="T63" i="46"/>
  <c r="S63" i="46"/>
  <c r="R63" i="46"/>
  <c r="Q63" i="46"/>
  <c r="P63" i="46"/>
  <c r="O63" i="46"/>
  <c r="N63" i="46"/>
  <c r="M63" i="46"/>
  <c r="L63" i="46"/>
  <c r="K63" i="46"/>
  <c r="J63" i="46"/>
  <c r="I63" i="46"/>
  <c r="H63" i="46"/>
  <c r="G63" i="46"/>
  <c r="F63" i="46"/>
  <c r="E63" i="46"/>
  <c r="AJ62" i="46"/>
  <c r="AH62" i="46"/>
  <c r="H62" i="16" s="1"/>
  <c r="AG62" i="46"/>
  <c r="G62" i="16" s="1"/>
  <c r="AF62" i="46"/>
  <c r="F62" i="16" s="1"/>
  <c r="AJ61" i="46"/>
  <c r="AH61" i="46"/>
  <c r="H61" i="16" s="1"/>
  <c r="AG61" i="46"/>
  <c r="G61" i="16" s="1"/>
  <c r="AF61" i="46"/>
  <c r="F61" i="16" s="1"/>
  <c r="AJ60" i="46"/>
  <c r="AH60" i="46"/>
  <c r="H60" i="16" s="1"/>
  <c r="AG60" i="46"/>
  <c r="G60" i="16" s="1"/>
  <c r="AF60" i="46"/>
  <c r="F60" i="16" s="1"/>
  <c r="AJ59" i="46"/>
  <c r="AH59" i="46"/>
  <c r="H59" i="16" s="1"/>
  <c r="AG59" i="46"/>
  <c r="G59" i="16" s="1"/>
  <c r="AF59" i="46"/>
  <c r="F59" i="16" s="1"/>
  <c r="AE58" i="46"/>
  <c r="AD58" i="46"/>
  <c r="AC58" i="46"/>
  <c r="AB58" i="46"/>
  <c r="AA58" i="46"/>
  <c r="Z58" i="46"/>
  <c r="Y58" i="46"/>
  <c r="X58" i="46"/>
  <c r="W58" i="46"/>
  <c r="V58" i="46"/>
  <c r="U58" i="46"/>
  <c r="T58" i="46"/>
  <c r="S58" i="46"/>
  <c r="R58" i="46"/>
  <c r="Q58" i="46"/>
  <c r="P58" i="46"/>
  <c r="O58" i="46"/>
  <c r="N58" i="46"/>
  <c r="M58" i="46"/>
  <c r="L58" i="46"/>
  <c r="K58" i="46"/>
  <c r="J58" i="46"/>
  <c r="I58" i="46"/>
  <c r="H58" i="46"/>
  <c r="G58" i="46"/>
  <c r="F58" i="46"/>
  <c r="E58" i="46"/>
  <c r="AJ57" i="46"/>
  <c r="AH57" i="46"/>
  <c r="H57" i="16" s="1"/>
  <c r="AG57" i="46"/>
  <c r="G57" i="16" s="1"/>
  <c r="AF57" i="46"/>
  <c r="F57" i="16" s="1"/>
  <c r="AJ56" i="46"/>
  <c r="AH56" i="46"/>
  <c r="H56" i="16" s="1"/>
  <c r="AG56" i="46"/>
  <c r="G56" i="16" s="1"/>
  <c r="AF56" i="46"/>
  <c r="F56" i="16" s="1"/>
  <c r="AJ55" i="46"/>
  <c r="AH55" i="46"/>
  <c r="H55" i="16" s="1"/>
  <c r="AG55" i="46"/>
  <c r="G55" i="16" s="1"/>
  <c r="AF55" i="46"/>
  <c r="F55" i="16" s="1"/>
  <c r="AJ54" i="46"/>
  <c r="AH54" i="46"/>
  <c r="H54" i="16" s="1"/>
  <c r="AG54" i="46"/>
  <c r="G54" i="16" s="1"/>
  <c r="AF54" i="46"/>
  <c r="F54" i="16" s="1"/>
  <c r="AE53" i="46"/>
  <c r="AD53" i="46"/>
  <c r="AC53" i="46"/>
  <c r="AB53" i="46"/>
  <c r="AA53" i="46"/>
  <c r="Z53" i="46"/>
  <c r="Y53" i="46"/>
  <c r="X53" i="46"/>
  <c r="W53" i="46"/>
  <c r="V53" i="46"/>
  <c r="U53" i="46"/>
  <c r="T53" i="46"/>
  <c r="S53" i="46"/>
  <c r="R53" i="46"/>
  <c r="Q53" i="46"/>
  <c r="P53" i="46"/>
  <c r="O53" i="46"/>
  <c r="N53" i="46"/>
  <c r="M53" i="46"/>
  <c r="L53" i="46"/>
  <c r="K53" i="46"/>
  <c r="J53" i="46"/>
  <c r="I53" i="46"/>
  <c r="H53" i="46"/>
  <c r="G53" i="46"/>
  <c r="F53" i="46"/>
  <c r="E53" i="46"/>
  <c r="AJ52" i="46"/>
  <c r="AH52" i="46"/>
  <c r="H52" i="16" s="1"/>
  <c r="AG52" i="46"/>
  <c r="G52" i="16" s="1"/>
  <c r="AF52" i="46"/>
  <c r="F52" i="16" s="1"/>
  <c r="AJ51" i="46"/>
  <c r="AH51" i="46"/>
  <c r="H51" i="16" s="1"/>
  <c r="AG51" i="46"/>
  <c r="G51" i="16" s="1"/>
  <c r="AF51" i="46"/>
  <c r="F51" i="16" s="1"/>
  <c r="AJ50" i="46"/>
  <c r="AH50" i="46"/>
  <c r="H50" i="16" s="1"/>
  <c r="AG50" i="46"/>
  <c r="G50" i="16" s="1"/>
  <c r="AF50" i="46"/>
  <c r="F50" i="16" s="1"/>
  <c r="AJ49" i="46"/>
  <c r="AH49" i="46"/>
  <c r="H49" i="16" s="1"/>
  <c r="AG49" i="46"/>
  <c r="G49" i="16" s="1"/>
  <c r="AF49" i="46"/>
  <c r="F49" i="16" s="1"/>
  <c r="AE48" i="46"/>
  <c r="AD48" i="46"/>
  <c r="AC48" i="46"/>
  <c r="AB48" i="46"/>
  <c r="AA48" i="46"/>
  <c r="Z48" i="46"/>
  <c r="Y48" i="46"/>
  <c r="X48" i="46"/>
  <c r="W48" i="46"/>
  <c r="V48" i="46"/>
  <c r="U48" i="46"/>
  <c r="T48" i="46"/>
  <c r="S48" i="46"/>
  <c r="R48" i="46"/>
  <c r="Q48" i="46"/>
  <c r="P48" i="46"/>
  <c r="O48" i="46"/>
  <c r="N48" i="46"/>
  <c r="M48" i="46"/>
  <c r="L48" i="46"/>
  <c r="K48" i="46"/>
  <c r="J48" i="46"/>
  <c r="I48" i="46"/>
  <c r="H48" i="46"/>
  <c r="G48" i="46"/>
  <c r="F48" i="46"/>
  <c r="E48" i="46"/>
  <c r="AJ47" i="46"/>
  <c r="AH47" i="46"/>
  <c r="H47" i="16" s="1"/>
  <c r="AG47" i="46"/>
  <c r="G47" i="16" s="1"/>
  <c r="AF47" i="46"/>
  <c r="F47" i="16" s="1"/>
  <c r="AJ46" i="46"/>
  <c r="AH46" i="46"/>
  <c r="H46" i="16" s="1"/>
  <c r="AG46" i="46"/>
  <c r="G46" i="16" s="1"/>
  <c r="AF46" i="46"/>
  <c r="F46" i="16" s="1"/>
  <c r="AJ45" i="46"/>
  <c r="AH45" i="46"/>
  <c r="H45" i="16" s="1"/>
  <c r="AG45" i="46"/>
  <c r="G45" i="16" s="1"/>
  <c r="AF45" i="46"/>
  <c r="F45" i="16" s="1"/>
  <c r="AJ44" i="46"/>
  <c r="AH44" i="46"/>
  <c r="H44" i="16" s="1"/>
  <c r="AG44" i="46"/>
  <c r="G44" i="16" s="1"/>
  <c r="AF44" i="46"/>
  <c r="F44" i="16" s="1"/>
  <c r="AE43" i="46"/>
  <c r="AD43" i="46"/>
  <c r="AC43" i="46"/>
  <c r="AB43" i="46"/>
  <c r="AA43" i="46"/>
  <c r="Z43" i="46"/>
  <c r="Y43" i="46"/>
  <c r="X43" i="46"/>
  <c r="W43" i="46"/>
  <c r="V43" i="46"/>
  <c r="U43" i="46"/>
  <c r="T43" i="46"/>
  <c r="S43" i="46"/>
  <c r="R43" i="46"/>
  <c r="Q43" i="46"/>
  <c r="P43" i="46"/>
  <c r="O43" i="46"/>
  <c r="N43" i="46"/>
  <c r="M43" i="46"/>
  <c r="L43" i="46"/>
  <c r="K43" i="46"/>
  <c r="J43" i="46"/>
  <c r="I43" i="46"/>
  <c r="H43" i="46"/>
  <c r="G43" i="46"/>
  <c r="F43" i="46"/>
  <c r="E43" i="46"/>
  <c r="AJ42" i="46"/>
  <c r="AH42" i="46"/>
  <c r="H42" i="16" s="1"/>
  <c r="AG42" i="46"/>
  <c r="G42" i="16" s="1"/>
  <c r="AF42" i="46"/>
  <c r="F42" i="16" s="1"/>
  <c r="AJ41" i="46"/>
  <c r="AH41" i="46"/>
  <c r="H41" i="16" s="1"/>
  <c r="AG41" i="46"/>
  <c r="G41" i="16" s="1"/>
  <c r="AF41" i="46"/>
  <c r="F41" i="16" s="1"/>
  <c r="AJ40" i="46"/>
  <c r="AH40" i="46"/>
  <c r="H40" i="16" s="1"/>
  <c r="AG40" i="46"/>
  <c r="G40" i="16" s="1"/>
  <c r="AF40" i="46"/>
  <c r="F40" i="16" s="1"/>
  <c r="AJ39" i="46"/>
  <c r="AH39" i="46"/>
  <c r="H39" i="16" s="1"/>
  <c r="AG39" i="46"/>
  <c r="G39" i="16" s="1"/>
  <c r="AF39" i="46"/>
  <c r="F39" i="16" s="1"/>
  <c r="AE38" i="46"/>
  <c r="AD38" i="46"/>
  <c r="AC38" i="46"/>
  <c r="AB38" i="46"/>
  <c r="AA38" i="46"/>
  <c r="Z38" i="46"/>
  <c r="Y38" i="46"/>
  <c r="X38" i="46"/>
  <c r="W38" i="46"/>
  <c r="V38" i="46"/>
  <c r="U38" i="46"/>
  <c r="T38" i="46"/>
  <c r="S38" i="46"/>
  <c r="R38" i="46"/>
  <c r="Q38" i="46"/>
  <c r="P38" i="46"/>
  <c r="O38" i="46"/>
  <c r="N38" i="46"/>
  <c r="M38" i="46"/>
  <c r="L38" i="46"/>
  <c r="K38" i="46"/>
  <c r="J38" i="46"/>
  <c r="I38" i="46"/>
  <c r="H38" i="46"/>
  <c r="G38" i="46"/>
  <c r="F38" i="46"/>
  <c r="E38" i="46"/>
  <c r="AJ37" i="46"/>
  <c r="AH37" i="46"/>
  <c r="H37" i="16" s="1"/>
  <c r="AG37" i="46"/>
  <c r="G37" i="16" s="1"/>
  <c r="AF37" i="46"/>
  <c r="F37" i="16" s="1"/>
  <c r="AJ36" i="46"/>
  <c r="AH36" i="46"/>
  <c r="H36" i="16" s="1"/>
  <c r="AG36" i="46"/>
  <c r="G36" i="16" s="1"/>
  <c r="AF36" i="46"/>
  <c r="F36" i="16" s="1"/>
  <c r="AJ35" i="46"/>
  <c r="AH35" i="46"/>
  <c r="H35" i="16" s="1"/>
  <c r="AG35" i="46"/>
  <c r="G35" i="16" s="1"/>
  <c r="AF35" i="46"/>
  <c r="F35" i="16" s="1"/>
  <c r="AJ34" i="46"/>
  <c r="AH34" i="46"/>
  <c r="H34" i="16" s="1"/>
  <c r="AG34" i="46"/>
  <c r="G34" i="16" s="1"/>
  <c r="AF34" i="46"/>
  <c r="F34" i="16" s="1"/>
  <c r="AE33" i="46"/>
  <c r="AD33" i="46"/>
  <c r="AC33" i="46"/>
  <c r="AB33" i="46"/>
  <c r="AA33" i="46"/>
  <c r="Z33" i="46"/>
  <c r="Y33" i="46"/>
  <c r="X33" i="46"/>
  <c r="W33" i="46"/>
  <c r="V33" i="46"/>
  <c r="U33" i="46"/>
  <c r="T33" i="46"/>
  <c r="S33" i="46"/>
  <c r="R33" i="46"/>
  <c r="Q33" i="46"/>
  <c r="P33" i="46"/>
  <c r="O33" i="46"/>
  <c r="N33" i="46"/>
  <c r="M33" i="46"/>
  <c r="L33" i="46"/>
  <c r="K33" i="46"/>
  <c r="J33" i="46"/>
  <c r="I33" i="46"/>
  <c r="H33" i="46"/>
  <c r="G33" i="46"/>
  <c r="F33" i="46"/>
  <c r="E33" i="46"/>
  <c r="AJ32" i="46"/>
  <c r="AH32" i="46"/>
  <c r="H32" i="16" s="1"/>
  <c r="AG32" i="46"/>
  <c r="G32" i="16" s="1"/>
  <c r="AF32" i="46"/>
  <c r="F32" i="16" s="1"/>
  <c r="AJ31" i="46"/>
  <c r="AH31" i="46"/>
  <c r="H31" i="16" s="1"/>
  <c r="AG31" i="46"/>
  <c r="G31" i="16" s="1"/>
  <c r="AF31" i="46"/>
  <c r="F31" i="16" s="1"/>
  <c r="AJ30" i="46"/>
  <c r="AH30" i="46"/>
  <c r="H30" i="16" s="1"/>
  <c r="AG30" i="46"/>
  <c r="G30" i="16" s="1"/>
  <c r="AF30" i="46"/>
  <c r="F30" i="16" s="1"/>
  <c r="AJ29" i="46"/>
  <c r="AH29" i="46"/>
  <c r="H29" i="16" s="1"/>
  <c r="AG29" i="46"/>
  <c r="G29" i="16" s="1"/>
  <c r="AF29" i="46"/>
  <c r="F29" i="16" s="1"/>
  <c r="AE28" i="46"/>
  <c r="AD28" i="46"/>
  <c r="AC28" i="46"/>
  <c r="AB28" i="46"/>
  <c r="AA28" i="46"/>
  <c r="Z28" i="46"/>
  <c r="Y28" i="46"/>
  <c r="X28" i="46"/>
  <c r="W28" i="46"/>
  <c r="V28" i="46"/>
  <c r="U28" i="46"/>
  <c r="T28" i="46"/>
  <c r="S28" i="46"/>
  <c r="R28" i="46"/>
  <c r="Q28" i="46"/>
  <c r="P28" i="46"/>
  <c r="O28" i="46"/>
  <c r="N28" i="46"/>
  <c r="M28" i="46"/>
  <c r="L28" i="46"/>
  <c r="K28" i="46"/>
  <c r="J28" i="46"/>
  <c r="I28" i="46"/>
  <c r="H28" i="46"/>
  <c r="G28" i="46"/>
  <c r="F28" i="46"/>
  <c r="E28" i="46"/>
  <c r="AJ27" i="46"/>
  <c r="AH27" i="46"/>
  <c r="H27" i="16" s="1"/>
  <c r="AG27" i="46"/>
  <c r="G27" i="16" s="1"/>
  <c r="AF27" i="46"/>
  <c r="F27" i="16" s="1"/>
  <c r="AJ26" i="46"/>
  <c r="AH26" i="46"/>
  <c r="H26" i="16" s="1"/>
  <c r="AG26" i="46"/>
  <c r="G26" i="16" s="1"/>
  <c r="AF26" i="46"/>
  <c r="F26" i="16" s="1"/>
  <c r="AJ25" i="46"/>
  <c r="AH25" i="46"/>
  <c r="H25" i="16" s="1"/>
  <c r="AG25" i="46"/>
  <c r="G25" i="16" s="1"/>
  <c r="AF25" i="46"/>
  <c r="F25" i="16" s="1"/>
  <c r="AJ24" i="46"/>
  <c r="AH24" i="46"/>
  <c r="H24" i="16" s="1"/>
  <c r="AG24" i="46"/>
  <c r="G24" i="16" s="1"/>
  <c r="AF24" i="46"/>
  <c r="F24" i="16" s="1"/>
  <c r="AE23" i="46"/>
  <c r="AD23" i="46"/>
  <c r="AC23" i="46"/>
  <c r="AB23" i="46"/>
  <c r="AA23" i="46"/>
  <c r="Z23" i="46"/>
  <c r="Y23" i="46"/>
  <c r="X23" i="46"/>
  <c r="W23" i="46"/>
  <c r="V23" i="46"/>
  <c r="U23" i="46"/>
  <c r="T23" i="46"/>
  <c r="S23" i="46"/>
  <c r="R23" i="46"/>
  <c r="Q23" i="46"/>
  <c r="P23" i="46"/>
  <c r="O23" i="46"/>
  <c r="N23" i="46"/>
  <c r="M23" i="46"/>
  <c r="L23" i="46"/>
  <c r="K23" i="46"/>
  <c r="J23" i="46"/>
  <c r="I23" i="46"/>
  <c r="H23" i="46"/>
  <c r="G23" i="46"/>
  <c r="F23" i="46"/>
  <c r="E23" i="46"/>
  <c r="AJ22" i="46"/>
  <c r="AH22" i="46"/>
  <c r="H22" i="16" s="1"/>
  <c r="AG22" i="46"/>
  <c r="G22" i="16" s="1"/>
  <c r="AF22" i="46"/>
  <c r="F22" i="16" s="1"/>
  <c r="AJ21" i="46"/>
  <c r="AH21" i="46"/>
  <c r="H21" i="16" s="1"/>
  <c r="AG21" i="46"/>
  <c r="G21" i="16" s="1"/>
  <c r="AF21" i="46"/>
  <c r="F21" i="16" s="1"/>
  <c r="AJ20" i="46"/>
  <c r="AH20" i="46"/>
  <c r="H20" i="16" s="1"/>
  <c r="H160" i="16" s="1"/>
  <c r="AG20" i="46"/>
  <c r="G20" i="16" s="1"/>
  <c r="AF20" i="46"/>
  <c r="F20" i="16" s="1"/>
  <c r="AJ19" i="46"/>
  <c r="AH19" i="46"/>
  <c r="H19" i="16" s="1"/>
  <c r="AG19" i="46"/>
  <c r="G19" i="16" s="1"/>
  <c r="AF19" i="46"/>
  <c r="F19" i="16" s="1"/>
  <c r="AE18" i="46"/>
  <c r="AD18" i="46"/>
  <c r="AC18" i="46"/>
  <c r="AB18" i="46"/>
  <c r="AA18" i="46"/>
  <c r="Z18" i="46"/>
  <c r="Y18" i="46"/>
  <c r="X18" i="46"/>
  <c r="W18" i="46"/>
  <c r="V18" i="46"/>
  <c r="U18" i="46"/>
  <c r="T18" i="46"/>
  <c r="S18" i="46"/>
  <c r="R18" i="46"/>
  <c r="Q18" i="46"/>
  <c r="P18" i="46"/>
  <c r="O18" i="46"/>
  <c r="N18" i="46"/>
  <c r="M18" i="46"/>
  <c r="L18" i="46"/>
  <c r="K18" i="46"/>
  <c r="J18" i="46"/>
  <c r="I18" i="46"/>
  <c r="H18" i="46"/>
  <c r="G18" i="46"/>
  <c r="F18" i="46"/>
  <c r="E18" i="46"/>
  <c r="AJ17" i="46"/>
  <c r="AH17" i="46"/>
  <c r="H17" i="16" s="1"/>
  <c r="AG17" i="46"/>
  <c r="G17" i="16" s="1"/>
  <c r="AF17" i="46"/>
  <c r="F17" i="16" s="1"/>
  <c r="AJ16" i="46"/>
  <c r="AH16" i="46"/>
  <c r="H16" i="16" s="1"/>
  <c r="AG16" i="46"/>
  <c r="G16" i="16" s="1"/>
  <c r="AF16" i="46"/>
  <c r="F16" i="16" s="1"/>
  <c r="AJ15" i="46"/>
  <c r="AH15" i="46"/>
  <c r="H15" i="16" s="1"/>
  <c r="AG15" i="46"/>
  <c r="G15" i="16" s="1"/>
  <c r="AF15" i="46"/>
  <c r="F15" i="16" s="1"/>
  <c r="AJ14" i="46"/>
  <c r="AH14" i="46"/>
  <c r="H14" i="16" s="1"/>
  <c r="AG14" i="46"/>
  <c r="G14" i="16" s="1"/>
  <c r="AF14" i="46"/>
  <c r="F14" i="16" s="1"/>
  <c r="AE13" i="46"/>
  <c r="AD13" i="46"/>
  <c r="AC13" i="46"/>
  <c r="AB13" i="46"/>
  <c r="AA13" i="46"/>
  <c r="Z13" i="46"/>
  <c r="Y13" i="46"/>
  <c r="X13" i="46"/>
  <c r="W13" i="46"/>
  <c r="V13" i="46"/>
  <c r="U13" i="46"/>
  <c r="T13" i="46"/>
  <c r="S13" i="46"/>
  <c r="R13" i="46"/>
  <c r="Q13" i="46"/>
  <c r="P13" i="46"/>
  <c r="O13" i="46"/>
  <c r="N13" i="46"/>
  <c r="M13" i="46"/>
  <c r="L13" i="46"/>
  <c r="K13" i="46"/>
  <c r="J13" i="46"/>
  <c r="I13" i="46"/>
  <c r="H13" i="46"/>
  <c r="G13" i="46"/>
  <c r="F13" i="46"/>
  <c r="E13" i="46"/>
  <c r="AJ12" i="46"/>
  <c r="AH12" i="46"/>
  <c r="H12" i="16" s="1"/>
  <c r="AG12" i="46"/>
  <c r="G12" i="16" s="1"/>
  <c r="AF12" i="46"/>
  <c r="F12" i="16" s="1"/>
  <c r="AJ11" i="46"/>
  <c r="AH11" i="46"/>
  <c r="H11" i="16" s="1"/>
  <c r="AG11" i="46"/>
  <c r="G11" i="16" s="1"/>
  <c r="AF11" i="46"/>
  <c r="F11" i="16" s="1"/>
  <c r="AJ10" i="46"/>
  <c r="AH10" i="46"/>
  <c r="H10" i="16" s="1"/>
  <c r="AG10" i="46"/>
  <c r="G10" i="16" s="1"/>
  <c r="AF10" i="46"/>
  <c r="F10" i="16" s="1"/>
  <c r="AJ9" i="46"/>
  <c r="AH9" i="46"/>
  <c r="H9" i="16" s="1"/>
  <c r="AG9" i="46"/>
  <c r="G9" i="16" s="1"/>
  <c r="AF9" i="46"/>
  <c r="F9" i="16" s="1"/>
  <c r="AE8" i="46"/>
  <c r="AD8" i="46"/>
  <c r="AC8" i="46"/>
  <c r="AB8" i="46"/>
  <c r="AA8" i="46"/>
  <c r="Z8" i="46"/>
  <c r="Y8" i="46"/>
  <c r="X8" i="46"/>
  <c r="W8" i="46"/>
  <c r="V8" i="46"/>
  <c r="U8" i="46"/>
  <c r="T8" i="46"/>
  <c r="S8" i="46"/>
  <c r="R8" i="46"/>
  <c r="Q8" i="46"/>
  <c r="P8" i="46"/>
  <c r="O8" i="46"/>
  <c r="N8" i="46"/>
  <c r="M8" i="46"/>
  <c r="L8" i="46"/>
  <c r="K8" i="46"/>
  <c r="J8" i="46"/>
  <c r="I8" i="46"/>
  <c r="H8" i="46"/>
  <c r="G8" i="46"/>
  <c r="F8" i="46"/>
  <c r="E8" i="46"/>
  <c r="N5" i="46"/>
  <c r="I4" i="46"/>
  <c r="E4" i="46"/>
  <c r="A4" i="46"/>
  <c r="A1" i="46"/>
  <c r="D163" i="2"/>
  <c r="E160" i="2"/>
  <c r="F160" i="2"/>
  <c r="G160" i="2"/>
  <c r="H160" i="2"/>
  <c r="I160" i="2"/>
  <c r="J160" i="2"/>
  <c r="K160" i="2"/>
  <c r="L160" i="2"/>
  <c r="M160" i="2"/>
  <c r="N160" i="2"/>
  <c r="O160" i="2"/>
  <c r="P160" i="2"/>
  <c r="Q160" i="2"/>
  <c r="R160" i="2"/>
  <c r="S160" i="2"/>
  <c r="T160" i="2"/>
  <c r="U160" i="2"/>
  <c r="V160" i="2"/>
  <c r="W160" i="2"/>
  <c r="X160" i="2"/>
  <c r="Y160" i="2"/>
  <c r="Z160" i="2"/>
  <c r="AA160" i="2"/>
  <c r="AB160" i="2"/>
  <c r="AC160" i="2"/>
  <c r="AD160" i="2"/>
  <c r="AE160" i="2"/>
  <c r="E161" i="2"/>
  <c r="F161" i="2"/>
  <c r="G161" i="2"/>
  <c r="H161" i="2"/>
  <c r="I161" i="2"/>
  <c r="J161" i="2"/>
  <c r="K161" i="2"/>
  <c r="L161" i="2"/>
  <c r="M161" i="2"/>
  <c r="N161" i="2"/>
  <c r="O161" i="2"/>
  <c r="P161" i="2"/>
  <c r="Q161" i="2"/>
  <c r="R161" i="2"/>
  <c r="S161" i="2"/>
  <c r="T161" i="2"/>
  <c r="U161" i="2"/>
  <c r="V161" i="2"/>
  <c r="W161" i="2"/>
  <c r="X161" i="2"/>
  <c r="Y161" i="2"/>
  <c r="Z161" i="2"/>
  <c r="AA161" i="2"/>
  <c r="AB161" i="2"/>
  <c r="AC161" i="2"/>
  <c r="AD161" i="2"/>
  <c r="AE161" i="2"/>
  <c r="E162" i="2"/>
  <c r="F162" i="2"/>
  <c r="G162" i="2"/>
  <c r="H162" i="2"/>
  <c r="I162" i="2"/>
  <c r="J162" i="2"/>
  <c r="K162" i="2"/>
  <c r="L162" i="2"/>
  <c r="M162" i="2"/>
  <c r="N162" i="2"/>
  <c r="O162" i="2"/>
  <c r="P162" i="2"/>
  <c r="Q162" i="2"/>
  <c r="R162" i="2"/>
  <c r="S162" i="2"/>
  <c r="T162" i="2"/>
  <c r="U162" i="2"/>
  <c r="V162" i="2"/>
  <c r="W162" i="2"/>
  <c r="X162" i="2"/>
  <c r="Y162" i="2"/>
  <c r="Z162" i="2"/>
  <c r="AA162" i="2"/>
  <c r="AB162" i="2"/>
  <c r="AC162" i="2"/>
  <c r="AD162" i="2"/>
  <c r="AE162" i="2"/>
  <c r="F159" i="2"/>
  <c r="G159" i="2"/>
  <c r="H159" i="2"/>
  <c r="I159" i="2"/>
  <c r="J159" i="2"/>
  <c r="K159" i="2"/>
  <c r="L159" i="2"/>
  <c r="M159" i="2"/>
  <c r="N159" i="2"/>
  <c r="O159" i="2"/>
  <c r="P159" i="2"/>
  <c r="Q159" i="2"/>
  <c r="R159" i="2"/>
  <c r="S159" i="2"/>
  <c r="T159" i="2"/>
  <c r="U159" i="2"/>
  <c r="V159" i="2"/>
  <c r="W159" i="2"/>
  <c r="X159" i="2"/>
  <c r="Y159" i="2"/>
  <c r="Z159" i="2"/>
  <c r="AA159" i="2"/>
  <c r="AB159" i="2"/>
  <c r="AC159" i="2"/>
  <c r="AD159" i="2"/>
  <c r="AE159" i="2"/>
  <c r="E159" i="2"/>
  <c r="AJ152" i="2"/>
  <c r="AH152" i="2"/>
  <c r="AG152" i="2"/>
  <c r="AF152" i="2"/>
  <c r="C152" i="16" s="1"/>
  <c r="AJ151" i="2"/>
  <c r="AH151" i="2"/>
  <c r="AG151" i="2"/>
  <c r="AF151" i="2"/>
  <c r="C151" i="16" s="1"/>
  <c r="AJ150" i="2"/>
  <c r="AH150" i="2"/>
  <c r="AG150" i="2"/>
  <c r="AF150" i="2"/>
  <c r="C150" i="16" s="1"/>
  <c r="AJ149" i="2"/>
  <c r="AH149" i="2"/>
  <c r="AG149" i="2"/>
  <c r="AF149" i="2"/>
  <c r="C149" i="16" s="1"/>
  <c r="AE148" i="2"/>
  <c r="AD148" i="2"/>
  <c r="AC148" i="2"/>
  <c r="AB148" i="2"/>
  <c r="AA148" i="2"/>
  <c r="Z148" i="2"/>
  <c r="Y148" i="2"/>
  <c r="X148" i="2"/>
  <c r="W148" i="2"/>
  <c r="V148" i="2"/>
  <c r="U148" i="2"/>
  <c r="T148" i="2"/>
  <c r="S148" i="2"/>
  <c r="R148" i="2"/>
  <c r="Q148" i="2"/>
  <c r="P148" i="2"/>
  <c r="O148" i="2"/>
  <c r="N148" i="2"/>
  <c r="M148" i="2"/>
  <c r="L148" i="2"/>
  <c r="K148" i="2"/>
  <c r="J148" i="2"/>
  <c r="I148" i="2"/>
  <c r="H148" i="2"/>
  <c r="G148" i="2"/>
  <c r="F148" i="2"/>
  <c r="E148" i="2"/>
  <c r="AJ147" i="2"/>
  <c r="AH147" i="2"/>
  <c r="AG147" i="2"/>
  <c r="AF147" i="2"/>
  <c r="AJ146" i="2"/>
  <c r="AH146" i="2"/>
  <c r="E146" i="16" s="1"/>
  <c r="AO146" i="16" s="1"/>
  <c r="AG146" i="2"/>
  <c r="AF146" i="2"/>
  <c r="AJ145" i="2"/>
  <c r="AH145" i="2"/>
  <c r="AG145" i="2"/>
  <c r="AF145" i="2"/>
  <c r="AJ144" i="2"/>
  <c r="AH144" i="2"/>
  <c r="E144" i="16" s="1"/>
  <c r="AO144" i="16" s="1"/>
  <c r="AG144" i="2"/>
  <c r="AF144" i="2"/>
  <c r="AE143" i="2"/>
  <c r="AD143" i="2"/>
  <c r="AC143" i="2"/>
  <c r="AB143" i="2"/>
  <c r="AA143" i="2"/>
  <c r="Z143" i="2"/>
  <c r="Y143" i="2"/>
  <c r="X143" i="2"/>
  <c r="W143" i="2"/>
  <c r="V143" i="2"/>
  <c r="U143" i="2"/>
  <c r="T143" i="2"/>
  <c r="S143" i="2"/>
  <c r="R143" i="2"/>
  <c r="Q143" i="2"/>
  <c r="P143" i="2"/>
  <c r="O143" i="2"/>
  <c r="N143" i="2"/>
  <c r="M143" i="2"/>
  <c r="L143" i="2"/>
  <c r="K143" i="2"/>
  <c r="J143" i="2"/>
  <c r="I143" i="2"/>
  <c r="H143" i="2"/>
  <c r="G143" i="2"/>
  <c r="F143" i="2"/>
  <c r="E143" i="2"/>
  <c r="AJ142" i="2"/>
  <c r="AH142" i="2"/>
  <c r="AG142" i="2"/>
  <c r="AF142" i="2"/>
  <c r="AJ141" i="2"/>
  <c r="AH141" i="2"/>
  <c r="AG141" i="2"/>
  <c r="AF141" i="2"/>
  <c r="AJ140" i="2"/>
  <c r="AH140" i="2"/>
  <c r="E140" i="16" s="1"/>
  <c r="AO140" i="16" s="1"/>
  <c r="AG140" i="2"/>
  <c r="AF140" i="2"/>
  <c r="AJ139" i="2"/>
  <c r="AH139" i="2"/>
  <c r="AG139" i="2"/>
  <c r="AF139" i="2"/>
  <c r="AE138" i="2"/>
  <c r="AD138" i="2"/>
  <c r="AC138" i="2"/>
  <c r="AB138" i="2"/>
  <c r="AA138" i="2"/>
  <c r="Z138" i="2"/>
  <c r="Y138" i="2"/>
  <c r="X138" i="2"/>
  <c r="W138" i="2"/>
  <c r="V138" i="2"/>
  <c r="U138" i="2"/>
  <c r="T138" i="2"/>
  <c r="S138" i="2"/>
  <c r="R138" i="2"/>
  <c r="Q138" i="2"/>
  <c r="P138" i="2"/>
  <c r="O138" i="2"/>
  <c r="N138" i="2"/>
  <c r="M138" i="2"/>
  <c r="L138" i="2"/>
  <c r="K138" i="2"/>
  <c r="J138" i="2"/>
  <c r="I138" i="2"/>
  <c r="H138" i="2"/>
  <c r="G138" i="2"/>
  <c r="F138" i="2"/>
  <c r="E138" i="2"/>
  <c r="AJ137" i="2"/>
  <c r="AH137" i="2"/>
  <c r="E137" i="16" s="1"/>
  <c r="AO137" i="16" s="1"/>
  <c r="AG137" i="2"/>
  <c r="AF137" i="2"/>
  <c r="AJ136" i="2"/>
  <c r="AH136" i="2"/>
  <c r="AG136" i="2"/>
  <c r="AF136" i="2"/>
  <c r="AJ135" i="2"/>
  <c r="AH135" i="2"/>
  <c r="AG135" i="2"/>
  <c r="D135" i="16" s="1"/>
  <c r="AF135" i="2"/>
  <c r="AJ134" i="2"/>
  <c r="AH134" i="2"/>
  <c r="E134" i="16" s="1"/>
  <c r="AO134" i="16" s="1"/>
  <c r="AG134" i="2"/>
  <c r="AF134" i="2"/>
  <c r="AE133" i="2"/>
  <c r="AD133" i="2"/>
  <c r="AC133" i="2"/>
  <c r="AB133" i="2"/>
  <c r="AA133" i="2"/>
  <c r="Z133" i="2"/>
  <c r="Y133" i="2"/>
  <c r="X133" i="2"/>
  <c r="W133" i="2"/>
  <c r="V133" i="2"/>
  <c r="U133" i="2"/>
  <c r="T133" i="2"/>
  <c r="S133" i="2"/>
  <c r="R133" i="2"/>
  <c r="Q133" i="2"/>
  <c r="P133" i="2"/>
  <c r="O133" i="2"/>
  <c r="N133" i="2"/>
  <c r="M133" i="2"/>
  <c r="L133" i="2"/>
  <c r="K133" i="2"/>
  <c r="J133" i="2"/>
  <c r="I133" i="2"/>
  <c r="H133" i="2"/>
  <c r="G133" i="2"/>
  <c r="F133" i="2"/>
  <c r="E133" i="2"/>
  <c r="AJ132" i="2"/>
  <c r="AH132" i="2"/>
  <c r="AG132" i="2"/>
  <c r="AF132" i="2"/>
  <c r="AJ131" i="2"/>
  <c r="AH131" i="2"/>
  <c r="AG131" i="2"/>
  <c r="AF131" i="2"/>
  <c r="AJ130" i="2"/>
  <c r="AH130" i="2"/>
  <c r="AG130" i="2"/>
  <c r="AF130" i="2"/>
  <c r="AJ129" i="2"/>
  <c r="AH129" i="2"/>
  <c r="AG129" i="2"/>
  <c r="AF129" i="2"/>
  <c r="AE128" i="2"/>
  <c r="AD128" i="2"/>
  <c r="AC128" i="2"/>
  <c r="AB128" i="2"/>
  <c r="AA128" i="2"/>
  <c r="Z128" i="2"/>
  <c r="Y128" i="2"/>
  <c r="X128" i="2"/>
  <c r="W128" i="2"/>
  <c r="V128" i="2"/>
  <c r="U128" i="2"/>
  <c r="T128" i="2"/>
  <c r="S128" i="2"/>
  <c r="R128" i="2"/>
  <c r="Q128" i="2"/>
  <c r="P128" i="2"/>
  <c r="O128" i="2"/>
  <c r="N128" i="2"/>
  <c r="M128" i="2"/>
  <c r="L128" i="2"/>
  <c r="K128" i="2"/>
  <c r="J128" i="2"/>
  <c r="I128" i="2"/>
  <c r="H128" i="2"/>
  <c r="G128" i="2"/>
  <c r="F128" i="2"/>
  <c r="E128" i="2"/>
  <c r="AJ127" i="2"/>
  <c r="AH127" i="2"/>
  <c r="AG127" i="2"/>
  <c r="AF127" i="2"/>
  <c r="AJ126" i="2"/>
  <c r="AH126" i="2"/>
  <c r="AG126" i="2"/>
  <c r="AF126" i="2"/>
  <c r="AJ125" i="2"/>
  <c r="AH125" i="2"/>
  <c r="AG125" i="2"/>
  <c r="AF125" i="2"/>
  <c r="AJ124" i="2"/>
  <c r="AH124" i="2"/>
  <c r="AG124" i="2"/>
  <c r="AF124" i="2"/>
  <c r="AE123" i="2"/>
  <c r="AD123" i="2"/>
  <c r="AC123" i="2"/>
  <c r="AB123" i="2"/>
  <c r="AA123" i="2"/>
  <c r="Z123" i="2"/>
  <c r="Y123" i="2"/>
  <c r="X123" i="2"/>
  <c r="W123" i="2"/>
  <c r="V123" i="2"/>
  <c r="U123" i="2"/>
  <c r="T123" i="2"/>
  <c r="S123" i="2"/>
  <c r="R123" i="2"/>
  <c r="Q123" i="2"/>
  <c r="P123" i="2"/>
  <c r="O123" i="2"/>
  <c r="N123" i="2"/>
  <c r="M123" i="2"/>
  <c r="L123" i="2"/>
  <c r="K123" i="2"/>
  <c r="J123" i="2"/>
  <c r="I123" i="2"/>
  <c r="H123" i="2"/>
  <c r="G123" i="2"/>
  <c r="F123" i="2"/>
  <c r="E123" i="2"/>
  <c r="AJ122" i="2"/>
  <c r="AH122" i="2"/>
  <c r="E122" i="16" s="1"/>
  <c r="AO122" i="16" s="1"/>
  <c r="AG122" i="2"/>
  <c r="AF122" i="2"/>
  <c r="AJ121" i="2"/>
  <c r="AH121" i="2"/>
  <c r="AG121" i="2"/>
  <c r="AF121" i="2"/>
  <c r="AJ120" i="2"/>
  <c r="AH120" i="2"/>
  <c r="AG120" i="2"/>
  <c r="AF120" i="2"/>
  <c r="AJ119" i="2"/>
  <c r="AH119" i="2"/>
  <c r="AG119" i="2"/>
  <c r="AF119" i="2"/>
  <c r="C119" i="16" s="1"/>
  <c r="AE118" i="2"/>
  <c r="AD118" i="2"/>
  <c r="AC118" i="2"/>
  <c r="AB118" i="2"/>
  <c r="AA118" i="2"/>
  <c r="Z118" i="2"/>
  <c r="Y118" i="2"/>
  <c r="X118" i="2"/>
  <c r="W118" i="2"/>
  <c r="V118" i="2"/>
  <c r="U118" i="2"/>
  <c r="T118" i="2"/>
  <c r="S118" i="2"/>
  <c r="R118" i="2"/>
  <c r="Q118" i="2"/>
  <c r="P118" i="2"/>
  <c r="O118" i="2"/>
  <c r="N118" i="2"/>
  <c r="M118" i="2"/>
  <c r="L118" i="2"/>
  <c r="K118" i="2"/>
  <c r="J118" i="2"/>
  <c r="I118" i="2"/>
  <c r="H118" i="2"/>
  <c r="G118" i="2"/>
  <c r="F118" i="2"/>
  <c r="E118" i="2"/>
  <c r="AJ117" i="2"/>
  <c r="AH117" i="2"/>
  <c r="AG117" i="2"/>
  <c r="AF117" i="2"/>
  <c r="AJ116" i="2"/>
  <c r="AH116" i="2"/>
  <c r="AG116" i="2"/>
  <c r="D116" i="16" s="1"/>
  <c r="AF116" i="2"/>
  <c r="AJ115" i="2"/>
  <c r="AH115" i="2"/>
  <c r="AG115" i="2"/>
  <c r="AF115" i="2"/>
  <c r="AJ114" i="2"/>
  <c r="AH114" i="2"/>
  <c r="AG114" i="2"/>
  <c r="AF114" i="2"/>
  <c r="AE113" i="2"/>
  <c r="AD113" i="2"/>
  <c r="AC113" i="2"/>
  <c r="AB113" i="2"/>
  <c r="AA113" i="2"/>
  <c r="Z113" i="2"/>
  <c r="Y113" i="2"/>
  <c r="X113" i="2"/>
  <c r="W113" i="2"/>
  <c r="V113" i="2"/>
  <c r="U113" i="2"/>
  <c r="T113" i="2"/>
  <c r="S113" i="2"/>
  <c r="R113" i="2"/>
  <c r="Q113" i="2"/>
  <c r="P113" i="2"/>
  <c r="O113" i="2"/>
  <c r="N113" i="2"/>
  <c r="M113" i="2"/>
  <c r="L113" i="2"/>
  <c r="K113" i="2"/>
  <c r="J113" i="2"/>
  <c r="I113" i="2"/>
  <c r="H113" i="2"/>
  <c r="G113" i="2"/>
  <c r="F113" i="2"/>
  <c r="E113" i="2"/>
  <c r="AJ112" i="2"/>
  <c r="AH112" i="2"/>
  <c r="AG112" i="2"/>
  <c r="AF112" i="2"/>
  <c r="AJ111" i="2"/>
  <c r="AH111" i="2"/>
  <c r="AG111" i="2"/>
  <c r="AF111" i="2"/>
  <c r="AJ110" i="2"/>
  <c r="AH110" i="2"/>
  <c r="AG110" i="2"/>
  <c r="AF110" i="2"/>
  <c r="AJ109" i="2"/>
  <c r="AH109" i="2"/>
  <c r="AG109" i="2"/>
  <c r="AF109" i="2"/>
  <c r="AE108" i="2"/>
  <c r="AD108" i="2"/>
  <c r="AC108" i="2"/>
  <c r="AB108" i="2"/>
  <c r="AA108" i="2"/>
  <c r="Z108" i="2"/>
  <c r="Y108" i="2"/>
  <c r="X108" i="2"/>
  <c r="W108" i="2"/>
  <c r="V108" i="2"/>
  <c r="U108" i="2"/>
  <c r="T108" i="2"/>
  <c r="S108" i="2"/>
  <c r="R108" i="2"/>
  <c r="Q108" i="2"/>
  <c r="P108" i="2"/>
  <c r="O108" i="2"/>
  <c r="N108" i="2"/>
  <c r="M108" i="2"/>
  <c r="L108" i="2"/>
  <c r="K108" i="2"/>
  <c r="J108" i="2"/>
  <c r="I108" i="2"/>
  <c r="H108" i="2"/>
  <c r="G108" i="2"/>
  <c r="F108" i="2"/>
  <c r="E108" i="2"/>
  <c r="AJ107" i="2"/>
  <c r="AH107" i="2"/>
  <c r="AG107" i="2"/>
  <c r="AF107" i="2"/>
  <c r="AJ106" i="2"/>
  <c r="AH106" i="2"/>
  <c r="AG106" i="2"/>
  <c r="D106" i="16" s="1"/>
  <c r="AF106" i="2"/>
  <c r="AJ105" i="2"/>
  <c r="AH105" i="2"/>
  <c r="AG105" i="2"/>
  <c r="AF105" i="2"/>
  <c r="AJ104" i="2"/>
  <c r="AH104" i="2"/>
  <c r="AG104" i="2"/>
  <c r="AF104" i="2"/>
  <c r="AE103" i="2"/>
  <c r="AD103" i="2"/>
  <c r="AC103" i="2"/>
  <c r="AB103" i="2"/>
  <c r="Z103" i="2"/>
  <c r="Y103" i="2"/>
  <c r="X103" i="2"/>
  <c r="W103" i="2"/>
  <c r="V103" i="2"/>
  <c r="U103" i="2"/>
  <c r="T103" i="2"/>
  <c r="S103" i="2"/>
  <c r="R103" i="2"/>
  <c r="Q103" i="2"/>
  <c r="P103" i="2"/>
  <c r="O103" i="2"/>
  <c r="N103" i="2"/>
  <c r="M103" i="2"/>
  <c r="L103" i="2"/>
  <c r="K103" i="2"/>
  <c r="J103" i="2"/>
  <c r="I103" i="2"/>
  <c r="H103" i="2"/>
  <c r="G103" i="2"/>
  <c r="F103" i="2"/>
  <c r="AG103" i="2" s="1"/>
  <c r="E103" i="2"/>
  <c r="AJ102" i="2"/>
  <c r="AH102" i="2"/>
  <c r="AG102" i="2"/>
  <c r="AF102" i="2"/>
  <c r="AJ101" i="2"/>
  <c r="AH101" i="2"/>
  <c r="AG101" i="2"/>
  <c r="AF101" i="2"/>
  <c r="AJ100" i="2"/>
  <c r="AH100" i="2"/>
  <c r="E100" i="16" s="1"/>
  <c r="AO100" i="16" s="1"/>
  <c r="AG100" i="2"/>
  <c r="AF100" i="2"/>
  <c r="AJ99" i="2"/>
  <c r="AH99" i="2"/>
  <c r="AG99" i="2"/>
  <c r="AF99" i="2"/>
  <c r="AE98" i="2"/>
  <c r="AD98" i="2"/>
  <c r="AC98" i="2"/>
  <c r="AB98" i="2"/>
  <c r="AA98" i="2"/>
  <c r="Z98" i="2"/>
  <c r="Y98" i="2"/>
  <c r="X98" i="2"/>
  <c r="W98" i="2"/>
  <c r="V98" i="2"/>
  <c r="U98" i="2"/>
  <c r="T98" i="2"/>
  <c r="S98" i="2"/>
  <c r="R98" i="2"/>
  <c r="Q98" i="2"/>
  <c r="P98" i="2"/>
  <c r="O98" i="2"/>
  <c r="N98" i="2"/>
  <c r="M98" i="2"/>
  <c r="L98" i="2"/>
  <c r="K98" i="2"/>
  <c r="J98" i="2"/>
  <c r="I98" i="2"/>
  <c r="H98" i="2"/>
  <c r="G98" i="2"/>
  <c r="F98" i="2"/>
  <c r="E98" i="2"/>
  <c r="AJ97" i="2"/>
  <c r="AH97" i="2"/>
  <c r="AG97" i="2"/>
  <c r="AF97" i="2"/>
  <c r="AJ96" i="2"/>
  <c r="AH96" i="2"/>
  <c r="AG96" i="2"/>
  <c r="AF96" i="2"/>
  <c r="AJ95" i="2"/>
  <c r="AH95" i="2"/>
  <c r="AG95" i="2"/>
  <c r="AF95" i="2"/>
  <c r="AJ94" i="2"/>
  <c r="AH94" i="2"/>
  <c r="AG94" i="2"/>
  <c r="AF94" i="2"/>
  <c r="AE93" i="2"/>
  <c r="AD93" i="2"/>
  <c r="AC93" i="2"/>
  <c r="AB93" i="2"/>
  <c r="AA93" i="2"/>
  <c r="Z93" i="2"/>
  <c r="Y93" i="2"/>
  <c r="X93" i="2"/>
  <c r="W93" i="2"/>
  <c r="V93" i="2"/>
  <c r="U93" i="2"/>
  <c r="T93" i="2"/>
  <c r="S93" i="2"/>
  <c r="R93" i="2"/>
  <c r="Q93" i="2"/>
  <c r="P93" i="2"/>
  <c r="O93" i="2"/>
  <c r="N93" i="2"/>
  <c r="M93" i="2"/>
  <c r="L93" i="2"/>
  <c r="K93" i="2"/>
  <c r="J93" i="2"/>
  <c r="I93" i="2"/>
  <c r="H93" i="2"/>
  <c r="G93" i="2"/>
  <c r="F93" i="2"/>
  <c r="AJ103" i="2" l="1"/>
  <c r="H162" i="16"/>
  <c r="J160" i="16"/>
  <c r="Q159" i="16"/>
  <c r="Q161" i="16"/>
  <c r="AI83" i="51"/>
  <c r="AH83" i="16"/>
  <c r="M38" i="32"/>
  <c r="I161" i="16"/>
  <c r="AI13" i="51"/>
  <c r="AG13" i="16"/>
  <c r="AI68" i="51"/>
  <c r="AG68" i="16"/>
  <c r="O160" i="16"/>
  <c r="O162" i="16"/>
  <c r="AK163" i="16"/>
  <c r="K161" i="16"/>
  <c r="P160" i="16"/>
  <c r="P162" i="16"/>
  <c r="H161" i="16"/>
  <c r="Q160" i="16"/>
  <c r="Q162" i="16"/>
  <c r="AI28" i="51"/>
  <c r="AG28" i="16"/>
  <c r="AG163" i="16" s="1"/>
  <c r="AJ163" i="16"/>
  <c r="AI43" i="54"/>
  <c r="Y43" i="16"/>
  <c r="I162" i="16"/>
  <c r="AI93" i="51"/>
  <c r="AG93" i="16"/>
  <c r="J162" i="16"/>
  <c r="O159" i="16"/>
  <c r="O161" i="16"/>
  <c r="AL163" i="16"/>
  <c r="AI38" i="51"/>
  <c r="AH38" i="16"/>
  <c r="AH163" i="16" s="1"/>
  <c r="K162" i="16"/>
  <c r="P159" i="16"/>
  <c r="P161" i="16"/>
  <c r="AI53" i="51"/>
  <c r="AG53" i="16"/>
  <c r="AI43" i="52"/>
  <c r="AE43" i="16"/>
  <c r="AI163" i="16"/>
  <c r="AI103" i="54"/>
  <c r="Y103" i="16"/>
  <c r="N31" i="32"/>
  <c r="N30" i="32"/>
  <c r="AI161" i="56"/>
  <c r="AI143" i="52"/>
  <c r="AE143" i="16"/>
  <c r="AI108" i="53"/>
  <c r="AB108" i="16"/>
  <c r="AI149" i="45"/>
  <c r="AI155" i="45"/>
  <c r="AI131" i="45"/>
  <c r="AI151" i="45"/>
  <c r="AI154" i="45"/>
  <c r="AI113" i="52"/>
  <c r="AD113" i="16"/>
  <c r="AI83" i="52"/>
  <c r="AE83" i="16"/>
  <c r="AE163" i="16" s="1"/>
  <c r="AD163" i="16"/>
  <c r="L38" i="32"/>
  <c r="AF163" i="16"/>
  <c r="AI93" i="53"/>
  <c r="AB93" i="16"/>
  <c r="AI58" i="53"/>
  <c r="AB58" i="16"/>
  <c r="K38" i="32"/>
  <c r="AI33" i="53"/>
  <c r="AA33" i="16"/>
  <c r="AC163" i="16"/>
  <c r="AA163" i="16"/>
  <c r="AI68" i="54"/>
  <c r="X68" i="16"/>
  <c r="AI58" i="54"/>
  <c r="X58" i="16"/>
  <c r="J38" i="32"/>
  <c r="AI28" i="54"/>
  <c r="X28" i="16"/>
  <c r="Y163" i="16"/>
  <c r="Z163" i="16"/>
  <c r="AI63" i="55"/>
  <c r="U63" i="16"/>
  <c r="AI28" i="55"/>
  <c r="U28" i="16"/>
  <c r="V163" i="16"/>
  <c r="I38" i="32"/>
  <c r="U163" i="16"/>
  <c r="W163" i="16"/>
  <c r="AI118" i="50"/>
  <c r="R118" i="16"/>
  <c r="AI161" i="50"/>
  <c r="AI160" i="50"/>
  <c r="S163" i="16"/>
  <c r="R163" i="16"/>
  <c r="H38" i="32"/>
  <c r="T163" i="16"/>
  <c r="N162" i="16"/>
  <c r="L159" i="16"/>
  <c r="L161" i="16"/>
  <c r="N161" i="16"/>
  <c r="L162" i="16"/>
  <c r="M162" i="16"/>
  <c r="N160" i="16"/>
  <c r="M159" i="16"/>
  <c r="M161" i="16"/>
  <c r="L160" i="16"/>
  <c r="M160" i="16"/>
  <c r="N159" i="16"/>
  <c r="I160" i="16"/>
  <c r="AI110" i="45"/>
  <c r="J161" i="16"/>
  <c r="H159" i="16"/>
  <c r="AI113" i="55"/>
  <c r="AI124" i="45"/>
  <c r="AI143" i="51"/>
  <c r="AI13" i="50"/>
  <c r="AI13" i="52"/>
  <c r="AI18" i="53"/>
  <c r="AI123" i="56"/>
  <c r="AI123" i="53"/>
  <c r="AI127" i="45"/>
  <c r="AI83" i="54"/>
  <c r="AI132" i="45"/>
  <c r="AF158" i="55"/>
  <c r="AH143" i="45"/>
  <c r="AI88" i="53"/>
  <c r="AI160" i="51"/>
  <c r="AI153" i="56"/>
  <c r="AI133" i="53"/>
  <c r="AI107" i="45"/>
  <c r="AI159" i="55"/>
  <c r="AI129" i="45"/>
  <c r="AG143" i="45"/>
  <c r="AI143" i="53"/>
  <c r="AI104" i="45"/>
  <c r="AI48" i="53"/>
  <c r="AI153" i="50"/>
  <c r="AH103" i="45"/>
  <c r="AI138" i="54"/>
  <c r="AF133" i="45"/>
  <c r="AF123" i="45"/>
  <c r="AF158" i="53"/>
  <c r="AI162" i="55"/>
  <c r="AI63" i="50"/>
  <c r="AI13" i="54"/>
  <c r="AI48" i="50"/>
  <c r="AI148" i="55"/>
  <c r="AF103" i="45"/>
  <c r="AI8" i="51"/>
  <c r="AI13" i="55"/>
  <c r="AI159" i="52"/>
  <c r="AF153" i="45"/>
  <c r="AI138" i="56"/>
  <c r="AG138" i="45"/>
  <c r="AI133" i="52"/>
  <c r="AI38" i="50"/>
  <c r="AI143" i="50"/>
  <c r="AI133" i="50"/>
  <c r="AI98" i="51"/>
  <c r="AI148" i="50"/>
  <c r="AI78" i="53"/>
  <c r="AI162" i="53"/>
  <c r="AI98" i="56"/>
  <c r="AI73" i="51"/>
  <c r="AI108" i="56"/>
  <c r="AI58" i="50"/>
  <c r="AI138" i="51"/>
  <c r="AI108" i="51"/>
  <c r="AI103" i="56"/>
  <c r="AI93" i="52"/>
  <c r="AI133" i="51"/>
  <c r="AI126" i="45"/>
  <c r="AI38" i="52"/>
  <c r="AI78" i="50"/>
  <c r="AI99" i="45"/>
  <c r="AI23" i="50"/>
  <c r="AI93" i="50"/>
  <c r="AI113" i="51"/>
  <c r="AI8" i="52"/>
  <c r="AI162" i="50"/>
  <c r="AI123" i="51"/>
  <c r="AI130" i="45"/>
  <c r="AI161" i="52"/>
  <c r="AI78" i="54"/>
  <c r="AI162" i="51"/>
  <c r="AI153" i="55"/>
  <c r="AI28" i="50"/>
  <c r="AI111" i="45"/>
  <c r="AI161" i="53"/>
  <c r="AG158" i="55"/>
  <c r="AF108" i="45"/>
  <c r="AI152" i="45"/>
  <c r="AI78" i="52"/>
  <c r="AH98" i="45"/>
  <c r="AG108" i="45"/>
  <c r="AI58" i="51"/>
  <c r="AG103" i="45"/>
  <c r="AI143" i="55"/>
  <c r="AH118" i="45"/>
  <c r="AI63" i="53"/>
  <c r="AI159" i="51"/>
  <c r="AI53" i="53"/>
  <c r="AF158" i="51"/>
  <c r="AI137" i="45"/>
  <c r="AI101" i="45"/>
  <c r="AI103" i="51"/>
  <c r="AI93" i="55"/>
  <c r="AI159" i="50"/>
  <c r="AI161" i="54"/>
  <c r="AG113" i="45"/>
  <c r="AI128" i="51"/>
  <c r="AJ153" i="45"/>
  <c r="AI63" i="51"/>
  <c r="AI109" i="45"/>
  <c r="AI100" i="45"/>
  <c r="AI68" i="52"/>
  <c r="AI73" i="52"/>
  <c r="AI112" i="45"/>
  <c r="AI128" i="52"/>
  <c r="AI160" i="54"/>
  <c r="AI88" i="52"/>
  <c r="AI33" i="51"/>
  <c r="AI8" i="50"/>
  <c r="AF158" i="54"/>
  <c r="AH123" i="45"/>
  <c r="AI67" i="46"/>
  <c r="AF98" i="45"/>
  <c r="AI98" i="45" s="1"/>
  <c r="AF128" i="45"/>
  <c r="AI23" i="51"/>
  <c r="AI46" i="46"/>
  <c r="AI120" i="45"/>
  <c r="AI113" i="54"/>
  <c r="AI123" i="54"/>
  <c r="AI108" i="52"/>
  <c r="AI113" i="53"/>
  <c r="AI134" i="45"/>
  <c r="AI8" i="55"/>
  <c r="AI8" i="53"/>
  <c r="AG148" i="45"/>
  <c r="AI68" i="53"/>
  <c r="AG153" i="45"/>
  <c r="AI73" i="55"/>
  <c r="AJ128" i="45"/>
  <c r="AG163" i="50"/>
  <c r="AI51" i="49"/>
  <c r="AI78" i="51"/>
  <c r="AI43" i="50"/>
  <c r="AH128" i="45"/>
  <c r="AI73" i="54"/>
  <c r="AI58" i="55"/>
  <c r="AH153" i="45"/>
  <c r="AH158" i="53"/>
  <c r="AH138" i="45"/>
  <c r="AI94" i="48"/>
  <c r="AI83" i="53"/>
  <c r="AI153" i="54"/>
  <c r="AI141" i="45"/>
  <c r="AI103" i="50"/>
  <c r="AH113" i="45"/>
  <c r="AJ123" i="45"/>
  <c r="AF148" i="45"/>
  <c r="AI51" i="46"/>
  <c r="AI89" i="46"/>
  <c r="AI130" i="46"/>
  <c r="AI149" i="46"/>
  <c r="AI10" i="47"/>
  <c r="AI16" i="48"/>
  <c r="AI35" i="48"/>
  <c r="AI28" i="53"/>
  <c r="AI23" i="53"/>
  <c r="AI115" i="45"/>
  <c r="AI145" i="2"/>
  <c r="AI160" i="52"/>
  <c r="AI112" i="49"/>
  <c r="AI103" i="53"/>
  <c r="AI133" i="55"/>
  <c r="AF138" i="45"/>
  <c r="AI128" i="55"/>
  <c r="AI31" i="49"/>
  <c r="AH163" i="50"/>
  <c r="AH108" i="45"/>
  <c r="AI98" i="53"/>
  <c r="AI43" i="53"/>
  <c r="AI123" i="50"/>
  <c r="AI53" i="52"/>
  <c r="AI88" i="54"/>
  <c r="AI41" i="48"/>
  <c r="AI60" i="48"/>
  <c r="AI78" i="56"/>
  <c r="AI156" i="45"/>
  <c r="AI18" i="50"/>
  <c r="AI61" i="47"/>
  <c r="AI99" i="47"/>
  <c r="AI122" i="45"/>
  <c r="AI33" i="55"/>
  <c r="AI128" i="53"/>
  <c r="AI150" i="45"/>
  <c r="AC128" i="30"/>
  <c r="AI73" i="56"/>
  <c r="AI83" i="50"/>
  <c r="AJ98" i="45"/>
  <c r="AI102" i="48"/>
  <c r="AI90" i="46"/>
  <c r="AI39" i="49"/>
  <c r="AI78" i="55"/>
  <c r="AI119" i="45"/>
  <c r="AH158" i="50"/>
  <c r="AI84" i="47"/>
  <c r="AI52" i="48"/>
  <c r="S38" i="30"/>
  <c r="O78" i="30"/>
  <c r="AI128" i="54"/>
  <c r="AI136" i="2"/>
  <c r="AI87" i="47"/>
  <c r="AA78" i="30"/>
  <c r="AI108" i="55"/>
  <c r="AI63" i="56"/>
  <c r="AI43" i="56"/>
  <c r="AI40" i="47"/>
  <c r="AI100" i="48"/>
  <c r="AI103" i="52"/>
  <c r="AI162" i="52"/>
  <c r="AI83" i="56"/>
  <c r="AI48" i="51"/>
  <c r="AI87" i="49"/>
  <c r="AH118" i="49"/>
  <c r="Q118" i="16" s="1"/>
  <c r="AF128" i="49"/>
  <c r="O128" i="16" s="1"/>
  <c r="K63" i="30"/>
  <c r="AI123" i="52"/>
  <c r="AI63" i="54"/>
  <c r="AI148" i="54"/>
  <c r="AI118" i="53"/>
  <c r="AH43" i="49"/>
  <c r="Q43" i="16" s="1"/>
  <c r="AI33" i="56"/>
  <c r="AI38" i="55"/>
  <c r="AG128" i="45"/>
  <c r="AI86" i="48"/>
  <c r="AA63" i="30"/>
  <c r="T118" i="30"/>
  <c r="AI118" i="54"/>
  <c r="AI118" i="56"/>
  <c r="AI28" i="52"/>
  <c r="AF158" i="50"/>
  <c r="AI102" i="45"/>
  <c r="AI12" i="46"/>
  <c r="AI31" i="46"/>
  <c r="AI33" i="52"/>
  <c r="AI16" i="46"/>
  <c r="AI107" i="47"/>
  <c r="AI72" i="48"/>
  <c r="AI15" i="49"/>
  <c r="Z158" i="49"/>
  <c r="AI58" i="56"/>
  <c r="AI88" i="55"/>
  <c r="AI18" i="54"/>
  <c r="AI18" i="51"/>
  <c r="AI50" i="46"/>
  <c r="AI91" i="46"/>
  <c r="AI110" i="46"/>
  <c r="AI151" i="46"/>
  <c r="AI15" i="47"/>
  <c r="AI56" i="48"/>
  <c r="AI81" i="48"/>
  <c r="AI125" i="48"/>
  <c r="AI99" i="49"/>
  <c r="E13" i="30"/>
  <c r="Q13" i="30"/>
  <c r="AD93" i="30"/>
  <c r="I93" i="30"/>
  <c r="O148" i="30"/>
  <c r="AA148" i="30"/>
  <c r="H33" i="30"/>
  <c r="Y48" i="30"/>
  <c r="AI47" i="46"/>
  <c r="L158" i="47"/>
  <c r="AI12" i="48"/>
  <c r="L158" i="49"/>
  <c r="X158" i="49"/>
  <c r="AG161" i="49"/>
  <c r="R158" i="49"/>
  <c r="AD158" i="49"/>
  <c r="O158" i="49"/>
  <c r="F13" i="30"/>
  <c r="R13" i="30"/>
  <c r="AD13" i="30"/>
  <c r="Q118" i="30"/>
  <c r="AF118" i="45"/>
  <c r="AI8" i="54"/>
  <c r="U83" i="30"/>
  <c r="F98" i="30"/>
  <c r="AD98" i="30"/>
  <c r="AI48" i="55"/>
  <c r="AI139" i="46"/>
  <c r="AI33" i="50"/>
  <c r="AG94" i="30"/>
  <c r="AG97" i="30"/>
  <c r="AI111" i="47"/>
  <c r="AI127" i="47"/>
  <c r="AI54" i="48"/>
  <c r="AI95" i="48"/>
  <c r="AI110" i="49"/>
  <c r="AI129" i="49"/>
  <c r="AI53" i="55"/>
  <c r="AJ143" i="45"/>
  <c r="AI8" i="56"/>
  <c r="AI43" i="55"/>
  <c r="AI73" i="53"/>
  <c r="AD78" i="30"/>
  <c r="AI105" i="45"/>
  <c r="AI88" i="50"/>
  <c r="V43" i="30"/>
  <c r="AI55" i="46"/>
  <c r="AI134" i="46"/>
  <c r="AI137" i="46"/>
  <c r="AF13" i="47"/>
  <c r="I13" i="16" s="1"/>
  <c r="AI14" i="47"/>
  <c r="AI17" i="47"/>
  <c r="AI55" i="47"/>
  <c r="AI137" i="47"/>
  <c r="AC83" i="30"/>
  <c r="M93" i="30"/>
  <c r="AI161" i="51"/>
  <c r="AI148" i="51"/>
  <c r="AI160" i="55"/>
  <c r="AH148" i="45"/>
  <c r="AH158" i="54"/>
  <c r="AI148" i="53"/>
  <c r="AI116" i="48"/>
  <c r="AI49" i="46"/>
  <c r="J158" i="46"/>
  <c r="V158" i="46"/>
  <c r="AH160" i="46"/>
  <c r="AI71" i="47"/>
  <c r="AI36" i="48"/>
  <c r="AI99" i="48"/>
  <c r="N133" i="30"/>
  <c r="AH94" i="30"/>
  <c r="AI65" i="46"/>
  <c r="AI125" i="46"/>
  <c r="K158" i="46"/>
  <c r="W158" i="46"/>
  <c r="AC158" i="46"/>
  <c r="AF8" i="47"/>
  <c r="I8" i="16" s="1"/>
  <c r="AI27" i="47"/>
  <c r="AI11" i="48"/>
  <c r="AI89" i="49"/>
  <c r="AI111" i="49"/>
  <c r="T28" i="30"/>
  <c r="Y43" i="30"/>
  <c r="G58" i="30"/>
  <c r="AI63" i="52"/>
  <c r="AI145" i="45"/>
  <c r="AH133" i="45"/>
  <c r="AI125" i="45"/>
  <c r="AH48" i="46"/>
  <c r="H48" i="16" s="1"/>
  <c r="AI62" i="46"/>
  <c r="AI81" i="46"/>
  <c r="AI100" i="46"/>
  <c r="AI59" i="47"/>
  <c r="AI119" i="47"/>
  <c r="AI122" i="47"/>
  <c r="AI141" i="47"/>
  <c r="AI67" i="49"/>
  <c r="AI86" i="49"/>
  <c r="AA28" i="30"/>
  <c r="V38" i="30"/>
  <c r="S53" i="30"/>
  <c r="N98" i="30"/>
  <c r="R143" i="30"/>
  <c r="AI113" i="50"/>
  <c r="AI53" i="50"/>
  <c r="AI87" i="46"/>
  <c r="L158" i="46"/>
  <c r="AI131" i="47"/>
  <c r="AI156" i="47"/>
  <c r="I158" i="47"/>
  <c r="U158" i="47"/>
  <c r="AI20" i="48"/>
  <c r="AI45" i="48"/>
  <c r="AI89" i="48"/>
  <c r="AI92" i="48"/>
  <c r="AI120" i="48"/>
  <c r="AI142" i="48"/>
  <c r="AI25" i="49"/>
  <c r="AH108" i="49"/>
  <c r="Q108" i="16" s="1"/>
  <c r="AI147" i="49"/>
  <c r="M158" i="49"/>
  <c r="Y158" i="49"/>
  <c r="AH160" i="49"/>
  <c r="P158" i="49"/>
  <c r="P33" i="30"/>
  <c r="AB33" i="30"/>
  <c r="X68" i="30"/>
  <c r="F103" i="30"/>
  <c r="R103" i="30"/>
  <c r="AD103" i="30"/>
  <c r="J108" i="30"/>
  <c r="G108" i="30"/>
  <c r="J118" i="30"/>
  <c r="V118" i="30"/>
  <c r="Y118" i="30"/>
  <c r="Q128" i="30"/>
  <c r="I143" i="30"/>
  <c r="U143" i="30"/>
  <c r="AD143" i="30"/>
  <c r="AI53" i="54"/>
  <c r="AI138" i="52"/>
  <c r="AG137" i="30"/>
  <c r="AI22" i="46"/>
  <c r="AI75" i="46"/>
  <c r="AI94" i="46"/>
  <c r="AI97" i="46"/>
  <c r="AF153" i="46"/>
  <c r="F153" i="16" s="1"/>
  <c r="AI154" i="46"/>
  <c r="AI157" i="46"/>
  <c r="Y158" i="46"/>
  <c r="AI17" i="48"/>
  <c r="AI152" i="48"/>
  <c r="AI19" i="49"/>
  <c r="AI66" i="49"/>
  <c r="AI69" i="49"/>
  <c r="AI94" i="49"/>
  <c r="AI97" i="49"/>
  <c r="AI135" i="49"/>
  <c r="F58" i="30"/>
  <c r="S103" i="30"/>
  <c r="E108" i="30"/>
  <c r="AC108" i="30"/>
  <c r="F123" i="30"/>
  <c r="R123" i="30"/>
  <c r="O123" i="30"/>
  <c r="M138" i="30"/>
  <c r="Y138" i="30"/>
  <c r="AI116" i="45"/>
  <c r="AG112" i="30"/>
  <c r="N28" i="30"/>
  <c r="AC68" i="30"/>
  <c r="V98" i="30"/>
  <c r="E103" i="30"/>
  <c r="AC103" i="30"/>
  <c r="R108" i="30"/>
  <c r="AD108" i="30"/>
  <c r="AH96" i="30"/>
  <c r="AG153" i="46"/>
  <c r="G153" i="16" s="1"/>
  <c r="AH113" i="48"/>
  <c r="N113" i="16" s="1"/>
  <c r="AI10" i="46"/>
  <c r="AI66" i="46"/>
  <c r="AI85" i="46"/>
  <c r="AI107" i="46"/>
  <c r="AI145" i="46"/>
  <c r="AH153" i="46"/>
  <c r="H153" i="16" s="1"/>
  <c r="AI47" i="47"/>
  <c r="AI154" i="47"/>
  <c r="AI30" i="48"/>
  <c r="AI71" i="48"/>
  <c r="AI77" i="48"/>
  <c r="AI96" i="48"/>
  <c r="AI140" i="48"/>
  <c r="AI54" i="49"/>
  <c r="AI145" i="49"/>
  <c r="AC48" i="30"/>
  <c r="G88" i="30"/>
  <c r="S88" i="30"/>
  <c r="AE88" i="30"/>
  <c r="E133" i="30"/>
  <c r="Q133" i="30"/>
  <c r="AC133" i="30"/>
  <c r="Z133" i="30"/>
  <c r="AA138" i="30"/>
  <c r="AI143" i="54"/>
  <c r="AI68" i="56"/>
  <c r="AI153" i="52"/>
  <c r="AF158" i="52"/>
  <c r="AI98" i="50"/>
  <c r="AG123" i="45"/>
  <c r="AI82" i="46"/>
  <c r="AI101" i="46"/>
  <c r="AI142" i="46"/>
  <c r="P158" i="46"/>
  <c r="AI22" i="47"/>
  <c r="AI41" i="47"/>
  <c r="AI85" i="47"/>
  <c r="M158" i="47"/>
  <c r="AI21" i="48"/>
  <c r="AG48" i="48"/>
  <c r="M48" i="16" s="1"/>
  <c r="AH108" i="48"/>
  <c r="N108" i="16" s="1"/>
  <c r="AI115" i="48"/>
  <c r="AI137" i="48"/>
  <c r="AI139" i="49"/>
  <c r="AI142" i="49"/>
  <c r="Y83" i="30"/>
  <c r="AI160" i="53"/>
  <c r="AI147" i="45"/>
  <c r="AF110" i="30"/>
  <c r="AI20" i="46"/>
  <c r="AH28" i="46"/>
  <c r="H28" i="16" s="1"/>
  <c r="AI42" i="46"/>
  <c r="AI54" i="46"/>
  <c r="AI57" i="46"/>
  <c r="AI95" i="46"/>
  <c r="AI114" i="46"/>
  <c r="AI117" i="46"/>
  <c r="AI136" i="46"/>
  <c r="AI155" i="46"/>
  <c r="AI54" i="47"/>
  <c r="N158" i="47"/>
  <c r="AI84" i="48"/>
  <c r="J158" i="48"/>
  <c r="V158" i="48"/>
  <c r="AI114" i="49"/>
  <c r="AI155" i="49"/>
  <c r="F73" i="30"/>
  <c r="I88" i="30"/>
  <c r="AC93" i="30"/>
  <c r="M98" i="30"/>
  <c r="P113" i="30"/>
  <c r="G123" i="30"/>
  <c r="AI13" i="56"/>
  <c r="AI93" i="56"/>
  <c r="AI11" i="46"/>
  <c r="AI30" i="46"/>
  <c r="AI70" i="46"/>
  <c r="AI86" i="46"/>
  <c r="AI105" i="46"/>
  <c r="AI124" i="46"/>
  <c r="AI127" i="46"/>
  <c r="AI146" i="46"/>
  <c r="AI76" i="47"/>
  <c r="AI155" i="47"/>
  <c r="AI25" i="48"/>
  <c r="AI97" i="48"/>
  <c r="AI141" i="48"/>
  <c r="AI144" i="48"/>
  <c r="AI30" i="49"/>
  <c r="AI55" i="49"/>
  <c r="AI127" i="49"/>
  <c r="K43" i="30"/>
  <c r="W43" i="30"/>
  <c r="T43" i="30"/>
  <c r="X48" i="30"/>
  <c r="H73" i="30"/>
  <c r="T73" i="30"/>
  <c r="P78" i="30"/>
  <c r="AB78" i="30"/>
  <c r="M103" i="30"/>
  <c r="AE138" i="30"/>
  <c r="AI159" i="54"/>
  <c r="AI143" i="56"/>
  <c r="AG158" i="54"/>
  <c r="AI135" i="45"/>
  <c r="AG23" i="46"/>
  <c r="G23" i="16" s="1"/>
  <c r="AG78" i="47"/>
  <c r="J78" i="16" s="1"/>
  <c r="AG43" i="48"/>
  <c r="M43" i="16" s="1"/>
  <c r="AG153" i="48"/>
  <c r="M153" i="16" s="1"/>
  <c r="AI24" i="46"/>
  <c r="AI27" i="46"/>
  <c r="AI99" i="46"/>
  <c r="AI121" i="46"/>
  <c r="AI39" i="47"/>
  <c r="AI42" i="47"/>
  <c r="AF63" i="47"/>
  <c r="I63" i="16" s="1"/>
  <c r="AG113" i="47"/>
  <c r="J113" i="16" s="1"/>
  <c r="AH123" i="47"/>
  <c r="K123" i="16" s="1"/>
  <c r="AI91" i="48"/>
  <c r="AF138" i="48"/>
  <c r="L138" i="16" s="1"/>
  <c r="AI27" i="49"/>
  <c r="AI74" i="49"/>
  <c r="O38" i="30"/>
  <c r="L43" i="30"/>
  <c r="X43" i="30"/>
  <c r="AD43" i="30"/>
  <c r="AE53" i="30"/>
  <c r="Y58" i="30"/>
  <c r="N83" i="30"/>
  <c r="Z83" i="30"/>
  <c r="E143" i="30"/>
  <c r="Q143" i="30"/>
  <c r="AC143" i="30"/>
  <c r="J153" i="30"/>
  <c r="AI159" i="56"/>
  <c r="AI18" i="55"/>
  <c r="AG133" i="45"/>
  <c r="W123" i="30"/>
  <c r="F143" i="30"/>
  <c r="G148" i="30"/>
  <c r="AG163" i="53"/>
  <c r="AI71" i="46"/>
  <c r="AI112" i="46"/>
  <c r="AI150" i="46"/>
  <c r="AI11" i="47"/>
  <c r="AI77" i="47"/>
  <c r="AI104" i="48"/>
  <c r="AI107" i="48"/>
  <c r="AI9" i="49"/>
  <c r="AI34" i="49"/>
  <c r="AI37" i="49"/>
  <c r="AI62" i="49"/>
  <c r="AI115" i="49"/>
  <c r="Q158" i="46"/>
  <c r="F43" i="30"/>
  <c r="AA48" i="30"/>
  <c r="AH95" i="30"/>
  <c r="AG96" i="30"/>
  <c r="AH98" i="2"/>
  <c r="E98" i="16" s="1"/>
  <c r="AF108" i="2"/>
  <c r="C108" i="16" s="1"/>
  <c r="AG118" i="2"/>
  <c r="D118" i="16" s="1"/>
  <c r="AG133" i="2"/>
  <c r="D133" i="16" s="1"/>
  <c r="AG8" i="46"/>
  <c r="G8" i="16" s="1"/>
  <c r="U163" i="46"/>
  <c r="AI74" i="46"/>
  <c r="AI77" i="46"/>
  <c r="AI120" i="46"/>
  <c r="AI132" i="46"/>
  <c r="U158" i="46"/>
  <c r="F158" i="46"/>
  <c r="R158" i="46"/>
  <c r="AD158" i="46"/>
  <c r="O158" i="46"/>
  <c r="AA158" i="46"/>
  <c r="X158" i="46"/>
  <c r="O163" i="47"/>
  <c r="AA163" i="47"/>
  <c r="AI45" i="47"/>
  <c r="AI95" i="47"/>
  <c r="AH138" i="47"/>
  <c r="K138" i="16" s="1"/>
  <c r="AI24" i="48"/>
  <c r="AI27" i="48"/>
  <c r="AH63" i="48"/>
  <c r="N63" i="16" s="1"/>
  <c r="AI80" i="48"/>
  <c r="AI117" i="48"/>
  <c r="AG123" i="48"/>
  <c r="M123" i="16" s="1"/>
  <c r="AF58" i="49"/>
  <c r="O58" i="16" s="1"/>
  <c r="AG133" i="49"/>
  <c r="P133" i="16" s="1"/>
  <c r="AI137" i="49"/>
  <c r="G48" i="30"/>
  <c r="S48" i="30"/>
  <c r="AE48" i="30"/>
  <c r="J63" i="30"/>
  <c r="J78" i="30"/>
  <c r="V78" i="30"/>
  <c r="AD83" i="30"/>
  <c r="AA88" i="30"/>
  <c r="N93" i="30"/>
  <c r="Z93" i="30"/>
  <c r="P103" i="30"/>
  <c r="AB103" i="30"/>
  <c r="W108" i="30"/>
  <c r="Y128" i="30"/>
  <c r="AI133" i="56"/>
  <c r="AI64" i="47"/>
  <c r="AI75" i="49"/>
  <c r="AI157" i="49"/>
  <c r="AI88" i="56"/>
  <c r="T158" i="48"/>
  <c r="Z43" i="30"/>
  <c r="I73" i="30"/>
  <c r="Q148" i="30"/>
  <c r="AC148" i="30"/>
  <c r="AH58" i="48"/>
  <c r="N58" i="16" s="1"/>
  <c r="AF93" i="2"/>
  <c r="M158" i="46"/>
  <c r="AG98" i="47"/>
  <c r="J98" i="16" s="1"/>
  <c r="Y158" i="47"/>
  <c r="V158" i="47"/>
  <c r="AH18" i="48"/>
  <c r="N18" i="16" s="1"/>
  <c r="AH33" i="48"/>
  <c r="N33" i="16" s="1"/>
  <c r="AH123" i="48"/>
  <c r="N123" i="16" s="1"/>
  <c r="H158" i="48"/>
  <c r="AI72" i="49"/>
  <c r="AH103" i="49"/>
  <c r="Q103" i="16" s="1"/>
  <c r="N43" i="30"/>
  <c r="U73" i="30"/>
  <c r="AF107" i="30"/>
  <c r="AI26" i="46"/>
  <c r="AI35" i="46"/>
  <c r="AI106" i="46"/>
  <c r="AI109" i="46"/>
  <c r="AI115" i="46"/>
  <c r="AI46" i="47"/>
  <c r="AH48" i="47"/>
  <c r="K48" i="16" s="1"/>
  <c r="Q158" i="47"/>
  <c r="AC158" i="47"/>
  <c r="AI79" i="49"/>
  <c r="AI151" i="49"/>
  <c r="AG153" i="49"/>
  <c r="P153" i="16" s="1"/>
  <c r="AA158" i="49"/>
  <c r="O43" i="30"/>
  <c r="AA43" i="30"/>
  <c r="I48" i="30"/>
  <c r="U48" i="30"/>
  <c r="AA53" i="30"/>
  <c r="R78" i="30"/>
  <c r="Y93" i="30"/>
  <c r="O133" i="30"/>
  <c r="J48" i="30"/>
  <c r="M68" i="30"/>
  <c r="Y68" i="30"/>
  <c r="P68" i="30"/>
  <c r="H108" i="30"/>
  <c r="T108" i="30"/>
  <c r="E153" i="30"/>
  <c r="Z153" i="30"/>
  <c r="AG118" i="45"/>
  <c r="AI19" i="46"/>
  <c r="AG28" i="46"/>
  <c r="G28" i="16" s="1"/>
  <c r="K33" i="30"/>
  <c r="S58" i="30"/>
  <c r="AE58" i="30"/>
  <c r="P58" i="30"/>
  <c r="AF162" i="2"/>
  <c r="AI14" i="46"/>
  <c r="AI17" i="46"/>
  <c r="AI45" i="46"/>
  <c r="AI12" i="47"/>
  <c r="AI50" i="47"/>
  <c r="AI81" i="47"/>
  <c r="G158" i="47"/>
  <c r="S158" i="47"/>
  <c r="AE158" i="47"/>
  <c r="AH162" i="47"/>
  <c r="AI29" i="48"/>
  <c r="AI32" i="48"/>
  <c r="AI57" i="48"/>
  <c r="K158" i="48"/>
  <c r="W158" i="48"/>
  <c r="AI11" i="49"/>
  <c r="AI17" i="49"/>
  <c r="AI120" i="49"/>
  <c r="AF138" i="49"/>
  <c r="O138" i="16" s="1"/>
  <c r="L33" i="30"/>
  <c r="X33" i="30"/>
  <c r="AC43" i="30"/>
  <c r="M83" i="30"/>
  <c r="J88" i="30"/>
  <c r="L118" i="30"/>
  <c r="I118" i="30"/>
  <c r="K123" i="30"/>
  <c r="N138" i="30"/>
  <c r="Z138" i="30"/>
  <c r="K138" i="30"/>
  <c r="W138" i="30"/>
  <c r="H148" i="30"/>
  <c r="T148" i="30"/>
  <c r="T158" i="47"/>
  <c r="Y163" i="48"/>
  <c r="H113" i="30"/>
  <c r="Q113" i="30"/>
  <c r="P118" i="30"/>
  <c r="O138" i="30"/>
  <c r="K143" i="30"/>
  <c r="W143" i="30"/>
  <c r="AF48" i="46"/>
  <c r="F48" i="16" s="1"/>
  <c r="AI104" i="46"/>
  <c r="AI116" i="46"/>
  <c r="AG18" i="47"/>
  <c r="J18" i="16" s="1"/>
  <c r="AI19" i="47"/>
  <c r="AI144" i="47"/>
  <c r="AI147" i="47"/>
  <c r="AI82" i="48"/>
  <c r="AH88" i="48"/>
  <c r="N88" i="16" s="1"/>
  <c r="AI110" i="48"/>
  <c r="AH143" i="48"/>
  <c r="N143" i="16" s="1"/>
  <c r="AI36" i="49"/>
  <c r="AF123" i="49"/>
  <c r="O123" i="16" s="1"/>
  <c r="W38" i="30"/>
  <c r="J58" i="30"/>
  <c r="V58" i="30"/>
  <c r="P63" i="30"/>
  <c r="AB68" i="30"/>
  <c r="F83" i="30"/>
  <c r="AD88" i="30"/>
  <c r="Y103" i="30"/>
  <c r="I113" i="30"/>
  <c r="H153" i="30"/>
  <c r="T153" i="30"/>
  <c r="AI118" i="55"/>
  <c r="AH33" i="47"/>
  <c r="K33" i="16" s="1"/>
  <c r="W158" i="47"/>
  <c r="O48" i="30"/>
  <c r="AG123" i="2"/>
  <c r="D123" i="16" s="1"/>
  <c r="AH133" i="2"/>
  <c r="E133" i="16" s="1"/>
  <c r="AF148" i="2"/>
  <c r="C148" i="16" s="1"/>
  <c r="AB158" i="46"/>
  <c r="AI70" i="48"/>
  <c r="AI76" i="48"/>
  <c r="AG128" i="48"/>
  <c r="M128" i="16" s="1"/>
  <c r="AI132" i="48"/>
  <c r="AH138" i="48"/>
  <c r="N138" i="16" s="1"/>
  <c r="N158" i="48"/>
  <c r="N13" i="30"/>
  <c r="L18" i="30"/>
  <c r="X18" i="30"/>
  <c r="F28" i="30"/>
  <c r="R28" i="30"/>
  <c r="AD28" i="30"/>
  <c r="L38" i="30"/>
  <c r="X38" i="30"/>
  <c r="E43" i="30"/>
  <c r="Z53" i="30"/>
  <c r="K53" i="30"/>
  <c r="W53" i="30"/>
  <c r="K58" i="30"/>
  <c r="W58" i="30"/>
  <c r="E68" i="30"/>
  <c r="Q68" i="30"/>
  <c r="G83" i="30"/>
  <c r="S83" i="30"/>
  <c r="AE83" i="30"/>
  <c r="P88" i="30"/>
  <c r="AB88" i="30"/>
  <c r="M88" i="30"/>
  <c r="Y88" i="30"/>
  <c r="G98" i="30"/>
  <c r="S98" i="30"/>
  <c r="AE98" i="30"/>
  <c r="N103" i="30"/>
  <c r="Z103" i="30"/>
  <c r="L108" i="30"/>
  <c r="X108" i="30"/>
  <c r="N123" i="30"/>
  <c r="K128" i="30"/>
  <c r="W128" i="30"/>
  <c r="H128" i="30"/>
  <c r="T128" i="30"/>
  <c r="AJ139" i="30"/>
  <c r="Q138" i="30"/>
  <c r="AC138" i="30"/>
  <c r="K148" i="30"/>
  <c r="W148" i="30"/>
  <c r="I153" i="30"/>
  <c r="H158" i="47"/>
  <c r="AG98" i="2"/>
  <c r="D98" i="16" s="1"/>
  <c r="AJ118" i="2"/>
  <c r="C30" i="32" s="1"/>
  <c r="AH123" i="2"/>
  <c r="E123" i="16" s="1"/>
  <c r="AF133" i="2"/>
  <c r="C133" i="16" s="1"/>
  <c r="AJ143" i="2"/>
  <c r="AI15" i="46"/>
  <c r="AI61" i="46"/>
  <c r="AI147" i="46"/>
  <c r="AI26" i="47"/>
  <c r="AI29" i="47"/>
  <c r="AI51" i="47"/>
  <c r="AI60" i="47"/>
  <c r="AG88" i="47"/>
  <c r="J88" i="16" s="1"/>
  <c r="AI101" i="47"/>
  <c r="AI104" i="47"/>
  <c r="AI135" i="47"/>
  <c r="AI52" i="49"/>
  <c r="O13" i="30"/>
  <c r="AA13" i="30"/>
  <c r="K23" i="30"/>
  <c r="W23" i="30"/>
  <c r="S28" i="30"/>
  <c r="I78" i="30"/>
  <c r="U78" i="30"/>
  <c r="AA123" i="30"/>
  <c r="R133" i="30"/>
  <c r="N143" i="30"/>
  <c r="Z143" i="30"/>
  <c r="L148" i="30"/>
  <c r="X148" i="30"/>
  <c r="AH158" i="52"/>
  <c r="AI41" i="46"/>
  <c r="AH73" i="46"/>
  <c r="H73" i="16" s="1"/>
  <c r="AI96" i="46"/>
  <c r="AI102" i="46"/>
  <c r="AI111" i="46"/>
  <c r="AH19" i="30"/>
  <c r="AI35" i="47"/>
  <c r="AG68" i="47"/>
  <c r="J68" i="16" s="1"/>
  <c r="AI75" i="47"/>
  <c r="AI91" i="47"/>
  <c r="AI97" i="47"/>
  <c r="AH143" i="47"/>
  <c r="K143" i="16" s="1"/>
  <c r="AF153" i="47"/>
  <c r="I153" i="16" s="1"/>
  <c r="R158" i="47"/>
  <c r="AD158" i="47"/>
  <c r="O158" i="47"/>
  <c r="AA158" i="47"/>
  <c r="X158" i="47"/>
  <c r="AI19" i="48"/>
  <c r="AI44" i="48"/>
  <c r="AI47" i="48"/>
  <c r="AG108" i="48"/>
  <c r="M108" i="16" s="1"/>
  <c r="AI134" i="48"/>
  <c r="S158" i="48"/>
  <c r="AE158" i="48"/>
  <c r="AB158" i="48"/>
  <c r="M158" i="48"/>
  <c r="Y158" i="48"/>
  <c r="L163" i="49"/>
  <c r="X163" i="49"/>
  <c r="AI10" i="49"/>
  <c r="AI22" i="49"/>
  <c r="AH58" i="49"/>
  <c r="Q58" i="16" s="1"/>
  <c r="AI65" i="49"/>
  <c r="AI71" i="49"/>
  <c r="AG73" i="49"/>
  <c r="P73" i="16" s="1"/>
  <c r="AI77" i="49"/>
  <c r="AI105" i="49"/>
  <c r="AI130" i="49"/>
  <c r="AG138" i="49"/>
  <c r="P138" i="16" s="1"/>
  <c r="S13" i="30"/>
  <c r="S33" i="30"/>
  <c r="M38" i="30"/>
  <c r="Y38" i="30"/>
  <c r="T48" i="30"/>
  <c r="R58" i="30"/>
  <c r="AD58" i="30"/>
  <c r="U68" i="30"/>
  <c r="H88" i="30"/>
  <c r="T88" i="30"/>
  <c r="J113" i="30"/>
  <c r="V113" i="30"/>
  <c r="AE123" i="30"/>
  <c r="W133" i="30"/>
  <c r="V153" i="30"/>
  <c r="AJ108" i="45"/>
  <c r="AH158" i="51"/>
  <c r="AI18" i="56"/>
  <c r="AI48" i="54"/>
  <c r="AI136" i="45"/>
  <c r="AI147" i="48"/>
  <c r="AI150" i="48"/>
  <c r="AJ153" i="48"/>
  <c r="F37" i="32" s="1"/>
  <c r="AI156" i="48"/>
  <c r="I158" i="48"/>
  <c r="U158" i="48"/>
  <c r="AG160" i="48"/>
  <c r="AA158" i="48"/>
  <c r="L158" i="48"/>
  <c r="X158" i="48"/>
  <c r="N163" i="49"/>
  <c r="Z163" i="49"/>
  <c r="AF43" i="49"/>
  <c r="O43" i="16" s="1"/>
  <c r="AI47" i="49"/>
  <c r="AJ53" i="49"/>
  <c r="G17" i="32" s="1"/>
  <c r="AG58" i="49"/>
  <c r="P58" i="16" s="1"/>
  <c r="AI90" i="49"/>
  <c r="AI96" i="49"/>
  <c r="AI146" i="49"/>
  <c r="AI149" i="49"/>
  <c r="AB158" i="49"/>
  <c r="P18" i="30"/>
  <c r="I33" i="30"/>
  <c r="U33" i="30"/>
  <c r="AA38" i="30"/>
  <c r="P48" i="30"/>
  <c r="AB48" i="30"/>
  <c r="L53" i="30"/>
  <c r="X53" i="30"/>
  <c r="E58" i="30"/>
  <c r="N68" i="30"/>
  <c r="Z68" i="30"/>
  <c r="W68" i="30"/>
  <c r="AA73" i="30"/>
  <c r="V88" i="30"/>
  <c r="L123" i="30"/>
  <c r="X123" i="30"/>
  <c r="G133" i="30"/>
  <c r="AE133" i="30"/>
  <c r="AJ148" i="45"/>
  <c r="AI68" i="50"/>
  <c r="AI14" i="49"/>
  <c r="AI26" i="49"/>
  <c r="AI29" i="49"/>
  <c r="AI35" i="49"/>
  <c r="AI41" i="49"/>
  <c r="AI134" i="49"/>
  <c r="AI48" i="56"/>
  <c r="AI142" i="45"/>
  <c r="AI138" i="53"/>
  <c r="AH163" i="53"/>
  <c r="AI48" i="52"/>
  <c r="AI21" i="46"/>
  <c r="AI79" i="46"/>
  <c r="AI122" i="46"/>
  <c r="AI131" i="46"/>
  <c r="N158" i="46"/>
  <c r="AI9" i="47"/>
  <c r="AI21" i="47"/>
  <c r="AH98" i="47"/>
  <c r="K98" i="16" s="1"/>
  <c r="AI117" i="47"/>
  <c r="AI139" i="47"/>
  <c r="AI64" i="48"/>
  <c r="AG73" i="48"/>
  <c r="M73" i="16" s="1"/>
  <c r="AI154" i="48"/>
  <c r="AI45" i="49"/>
  <c r="AI60" i="49"/>
  <c r="AI85" i="49"/>
  <c r="AI91" i="49"/>
  <c r="AI119" i="49"/>
  <c r="AI122" i="49"/>
  <c r="AI150" i="49"/>
  <c r="AI156" i="49"/>
  <c r="AC28" i="30"/>
  <c r="R68" i="30"/>
  <c r="AD68" i="30"/>
  <c r="K78" i="30"/>
  <c r="W78" i="30"/>
  <c r="N78" i="30"/>
  <c r="Y113" i="30"/>
  <c r="X128" i="30"/>
  <c r="U128" i="30"/>
  <c r="H133" i="30"/>
  <c r="T133" i="30"/>
  <c r="P138" i="30"/>
  <c r="AB138" i="30"/>
  <c r="G138" i="30"/>
  <c r="S138" i="30"/>
  <c r="J143" i="30"/>
  <c r="V143" i="30"/>
  <c r="P153" i="30"/>
  <c r="AB153" i="30"/>
  <c r="M153" i="30"/>
  <c r="Y153" i="30"/>
  <c r="AI162" i="54"/>
  <c r="AI98" i="52"/>
  <c r="AI13" i="53"/>
  <c r="E98" i="30"/>
  <c r="Q98" i="30"/>
  <c r="AC98" i="30"/>
  <c r="K103" i="30"/>
  <c r="H103" i="30"/>
  <c r="F113" i="30"/>
  <c r="R113" i="30"/>
  <c r="AD113" i="30"/>
  <c r="J133" i="30"/>
  <c r="V133" i="30"/>
  <c r="S133" i="30"/>
  <c r="X138" i="30"/>
  <c r="L143" i="30"/>
  <c r="X143" i="30"/>
  <c r="I148" i="30"/>
  <c r="U148" i="30"/>
  <c r="F153" i="30"/>
  <c r="R153" i="30"/>
  <c r="AD153" i="30"/>
  <c r="AI23" i="54"/>
  <c r="AI162" i="56"/>
  <c r="AI148" i="56"/>
  <c r="AI98" i="54"/>
  <c r="AI25" i="46"/>
  <c r="AF33" i="46"/>
  <c r="F33" i="16" s="1"/>
  <c r="AI34" i="46"/>
  <c r="AI40" i="46"/>
  <c r="AI92" i="46"/>
  <c r="AI126" i="46"/>
  <c r="AI129" i="46"/>
  <c r="AI135" i="46"/>
  <c r="AI141" i="46"/>
  <c r="AI144" i="46"/>
  <c r="AG33" i="47"/>
  <c r="J33" i="16" s="1"/>
  <c r="AI62" i="47"/>
  <c r="AI96" i="47"/>
  <c r="AF33" i="48"/>
  <c r="L33" i="16" s="1"/>
  <c r="AI40" i="48"/>
  <c r="AI59" i="48"/>
  <c r="AI65" i="48"/>
  <c r="AI124" i="48"/>
  <c r="AI127" i="48"/>
  <c r="AI130" i="48"/>
  <c r="AI12" i="49"/>
  <c r="AI49" i="49"/>
  <c r="AI61" i="49"/>
  <c r="AI64" i="49"/>
  <c r="AI76" i="49"/>
  <c r="AI95" i="49"/>
  <c r="AI101" i="49"/>
  <c r="AI104" i="49"/>
  <c r="AI126" i="49"/>
  <c r="AI132" i="49"/>
  <c r="AI154" i="49"/>
  <c r="K158" i="49"/>
  <c r="W158" i="49"/>
  <c r="Q158" i="49"/>
  <c r="AC158" i="49"/>
  <c r="N158" i="49"/>
  <c r="Y13" i="30"/>
  <c r="P43" i="30"/>
  <c r="K48" i="30"/>
  <c r="P73" i="30"/>
  <c r="E88" i="30"/>
  <c r="Z88" i="30"/>
  <c r="U93" i="30"/>
  <c r="F93" i="30"/>
  <c r="L103" i="30"/>
  <c r="U103" i="30"/>
  <c r="G113" i="30"/>
  <c r="S113" i="30"/>
  <c r="AE113" i="30"/>
  <c r="AB113" i="30"/>
  <c r="H118" i="30"/>
  <c r="M143" i="30"/>
  <c r="Y143" i="30"/>
  <c r="P148" i="30"/>
  <c r="G153" i="30"/>
  <c r="S153" i="30"/>
  <c r="AE153" i="30"/>
  <c r="AI148" i="52"/>
  <c r="AI108" i="54"/>
  <c r="AI146" i="45"/>
  <c r="AG158" i="53"/>
  <c r="AI18" i="52"/>
  <c r="AI138" i="50"/>
  <c r="AF103" i="48"/>
  <c r="L103" i="16" s="1"/>
  <c r="AF160" i="48"/>
  <c r="Z158" i="48"/>
  <c r="Z13" i="30"/>
  <c r="AI114" i="48"/>
  <c r="AF73" i="48"/>
  <c r="L73" i="16" s="1"/>
  <c r="K158" i="47"/>
  <c r="AI31" i="47"/>
  <c r="E28" i="30"/>
  <c r="AF73" i="47"/>
  <c r="I73" i="16" s="1"/>
  <c r="AI24" i="47"/>
  <c r="Z158" i="47"/>
  <c r="E23" i="30"/>
  <c r="AI119" i="46"/>
  <c r="AF113" i="46"/>
  <c r="F113" i="16" s="1"/>
  <c r="AJ108" i="46"/>
  <c r="D28" i="32" s="1"/>
  <c r="Z108" i="30"/>
  <c r="Z78" i="30"/>
  <c r="Z73" i="30"/>
  <c r="AF73" i="46"/>
  <c r="F73" i="16" s="1"/>
  <c r="Z158" i="46"/>
  <c r="AF104" i="30"/>
  <c r="AF94" i="30"/>
  <c r="AF88" i="46"/>
  <c r="F88" i="16" s="1"/>
  <c r="AI59" i="46"/>
  <c r="AI39" i="46"/>
  <c r="K68" i="30"/>
  <c r="AF159" i="45"/>
  <c r="C27" i="32"/>
  <c r="AI97" i="2"/>
  <c r="AF97" i="30"/>
  <c r="E125" i="16"/>
  <c r="AO125" i="16" s="1"/>
  <c r="AH125" i="30"/>
  <c r="S163" i="47"/>
  <c r="AH128" i="47"/>
  <c r="K128" i="16" s="1"/>
  <c r="AH28" i="48"/>
  <c r="N28" i="16" s="1"/>
  <c r="AF161" i="48"/>
  <c r="AB163" i="49"/>
  <c r="AF96" i="30"/>
  <c r="C99" i="16"/>
  <c r="AF99" i="30"/>
  <c r="AI102" i="2"/>
  <c r="C102" i="16"/>
  <c r="AF102" i="30"/>
  <c r="C105" i="16"/>
  <c r="AF105" i="30"/>
  <c r="AJ108" i="2"/>
  <c r="C28" i="32" s="1"/>
  <c r="D111" i="16"/>
  <c r="AN111" i="16" s="1"/>
  <c r="AG111" i="30"/>
  <c r="AH113" i="2"/>
  <c r="E113" i="16" s="1"/>
  <c r="E114" i="16"/>
  <c r="AO114" i="16" s="1"/>
  <c r="AH114" i="30"/>
  <c r="E117" i="16"/>
  <c r="AO117" i="16" s="1"/>
  <c r="AH117" i="30"/>
  <c r="AF123" i="2"/>
  <c r="C124" i="16"/>
  <c r="AF124" i="30"/>
  <c r="AI127" i="2"/>
  <c r="C127" i="16"/>
  <c r="AF127" i="30"/>
  <c r="D130" i="16"/>
  <c r="AN130" i="16" s="1"/>
  <c r="AG130" i="30"/>
  <c r="AJ133" i="2"/>
  <c r="C33" i="32" s="1"/>
  <c r="E136" i="16"/>
  <c r="AO136" i="16" s="1"/>
  <c r="AH136" i="30"/>
  <c r="AH138" i="2"/>
  <c r="E138" i="16" s="1"/>
  <c r="E139" i="16"/>
  <c r="AO139" i="16" s="1"/>
  <c r="AH139" i="30"/>
  <c r="E142" i="16"/>
  <c r="AO142" i="16" s="1"/>
  <c r="AH142" i="30"/>
  <c r="AH148" i="2"/>
  <c r="E148" i="16" s="1"/>
  <c r="G163" i="46"/>
  <c r="S163" i="46"/>
  <c r="AE163" i="46"/>
  <c r="AJ23" i="46"/>
  <c r="D11" i="32" s="1"/>
  <c r="AI29" i="46"/>
  <c r="AG43" i="46"/>
  <c r="G43" i="16" s="1"/>
  <c r="AG48" i="46"/>
  <c r="G48" i="16" s="1"/>
  <c r="AH68" i="46"/>
  <c r="H68" i="16" s="1"/>
  <c r="AH159" i="46"/>
  <c r="G158" i="46"/>
  <c r="S158" i="46"/>
  <c r="AE158" i="46"/>
  <c r="M163" i="47"/>
  <c r="Y163" i="47"/>
  <c r="AH18" i="47"/>
  <c r="K18" i="16" s="1"/>
  <c r="AH63" i="47"/>
  <c r="K63" i="16" s="1"/>
  <c r="AI70" i="47"/>
  <c r="AF78" i="47"/>
  <c r="I78" i="16" s="1"/>
  <c r="AI79" i="47"/>
  <c r="AI82" i="47"/>
  <c r="AF88" i="47"/>
  <c r="I88" i="16" s="1"/>
  <c r="AH93" i="47"/>
  <c r="K93" i="16" s="1"/>
  <c r="AI100" i="47"/>
  <c r="AJ103" i="47"/>
  <c r="E27" i="32" s="1"/>
  <c r="AH108" i="47"/>
  <c r="K108" i="16" s="1"/>
  <c r="AI112" i="47"/>
  <c r="AH48" i="48"/>
  <c r="N48" i="16" s="1"/>
  <c r="AF63" i="48"/>
  <c r="L63" i="16" s="1"/>
  <c r="AI79" i="48"/>
  <c r="AI85" i="48"/>
  <c r="AF88" i="48"/>
  <c r="L88" i="16" s="1"/>
  <c r="AH93" i="48"/>
  <c r="N93" i="16" s="1"/>
  <c r="AG103" i="48"/>
  <c r="M103" i="16" s="1"/>
  <c r="AI106" i="48"/>
  <c r="E158" i="48"/>
  <c r="Q158" i="48"/>
  <c r="AC158" i="48"/>
  <c r="AI46" i="49"/>
  <c r="AF103" i="49"/>
  <c r="O103" i="16" s="1"/>
  <c r="AI107" i="49"/>
  <c r="AF113" i="49"/>
  <c r="O113" i="16" s="1"/>
  <c r="AG118" i="49"/>
  <c r="P118" i="16" s="1"/>
  <c r="G158" i="49"/>
  <c r="S158" i="49"/>
  <c r="R18" i="30"/>
  <c r="AD18" i="30"/>
  <c r="E127" i="16"/>
  <c r="AO127" i="16" s="1"/>
  <c r="AH127" i="30"/>
  <c r="C134" i="16"/>
  <c r="AF134" i="30"/>
  <c r="D149" i="16"/>
  <c r="AN149" i="16" s="1"/>
  <c r="AG149" i="30"/>
  <c r="AJ93" i="2"/>
  <c r="C25" i="32" s="1"/>
  <c r="D99" i="16"/>
  <c r="AN99" i="16" s="1"/>
  <c r="AG99" i="30"/>
  <c r="D102" i="16"/>
  <c r="AN102" i="16" s="1"/>
  <c r="AG102" i="30"/>
  <c r="AI105" i="2"/>
  <c r="D105" i="16"/>
  <c r="AN105" i="16" s="1"/>
  <c r="AG105" i="30"/>
  <c r="E111" i="16"/>
  <c r="AO111" i="16" s="1"/>
  <c r="AH111" i="30"/>
  <c r="AI121" i="2"/>
  <c r="C121" i="16"/>
  <c r="AF121" i="30"/>
  <c r="D124" i="16"/>
  <c r="AN124" i="16" s="1"/>
  <c r="AG124" i="30"/>
  <c r="D127" i="16"/>
  <c r="AN127" i="16" s="1"/>
  <c r="AG127" i="30"/>
  <c r="E130" i="16"/>
  <c r="AO130" i="16" s="1"/>
  <c r="AH130" i="30"/>
  <c r="AI149" i="2"/>
  <c r="AF149" i="30"/>
  <c r="AI152" i="2"/>
  <c r="AF152" i="30"/>
  <c r="H163" i="46"/>
  <c r="T163" i="46"/>
  <c r="AI9" i="46"/>
  <c r="H158" i="46"/>
  <c r="T158" i="46"/>
  <c r="AI37" i="47"/>
  <c r="AI49" i="47"/>
  <c r="AI67" i="47"/>
  <c r="J158" i="47"/>
  <c r="P158" i="47"/>
  <c r="AB158" i="47"/>
  <c r="AH161" i="47"/>
  <c r="AG8" i="48"/>
  <c r="M8" i="16" s="1"/>
  <c r="AI49" i="48"/>
  <c r="AI55" i="48"/>
  <c r="AF58" i="48"/>
  <c r="L58" i="16" s="1"/>
  <c r="AI61" i="48"/>
  <c r="AI67" i="48"/>
  <c r="AJ73" i="48"/>
  <c r="F21" i="32" s="1"/>
  <c r="AG78" i="48"/>
  <c r="M78" i="16" s="1"/>
  <c r="AD158" i="48"/>
  <c r="O158" i="48"/>
  <c r="AF18" i="49"/>
  <c r="O18" i="16" s="1"/>
  <c r="AH48" i="49"/>
  <c r="Q48" i="16" s="1"/>
  <c r="H158" i="49"/>
  <c r="T158" i="49"/>
  <c r="AH159" i="48"/>
  <c r="G158" i="48"/>
  <c r="AJ13" i="49"/>
  <c r="G9" i="32" s="1"/>
  <c r="AG18" i="49"/>
  <c r="P18" i="16" s="1"/>
  <c r="AJ28" i="49"/>
  <c r="G12" i="32" s="1"/>
  <c r="AG33" i="49"/>
  <c r="P33" i="16" s="1"/>
  <c r="AI40" i="49"/>
  <c r="AJ43" i="49"/>
  <c r="G15" i="32" s="1"/>
  <c r="I158" i="49"/>
  <c r="U158" i="49"/>
  <c r="C109" i="16"/>
  <c r="AI109" i="2"/>
  <c r="AF109" i="30"/>
  <c r="C112" i="16"/>
  <c r="AF112" i="30"/>
  <c r="AI112" i="30" s="1"/>
  <c r="D115" i="16"/>
  <c r="AN115" i="16" s="1"/>
  <c r="AG115" i="30"/>
  <c r="E121" i="16"/>
  <c r="AO121" i="16" s="1"/>
  <c r="AH121" i="30"/>
  <c r="AI131" i="2"/>
  <c r="C131" i="16"/>
  <c r="AF131" i="30"/>
  <c r="D134" i="16"/>
  <c r="AN134" i="16" s="1"/>
  <c r="AG134" i="30"/>
  <c r="C137" i="16"/>
  <c r="AF137" i="30"/>
  <c r="D140" i="16"/>
  <c r="AN140" i="16" s="1"/>
  <c r="AG140" i="30"/>
  <c r="D146" i="16"/>
  <c r="AN146" i="16" s="1"/>
  <c r="AG146" i="30"/>
  <c r="E149" i="16"/>
  <c r="AO149" i="16" s="1"/>
  <c r="AH149" i="30"/>
  <c r="J163" i="46"/>
  <c r="V163" i="46"/>
  <c r="AJ148" i="46"/>
  <c r="D36" i="32" s="1"/>
  <c r="P163" i="47"/>
  <c r="AB163" i="47"/>
  <c r="AI16" i="47"/>
  <c r="AJ43" i="47"/>
  <c r="E15" i="32" s="1"/>
  <c r="AI52" i="47"/>
  <c r="AG159" i="47"/>
  <c r="F158" i="47"/>
  <c r="K163" i="48"/>
  <c r="W163" i="48"/>
  <c r="AI31" i="48"/>
  <c r="AI34" i="48"/>
  <c r="AI37" i="48"/>
  <c r="AI46" i="48"/>
  <c r="M163" i="49"/>
  <c r="Y163" i="49"/>
  <c r="AI16" i="49"/>
  <c r="AG28" i="49"/>
  <c r="P28" i="16" s="1"/>
  <c r="AH33" i="49"/>
  <c r="Q33" i="16" s="1"/>
  <c r="AI50" i="49"/>
  <c r="AI59" i="49"/>
  <c r="AJ68" i="49"/>
  <c r="G20" i="32" s="1"/>
  <c r="V158" i="49"/>
  <c r="AF160" i="46"/>
  <c r="L163" i="48"/>
  <c r="X163" i="48"/>
  <c r="AJ28" i="48"/>
  <c r="F12" i="32" s="1"/>
  <c r="AJ83" i="48"/>
  <c r="F23" i="32" s="1"/>
  <c r="AJ162" i="48"/>
  <c r="AJ161" i="49"/>
  <c r="G13" i="30"/>
  <c r="AE13" i="30"/>
  <c r="AF128" i="46"/>
  <c r="F128" i="16" s="1"/>
  <c r="AD163" i="47"/>
  <c r="AG13" i="47"/>
  <c r="J13" i="16" s="1"/>
  <c r="AJ160" i="47"/>
  <c r="M163" i="48"/>
  <c r="AI10" i="48"/>
  <c r="AG18" i="48"/>
  <c r="M18" i="16" s="1"/>
  <c r="AI22" i="48"/>
  <c r="AH160" i="48"/>
  <c r="O163" i="49"/>
  <c r="AA163" i="49"/>
  <c r="AI44" i="49"/>
  <c r="W18" i="30"/>
  <c r="E105" i="16"/>
  <c r="AO105" i="16" s="1"/>
  <c r="AH105" i="30"/>
  <c r="E124" i="16"/>
  <c r="AO124" i="16" s="1"/>
  <c r="AH124" i="30"/>
  <c r="C140" i="16"/>
  <c r="AF140" i="30"/>
  <c r="AI146" i="2"/>
  <c r="C146" i="16"/>
  <c r="AF146" i="30"/>
  <c r="AJ148" i="49"/>
  <c r="G36" i="32" s="1"/>
  <c r="AH93" i="2"/>
  <c r="E99" i="16"/>
  <c r="AO99" i="16" s="1"/>
  <c r="AH99" i="30"/>
  <c r="AI106" i="2"/>
  <c r="C106" i="16"/>
  <c r="AF106" i="30"/>
  <c r="AG8" i="47"/>
  <c r="AJ93" i="46"/>
  <c r="D25" i="32" s="1"/>
  <c r="AI140" i="46"/>
  <c r="AJ143" i="46"/>
  <c r="D35" i="32" s="1"/>
  <c r="AF143" i="46"/>
  <c r="F143" i="16" s="1"/>
  <c r="AE163" i="47"/>
  <c r="Z163" i="48"/>
  <c r="AF43" i="48"/>
  <c r="L43" i="16" s="1"/>
  <c r="AJ133" i="49"/>
  <c r="G33" i="32" s="1"/>
  <c r="AH97" i="30"/>
  <c r="AF103" i="2"/>
  <c r="AI103" i="2" s="1"/>
  <c r="AF132" i="30"/>
  <c r="E150" i="16"/>
  <c r="AO150" i="16" s="1"/>
  <c r="AH150" i="30"/>
  <c r="AG18" i="46"/>
  <c r="G18" i="16" s="1"/>
  <c r="AJ68" i="46"/>
  <c r="D20" i="32" s="1"/>
  <c r="AG93" i="46"/>
  <c r="G93" i="16" s="1"/>
  <c r="AF123" i="46"/>
  <c r="F123" i="16" s="1"/>
  <c r="AG143" i="46"/>
  <c r="G143" i="16" s="1"/>
  <c r="AG148" i="46"/>
  <c r="G148" i="16" s="1"/>
  <c r="AJ161" i="46"/>
  <c r="H163" i="47"/>
  <c r="T163" i="47"/>
  <c r="AI20" i="47"/>
  <c r="AJ23" i="47"/>
  <c r="E11" i="32" s="1"/>
  <c r="AH28" i="47"/>
  <c r="K28" i="16" s="1"/>
  <c r="AI32" i="47"/>
  <c r="AJ93" i="47"/>
  <c r="E25" i="32" s="1"/>
  <c r="AI102" i="47"/>
  <c r="AJ108" i="47"/>
  <c r="E28" i="32" s="1"/>
  <c r="AI120" i="47"/>
  <c r="AJ123" i="47"/>
  <c r="E31" i="32" s="1"/>
  <c r="AI145" i="47"/>
  <c r="AI151" i="47"/>
  <c r="AG153" i="47"/>
  <c r="J153" i="16" s="1"/>
  <c r="AI157" i="47"/>
  <c r="AH159" i="47"/>
  <c r="O163" i="48"/>
  <c r="AA163" i="48"/>
  <c r="AI105" i="48"/>
  <c r="AJ108" i="48"/>
  <c r="F28" i="32" s="1"/>
  <c r="AI139" i="48"/>
  <c r="AI151" i="48"/>
  <c r="AF153" i="48"/>
  <c r="L153" i="16" s="1"/>
  <c r="AG161" i="48"/>
  <c r="AF8" i="49"/>
  <c r="O8" i="16" s="1"/>
  <c r="Q163" i="49"/>
  <c r="AC163" i="49"/>
  <c r="AI109" i="49"/>
  <c r="AI121" i="49"/>
  <c r="AI124" i="49"/>
  <c r="AI136" i="49"/>
  <c r="AG148" i="49"/>
  <c r="P148" i="16" s="1"/>
  <c r="AH153" i="49"/>
  <c r="Q153" i="16" s="1"/>
  <c r="AJ162" i="49"/>
  <c r="AE38" i="30"/>
  <c r="C116" i="16"/>
  <c r="AF116" i="30"/>
  <c r="D119" i="16"/>
  <c r="AN119" i="16" s="1"/>
  <c r="AG119" i="30"/>
  <c r="D122" i="16"/>
  <c r="AN122" i="16" s="1"/>
  <c r="AG122" i="30"/>
  <c r="AH128" i="2"/>
  <c r="E128" i="16" s="1"/>
  <c r="AI135" i="2"/>
  <c r="C135" i="16"/>
  <c r="AF135" i="30"/>
  <c r="AI141" i="2"/>
  <c r="C141" i="16"/>
  <c r="AF141" i="30"/>
  <c r="AG143" i="2"/>
  <c r="D143" i="16" s="1"/>
  <c r="D144" i="16"/>
  <c r="AN144" i="16" s="1"/>
  <c r="AG144" i="30"/>
  <c r="AI147" i="2"/>
  <c r="C147" i="16"/>
  <c r="AF147" i="30"/>
  <c r="AI132" i="47"/>
  <c r="C126" i="16"/>
  <c r="AF126" i="30"/>
  <c r="D129" i="16"/>
  <c r="AN129" i="16" s="1"/>
  <c r="AG129" i="30"/>
  <c r="D132" i="16"/>
  <c r="AN132" i="16" s="1"/>
  <c r="AG132" i="30"/>
  <c r="E135" i="16"/>
  <c r="AO135" i="16" s="1"/>
  <c r="AH135" i="30"/>
  <c r="E141" i="16"/>
  <c r="AO141" i="16" s="1"/>
  <c r="AH141" i="30"/>
  <c r="E147" i="16"/>
  <c r="AO147" i="16" s="1"/>
  <c r="AH147" i="30"/>
  <c r="O163" i="46"/>
  <c r="AA163" i="46"/>
  <c r="AJ53" i="46"/>
  <c r="D17" i="32" s="1"/>
  <c r="AG73" i="46"/>
  <c r="G73" i="16" s="1"/>
  <c r="AF103" i="46"/>
  <c r="F103" i="16" s="1"/>
  <c r="AG123" i="46"/>
  <c r="G123" i="16" s="1"/>
  <c r="AG128" i="46"/>
  <c r="G128" i="16" s="1"/>
  <c r="AH148" i="46"/>
  <c r="H148" i="16" s="1"/>
  <c r="AG108" i="47"/>
  <c r="J108" i="16" s="1"/>
  <c r="AH113" i="47"/>
  <c r="K113" i="16" s="1"/>
  <c r="AI130" i="47"/>
  <c r="AF138" i="47"/>
  <c r="I138" i="16" s="1"/>
  <c r="AI142" i="47"/>
  <c r="AJ148" i="47"/>
  <c r="E36" i="32" s="1"/>
  <c r="AH153" i="47"/>
  <c r="K153" i="16" s="1"/>
  <c r="AJ161" i="47"/>
  <c r="P163" i="48"/>
  <c r="AB163" i="48"/>
  <c r="AF13" i="48"/>
  <c r="L13" i="16" s="1"/>
  <c r="AJ93" i="48"/>
  <c r="F25" i="32" s="1"/>
  <c r="AI136" i="48"/>
  <c r="AG138" i="48"/>
  <c r="M138" i="16" s="1"/>
  <c r="AI145" i="48"/>
  <c r="AJ148" i="48"/>
  <c r="F36" i="32" s="1"/>
  <c r="AI157" i="48"/>
  <c r="AI106" i="49"/>
  <c r="E158" i="49"/>
  <c r="AG162" i="49"/>
  <c r="C163" i="30"/>
  <c r="AI115" i="2"/>
  <c r="C115" i="16"/>
  <c r="AF115" i="30"/>
  <c r="D109" i="16"/>
  <c r="AN109" i="16" s="1"/>
  <c r="AG109" i="30"/>
  <c r="AC163" i="47"/>
  <c r="AI150" i="2"/>
  <c r="AF150" i="30"/>
  <c r="AG160" i="46"/>
  <c r="R163" i="47"/>
  <c r="AJ33" i="47"/>
  <c r="E13" i="32" s="1"/>
  <c r="AF43" i="47"/>
  <c r="I43" i="16" s="1"/>
  <c r="AH161" i="46"/>
  <c r="G163" i="47"/>
  <c r="P163" i="49"/>
  <c r="AI95" i="2"/>
  <c r="AF95" i="30"/>
  <c r="AI101" i="2"/>
  <c r="C101" i="16"/>
  <c r="AF101" i="30"/>
  <c r="D110" i="16"/>
  <c r="AN110" i="16" s="1"/>
  <c r="AG110" i="30"/>
  <c r="AG113" i="2"/>
  <c r="D113" i="16" s="1"/>
  <c r="E116" i="16"/>
  <c r="AO116" i="16" s="1"/>
  <c r="AH116" i="30"/>
  <c r="AG95" i="30"/>
  <c r="D101" i="16"/>
  <c r="AN101" i="16" s="1"/>
  <c r="AG101" i="30"/>
  <c r="D107" i="16"/>
  <c r="AN107" i="16" s="1"/>
  <c r="AG107" i="30"/>
  <c r="E129" i="16"/>
  <c r="AO129" i="16" s="1"/>
  <c r="AH129" i="30"/>
  <c r="C145" i="16"/>
  <c r="AF145" i="30"/>
  <c r="AI151" i="2"/>
  <c r="AF151" i="30"/>
  <c r="P163" i="46"/>
  <c r="AB163" i="46"/>
  <c r="AH13" i="46"/>
  <c r="H13" i="16" s="1"/>
  <c r="AJ28" i="46"/>
  <c r="D12" i="32" s="1"/>
  <c r="AG53" i="46"/>
  <c r="G53" i="16" s="1"/>
  <c r="AI80" i="46"/>
  <c r="AJ83" i="46"/>
  <c r="D23" i="32" s="1"/>
  <c r="AJ103" i="46"/>
  <c r="D27" i="32" s="1"/>
  <c r="AG108" i="46"/>
  <c r="G108" i="16" s="1"/>
  <c r="AJ113" i="46"/>
  <c r="D29" i="32" s="1"/>
  <c r="AH128" i="46"/>
  <c r="H128" i="16" s="1"/>
  <c r="AF53" i="47"/>
  <c r="I53" i="16" s="1"/>
  <c r="AF123" i="47"/>
  <c r="I123" i="16" s="1"/>
  <c r="AJ133" i="47"/>
  <c r="E33" i="32" s="1"/>
  <c r="AG138" i="47"/>
  <c r="J138" i="16" s="1"/>
  <c r="AG148" i="47"/>
  <c r="J148" i="16" s="1"/>
  <c r="AF123" i="48"/>
  <c r="L123" i="16" s="1"/>
  <c r="AH153" i="48"/>
  <c r="N153" i="16" s="1"/>
  <c r="AJ78" i="49"/>
  <c r="G22" i="32" s="1"/>
  <c r="F158" i="49"/>
  <c r="AH161" i="49"/>
  <c r="I13" i="30"/>
  <c r="F38" i="30"/>
  <c r="R38" i="30"/>
  <c r="AD38" i="30"/>
  <c r="I43" i="30"/>
  <c r="U43" i="30"/>
  <c r="E102" i="16"/>
  <c r="AO102" i="16" s="1"/>
  <c r="AH102" i="30"/>
  <c r="D121" i="16"/>
  <c r="AN121" i="16" s="1"/>
  <c r="AG121" i="30"/>
  <c r="D152" i="16"/>
  <c r="AN152" i="16" s="1"/>
  <c r="AG152" i="30"/>
  <c r="AG159" i="46"/>
  <c r="I158" i="46"/>
  <c r="AJ28" i="47"/>
  <c r="E12" i="32" s="1"/>
  <c r="AG93" i="2"/>
  <c r="AI96" i="2"/>
  <c r="C100" i="16"/>
  <c r="AF100" i="30"/>
  <c r="AJ133" i="46"/>
  <c r="D33" i="32" s="1"/>
  <c r="Q163" i="47"/>
  <c r="AI100" i="2"/>
  <c r="D100" i="16"/>
  <c r="AN100" i="16" s="1"/>
  <c r="AG100" i="30"/>
  <c r="AG133" i="46"/>
  <c r="G133" i="16" s="1"/>
  <c r="AG113" i="46"/>
  <c r="G113" i="16" s="1"/>
  <c r="AH13" i="47"/>
  <c r="K13" i="16" s="1"/>
  <c r="AH83" i="47"/>
  <c r="K83" i="16" s="1"/>
  <c r="AG160" i="47"/>
  <c r="N163" i="48"/>
  <c r="AI126" i="48"/>
  <c r="AG13" i="49"/>
  <c r="P13" i="16" s="1"/>
  <c r="AF98" i="2"/>
  <c r="D104" i="16"/>
  <c r="AN104" i="16" s="1"/>
  <c r="AG104" i="30"/>
  <c r="E110" i="16"/>
  <c r="AO110" i="16" s="1"/>
  <c r="AH110" i="30"/>
  <c r="C120" i="16"/>
  <c r="AF120" i="30"/>
  <c r="D126" i="16"/>
  <c r="AN126" i="16" s="1"/>
  <c r="AG126" i="30"/>
  <c r="E132" i="16"/>
  <c r="AO132" i="16" s="1"/>
  <c r="AH132" i="30"/>
  <c r="E101" i="16"/>
  <c r="AO101" i="16" s="1"/>
  <c r="AH101" i="30"/>
  <c r="E104" i="16"/>
  <c r="AO104" i="16" s="1"/>
  <c r="AH104" i="30"/>
  <c r="E107" i="16"/>
  <c r="AO107" i="16" s="1"/>
  <c r="AH107" i="30"/>
  <c r="C114" i="16"/>
  <c r="AF114" i="30"/>
  <c r="AI117" i="2"/>
  <c r="C117" i="16"/>
  <c r="AF117" i="30"/>
  <c r="D120" i="16"/>
  <c r="AN120" i="16" s="1"/>
  <c r="AG120" i="30"/>
  <c r="AJ123" i="2"/>
  <c r="C31" i="32" s="1"/>
  <c r="E126" i="16"/>
  <c r="AO126" i="16" s="1"/>
  <c r="AH126" i="30"/>
  <c r="C136" i="16"/>
  <c r="AF136" i="30"/>
  <c r="AI139" i="2"/>
  <c r="C139" i="16"/>
  <c r="AF139" i="30"/>
  <c r="C142" i="16"/>
  <c r="AF142" i="30"/>
  <c r="D145" i="16"/>
  <c r="AN145" i="16" s="1"/>
  <c r="AG145" i="30"/>
  <c r="AJ148" i="2"/>
  <c r="D151" i="16"/>
  <c r="AN151" i="16" s="1"/>
  <c r="AG151" i="30"/>
  <c r="AF8" i="46"/>
  <c r="Q163" i="46"/>
  <c r="AC163" i="46"/>
  <c r="AJ13" i="46"/>
  <c r="D9" i="32" s="1"/>
  <c r="AG33" i="46"/>
  <c r="G33" i="16" s="1"/>
  <c r="AI37" i="46"/>
  <c r="AI60" i="46"/>
  <c r="AJ63" i="46"/>
  <c r="D19" i="32" s="1"/>
  <c r="AI69" i="46"/>
  <c r="AG83" i="46"/>
  <c r="G83" i="16" s="1"/>
  <c r="AG88" i="46"/>
  <c r="G88" i="16" s="1"/>
  <c r="AH108" i="46"/>
  <c r="H108" i="16" s="1"/>
  <c r="AF48" i="47"/>
  <c r="I48" i="16" s="1"/>
  <c r="AI57" i="47"/>
  <c r="AH68" i="47"/>
  <c r="K68" i="16" s="1"/>
  <c r="AI72" i="47"/>
  <c r="AI94" i="47"/>
  <c r="AI106" i="47"/>
  <c r="AI109" i="47"/>
  <c r="AI115" i="47"/>
  <c r="AI121" i="47"/>
  <c r="AI124" i="47"/>
  <c r="AI136" i="47"/>
  <c r="AF93" i="48"/>
  <c r="L93" i="16" s="1"/>
  <c r="AI109" i="48"/>
  <c r="AI112" i="48"/>
  <c r="AJ118" i="48"/>
  <c r="F30" i="32" s="1"/>
  <c r="AI121" i="48"/>
  <c r="AJ133" i="48"/>
  <c r="F33" i="32" s="1"/>
  <c r="AF63" i="49"/>
  <c r="O63" i="16" s="1"/>
  <c r="AI70" i="49"/>
  <c r="AF73" i="49"/>
  <c r="O73" i="16" s="1"/>
  <c r="AG78" i="49"/>
  <c r="P78" i="16" s="1"/>
  <c r="AI82" i="49"/>
  <c r="AF88" i="49"/>
  <c r="O88" i="16" s="1"/>
  <c r="AG93" i="49"/>
  <c r="P93" i="16" s="1"/>
  <c r="AI100" i="49"/>
  <c r="AJ103" i="49"/>
  <c r="G27" i="32" s="1"/>
  <c r="AI125" i="49"/>
  <c r="AI131" i="49"/>
  <c r="Q23" i="30"/>
  <c r="AC23" i="30"/>
  <c r="T33" i="30"/>
  <c r="O33" i="30"/>
  <c r="AA33" i="30"/>
  <c r="G38" i="30"/>
  <c r="AG108" i="2"/>
  <c r="D108" i="16" s="1"/>
  <c r="AF125" i="30"/>
  <c r="AG28" i="47"/>
  <c r="J28" i="16" s="1"/>
  <c r="AI44" i="47"/>
  <c r="AJ13" i="48"/>
  <c r="F9" i="32" s="1"/>
  <c r="AI111" i="2"/>
  <c r="C111" i="16"/>
  <c r="AF111" i="30"/>
  <c r="D114" i="16"/>
  <c r="AN114" i="16" s="1"/>
  <c r="AG114" i="30"/>
  <c r="D117" i="16"/>
  <c r="AN117" i="16" s="1"/>
  <c r="AG117" i="30"/>
  <c r="E120" i="16"/>
  <c r="AO120" i="16" s="1"/>
  <c r="AH120" i="30"/>
  <c r="C130" i="16"/>
  <c r="AF130" i="30"/>
  <c r="D136" i="16"/>
  <c r="AN136" i="16" s="1"/>
  <c r="AG136" i="30"/>
  <c r="AG138" i="2"/>
  <c r="D138" i="16" s="1"/>
  <c r="D139" i="16"/>
  <c r="AN139" i="16" s="1"/>
  <c r="AG139" i="30"/>
  <c r="D142" i="16"/>
  <c r="AN142" i="16" s="1"/>
  <c r="AG142" i="30"/>
  <c r="E145" i="16"/>
  <c r="AO145" i="16" s="1"/>
  <c r="AH145" i="30"/>
  <c r="AG148" i="2"/>
  <c r="D148" i="16" s="1"/>
  <c r="E151" i="16"/>
  <c r="AO151" i="16" s="1"/>
  <c r="AH151" i="30"/>
  <c r="F163" i="46"/>
  <c r="R163" i="46"/>
  <c r="AD163" i="46"/>
  <c r="AG13" i="46"/>
  <c r="G13" i="16" s="1"/>
  <c r="AH33" i="46"/>
  <c r="H33" i="16" s="1"/>
  <c r="AF43" i="46"/>
  <c r="F43" i="16" s="1"/>
  <c r="AG63" i="46"/>
  <c r="G63" i="16" s="1"/>
  <c r="AG68" i="46"/>
  <c r="G68" i="16" s="1"/>
  <c r="AH88" i="46"/>
  <c r="H88" i="16" s="1"/>
  <c r="AH53" i="47"/>
  <c r="K53" i="16" s="1"/>
  <c r="AJ63" i="47"/>
  <c r="E19" i="32" s="1"/>
  <c r="AJ78" i="47"/>
  <c r="E22" i="32" s="1"/>
  <c r="AG93" i="47"/>
  <c r="J93" i="16" s="1"/>
  <c r="AH78" i="48"/>
  <c r="N78" i="16" s="1"/>
  <c r="P158" i="48"/>
  <c r="AG88" i="49"/>
  <c r="P88" i="16" s="1"/>
  <c r="AH93" i="49"/>
  <c r="Q93" i="16" s="1"/>
  <c r="AJ118" i="49"/>
  <c r="G30" i="32" s="1"/>
  <c r="AC13" i="30"/>
  <c r="L28" i="30"/>
  <c r="X28" i="30"/>
  <c r="K38" i="30"/>
  <c r="AI36" i="46"/>
  <c r="AH53" i="46"/>
  <c r="H53" i="16" s="1"/>
  <c r="AI56" i="46"/>
  <c r="AI76" i="46"/>
  <c r="AH93" i="46"/>
  <c r="H93" i="16" s="1"/>
  <c r="AH113" i="46"/>
  <c r="H113" i="16" s="1"/>
  <c r="AH133" i="46"/>
  <c r="H133" i="16" s="1"/>
  <c r="AI156" i="46"/>
  <c r="AJ160" i="46"/>
  <c r="N163" i="47"/>
  <c r="Z163" i="47"/>
  <c r="AJ13" i="47"/>
  <c r="E9" i="32" s="1"/>
  <c r="AF18" i="47"/>
  <c r="I18" i="16" s="1"/>
  <c r="AI25" i="47"/>
  <c r="AI34" i="47"/>
  <c r="AG48" i="47"/>
  <c r="J48" i="16" s="1"/>
  <c r="AG53" i="47"/>
  <c r="J53" i="16" s="1"/>
  <c r="AI66" i="47"/>
  <c r="AI69" i="47"/>
  <c r="AF83" i="47"/>
  <c r="I83" i="16" s="1"/>
  <c r="AI90" i="47"/>
  <c r="AF98" i="47"/>
  <c r="I98" i="16" s="1"/>
  <c r="AI105" i="47"/>
  <c r="AI114" i="47"/>
  <c r="AI126" i="47"/>
  <c r="AI129" i="47"/>
  <c r="AF143" i="47"/>
  <c r="I143" i="16" s="1"/>
  <c r="AI150" i="47"/>
  <c r="AJ159" i="47"/>
  <c r="J163" i="48"/>
  <c r="V163" i="48"/>
  <c r="AH23" i="48"/>
  <c r="N23" i="16" s="1"/>
  <c r="AG33" i="48"/>
  <c r="M33" i="16" s="1"/>
  <c r="AI42" i="48"/>
  <c r="AH53" i="48"/>
  <c r="N53" i="16" s="1"/>
  <c r="AG63" i="48"/>
  <c r="M63" i="16" s="1"/>
  <c r="AI66" i="48"/>
  <c r="AH83" i="48"/>
  <c r="N83" i="16" s="1"/>
  <c r="AI87" i="48"/>
  <c r="AI90" i="48"/>
  <c r="AG98" i="48"/>
  <c r="M98" i="16" s="1"/>
  <c r="AI111" i="48"/>
  <c r="AF113" i="48"/>
  <c r="L113" i="16" s="1"/>
  <c r="AI129" i="48"/>
  <c r="AI135" i="48"/>
  <c r="AJ143" i="48"/>
  <c r="F35" i="32" s="1"/>
  <c r="AJ159" i="48"/>
  <c r="R158" i="48"/>
  <c r="AJ161" i="48"/>
  <c r="K163" i="49"/>
  <c r="W163" i="49"/>
  <c r="AH18" i="49"/>
  <c r="Q18" i="16" s="1"/>
  <c r="AH63" i="49"/>
  <c r="Q63" i="16" s="1"/>
  <c r="AH78" i="49"/>
  <c r="Q78" i="16" s="1"/>
  <c r="AH123" i="49"/>
  <c r="Q123" i="16" s="1"/>
  <c r="AH138" i="49"/>
  <c r="Q138" i="16" s="1"/>
  <c r="AH159" i="49"/>
  <c r="G23" i="30"/>
  <c r="S23" i="30"/>
  <c r="AE23" i="30"/>
  <c r="M23" i="30"/>
  <c r="Y23" i="30"/>
  <c r="Z28" i="30"/>
  <c r="F33" i="30"/>
  <c r="R33" i="30"/>
  <c r="AD33" i="30"/>
  <c r="N48" i="30"/>
  <c r="Z48" i="30"/>
  <c r="H63" i="30"/>
  <c r="T63" i="30"/>
  <c r="L68" i="30"/>
  <c r="V83" i="30"/>
  <c r="V93" i="30"/>
  <c r="X103" i="30"/>
  <c r="F108" i="30"/>
  <c r="P133" i="30"/>
  <c r="AB133" i="30"/>
  <c r="S148" i="30"/>
  <c r="AE148" i="30"/>
  <c r="Q153" i="30"/>
  <c r="AC153" i="30"/>
  <c r="AI38" i="56"/>
  <c r="AJ113" i="45"/>
  <c r="AF113" i="45"/>
  <c r="AI138" i="55"/>
  <c r="AH158" i="55"/>
  <c r="AJ158" i="55"/>
  <c r="AG116" i="30"/>
  <c r="AG163" i="52"/>
  <c r="M53" i="30"/>
  <c r="Y53" i="30"/>
  <c r="J53" i="30"/>
  <c r="V53" i="30"/>
  <c r="R63" i="30"/>
  <c r="M78" i="30"/>
  <c r="Y78" i="30"/>
  <c r="H83" i="30"/>
  <c r="T83" i="30"/>
  <c r="I83" i="30"/>
  <c r="I98" i="30"/>
  <c r="U98" i="30"/>
  <c r="P98" i="30"/>
  <c r="AB98" i="30"/>
  <c r="AA103" i="30"/>
  <c r="U108" i="30"/>
  <c r="F33" i="29"/>
  <c r="P33" i="32"/>
  <c r="AH163" i="51"/>
  <c r="AH163" i="54"/>
  <c r="L63" i="30"/>
  <c r="X63" i="30"/>
  <c r="G63" i="30"/>
  <c r="S63" i="30"/>
  <c r="AE63" i="30"/>
  <c r="O73" i="30"/>
  <c r="J98" i="30"/>
  <c r="V108" i="30"/>
  <c r="T113" i="30"/>
  <c r="AC118" i="30"/>
  <c r="I128" i="30"/>
  <c r="AH134" i="30"/>
  <c r="AH137" i="30"/>
  <c r="P34" i="32"/>
  <c r="F34" i="29"/>
  <c r="N38" i="30"/>
  <c r="AB43" i="30"/>
  <c r="O53" i="30"/>
  <c r="M63" i="30"/>
  <c r="Y63" i="30"/>
  <c r="G78" i="30"/>
  <c r="S78" i="30"/>
  <c r="AE78" i="30"/>
  <c r="O83" i="30"/>
  <c r="AA83" i="30"/>
  <c r="O93" i="30"/>
  <c r="AA93" i="30"/>
  <c r="U113" i="30"/>
  <c r="F118" i="30"/>
  <c r="R118" i="30"/>
  <c r="AD118" i="30"/>
  <c r="M128" i="30"/>
  <c r="H138" i="30"/>
  <c r="G33" i="30"/>
  <c r="AE33" i="30"/>
  <c r="J38" i="30"/>
  <c r="P53" i="30"/>
  <c r="AB53" i="30"/>
  <c r="O58" i="30"/>
  <c r="AA58" i="30"/>
  <c r="I58" i="30"/>
  <c r="U58" i="30"/>
  <c r="Z63" i="30"/>
  <c r="J68" i="30"/>
  <c r="V68" i="30"/>
  <c r="S73" i="30"/>
  <c r="H78" i="30"/>
  <c r="T78" i="30"/>
  <c r="G118" i="30"/>
  <c r="S118" i="30"/>
  <c r="AE118" i="30"/>
  <c r="N128" i="30"/>
  <c r="Z128" i="30"/>
  <c r="F133" i="30"/>
  <c r="AD133" i="30"/>
  <c r="P36" i="32"/>
  <c r="F36" i="29"/>
  <c r="AN106" i="16"/>
  <c r="E109" i="16"/>
  <c r="AO109" i="16" s="1"/>
  <c r="AH109" i="30"/>
  <c r="AF128" i="2"/>
  <c r="C128" i="16" s="1"/>
  <c r="AH143" i="2"/>
  <c r="E143" i="16" s="1"/>
  <c r="E152" i="16"/>
  <c r="AO152" i="16" s="1"/>
  <c r="AH152" i="30"/>
  <c r="W163" i="46"/>
  <c r="AI32" i="46"/>
  <c r="AI52" i="46"/>
  <c r="AI72" i="46"/>
  <c r="AF83" i="46"/>
  <c r="F83" i="16" s="1"/>
  <c r="AI152" i="46"/>
  <c r="AG161" i="46"/>
  <c r="I163" i="47"/>
  <c r="U163" i="47"/>
  <c r="AH23" i="47"/>
  <c r="K23" i="16" s="1"/>
  <c r="AJ38" i="47"/>
  <c r="E14" i="32" s="1"/>
  <c r="AH43" i="47"/>
  <c r="K43" i="16" s="1"/>
  <c r="AH58" i="47"/>
  <c r="K58" i="16" s="1"/>
  <c r="AH103" i="47"/>
  <c r="K103" i="16" s="1"/>
  <c r="AH118" i="47"/>
  <c r="K118" i="16" s="1"/>
  <c r="AG161" i="47"/>
  <c r="AF8" i="48"/>
  <c r="L8" i="16" s="1"/>
  <c r="Q163" i="48"/>
  <c r="AC163" i="48"/>
  <c r="AI14" i="48"/>
  <c r="AG28" i="48"/>
  <c r="M28" i="16" s="1"/>
  <c r="AJ38" i="48"/>
  <c r="F14" i="32" s="1"/>
  <c r="AI50" i="48"/>
  <c r="AG58" i="48"/>
  <c r="M58" i="16" s="1"/>
  <c r="AJ68" i="48"/>
  <c r="F20" i="32" s="1"/>
  <c r="AI74" i="48"/>
  <c r="AJ103" i="48"/>
  <c r="F27" i="32" s="1"/>
  <c r="AH118" i="48"/>
  <c r="N118" i="16" s="1"/>
  <c r="AH148" i="48"/>
  <c r="N148" i="16" s="1"/>
  <c r="AH161" i="48"/>
  <c r="AG8" i="49"/>
  <c r="P8" i="16" s="1"/>
  <c r="R163" i="49"/>
  <c r="AD163" i="49"/>
  <c r="AH13" i="49"/>
  <c r="Q13" i="16" s="1"/>
  <c r="AI20" i="49"/>
  <c r="AJ23" i="49"/>
  <c r="G11" i="32" s="1"/>
  <c r="AH28" i="49"/>
  <c r="Q28" i="16" s="1"/>
  <c r="AI32" i="49"/>
  <c r="AI56" i="49"/>
  <c r="AG68" i="49"/>
  <c r="P68" i="16" s="1"/>
  <c r="AH73" i="49"/>
  <c r="Q73" i="16" s="1"/>
  <c r="AI80" i="49"/>
  <c r="AJ83" i="49"/>
  <c r="G23" i="32" s="1"/>
  <c r="AH88" i="49"/>
  <c r="Q88" i="16" s="1"/>
  <c r="AI92" i="49"/>
  <c r="AI116" i="49"/>
  <c r="AG128" i="49"/>
  <c r="AH133" i="49"/>
  <c r="Q133" i="16" s="1"/>
  <c r="AI140" i="49"/>
  <c r="AJ143" i="49"/>
  <c r="G35" i="32" s="1"/>
  <c r="AH148" i="49"/>
  <c r="Q148" i="16" s="1"/>
  <c r="AI152" i="49"/>
  <c r="AJ159" i="49"/>
  <c r="O18" i="30"/>
  <c r="J18" i="30"/>
  <c r="V18" i="30"/>
  <c r="P28" i="30"/>
  <c r="AB28" i="30"/>
  <c r="M33" i="30"/>
  <c r="Y33" i="30"/>
  <c r="P38" i="30"/>
  <c r="AB38" i="30"/>
  <c r="R43" i="30"/>
  <c r="M43" i="30"/>
  <c r="Q48" i="30"/>
  <c r="E53" i="30"/>
  <c r="Q53" i="30"/>
  <c r="AC53" i="30"/>
  <c r="N53" i="30"/>
  <c r="G68" i="30"/>
  <c r="S68" i="30"/>
  <c r="AE68" i="30"/>
  <c r="L73" i="30"/>
  <c r="X73" i="30"/>
  <c r="R73" i="30"/>
  <c r="AD73" i="30"/>
  <c r="E78" i="30"/>
  <c r="Q78" i="30"/>
  <c r="AC78" i="30"/>
  <c r="Q83" i="30"/>
  <c r="R88" i="30"/>
  <c r="E93" i="30"/>
  <c r="Q93" i="30"/>
  <c r="L93" i="30"/>
  <c r="X93" i="30"/>
  <c r="Y98" i="30"/>
  <c r="K113" i="30"/>
  <c r="W113" i="30"/>
  <c r="AF119" i="30"/>
  <c r="AD123" i="30"/>
  <c r="O128" i="30"/>
  <c r="AA128" i="30"/>
  <c r="L128" i="30"/>
  <c r="K133" i="30"/>
  <c r="J138" i="30"/>
  <c r="V138" i="30"/>
  <c r="AJ138" i="45"/>
  <c r="D103" i="16"/>
  <c r="AH108" i="2"/>
  <c r="E108" i="16" s="1"/>
  <c r="AI112" i="2"/>
  <c r="D112" i="16"/>
  <c r="AN112" i="16" s="1"/>
  <c r="E115" i="16"/>
  <c r="AO115" i="16" s="1"/>
  <c r="AH115" i="30"/>
  <c r="AH118" i="2"/>
  <c r="E118" i="16" s="1"/>
  <c r="AI125" i="2"/>
  <c r="C125" i="16"/>
  <c r="D131" i="16"/>
  <c r="AN131" i="16" s="1"/>
  <c r="AG131" i="30"/>
  <c r="AI137" i="2"/>
  <c r="D137" i="16"/>
  <c r="AN137" i="16" s="1"/>
  <c r="K163" i="46"/>
  <c r="AH103" i="2"/>
  <c r="E103" i="16" s="1"/>
  <c r="E106" i="16"/>
  <c r="AO106" i="16" s="1"/>
  <c r="AH106" i="30"/>
  <c r="E112" i="16"/>
  <c r="AO112" i="16" s="1"/>
  <c r="AH112" i="30"/>
  <c r="AF118" i="2"/>
  <c r="C118" i="16" s="1"/>
  <c r="C122" i="16"/>
  <c r="AF122" i="30"/>
  <c r="D125" i="16"/>
  <c r="AN125" i="16" s="1"/>
  <c r="AG125" i="30"/>
  <c r="AG128" i="2"/>
  <c r="D128" i="16" s="1"/>
  <c r="E131" i="16"/>
  <c r="AO131" i="16" s="1"/>
  <c r="AH131" i="30"/>
  <c r="AI144" i="2"/>
  <c r="C144" i="16"/>
  <c r="L163" i="46"/>
  <c r="X163" i="46"/>
  <c r="AG38" i="46"/>
  <c r="G38" i="16" s="1"/>
  <c r="AI44" i="46"/>
  <c r="AG58" i="46"/>
  <c r="G58" i="16" s="1"/>
  <c r="AI64" i="46"/>
  <c r="AG78" i="46"/>
  <c r="G78" i="16" s="1"/>
  <c r="AI84" i="46"/>
  <c r="AG98" i="46"/>
  <c r="G98" i="16" s="1"/>
  <c r="AG118" i="46"/>
  <c r="G118" i="16" s="1"/>
  <c r="AG138" i="46"/>
  <c r="G138" i="16" s="1"/>
  <c r="AH162" i="46"/>
  <c r="AH8" i="47"/>
  <c r="K8" i="16" s="1"/>
  <c r="V163" i="47"/>
  <c r="AF23" i="47"/>
  <c r="I23" i="16" s="1"/>
  <c r="AI30" i="47"/>
  <c r="AF38" i="47"/>
  <c r="I38" i="16" s="1"/>
  <c r="AJ53" i="47"/>
  <c r="E17" i="32" s="1"/>
  <c r="AF58" i="47"/>
  <c r="I58" i="16" s="1"/>
  <c r="AI65" i="47"/>
  <c r="AI74" i="47"/>
  <c r="AI86" i="47"/>
  <c r="AI89" i="47"/>
  <c r="AF103" i="47"/>
  <c r="I103" i="16" s="1"/>
  <c r="AI110" i="47"/>
  <c r="AJ118" i="47"/>
  <c r="E30" i="32" s="1"/>
  <c r="AI125" i="47"/>
  <c r="AI134" i="47"/>
  <c r="AI146" i="47"/>
  <c r="AI149" i="47"/>
  <c r="AH160" i="47"/>
  <c r="F163" i="48"/>
  <c r="R163" i="48"/>
  <c r="AD163" i="48"/>
  <c r="AH13" i="48"/>
  <c r="N13" i="16" s="1"/>
  <c r="AG23" i="48"/>
  <c r="M23" i="16" s="1"/>
  <c r="AI26" i="48"/>
  <c r="AH43" i="48"/>
  <c r="N43" i="16" s="1"/>
  <c r="AJ53" i="48"/>
  <c r="F17" i="32" s="1"/>
  <c r="AI62" i="48"/>
  <c r="AH73" i="48"/>
  <c r="N73" i="16" s="1"/>
  <c r="AG83" i="48"/>
  <c r="M83" i="16" s="1"/>
  <c r="AG88" i="48"/>
  <c r="M88" i="16" s="1"/>
  <c r="AF98" i="48"/>
  <c r="L98" i="16" s="1"/>
  <c r="AI101" i="48"/>
  <c r="AI119" i="48"/>
  <c r="AJ123" i="48"/>
  <c r="F31" i="32" s="1"/>
  <c r="AI131" i="48"/>
  <c r="AF133" i="48"/>
  <c r="L133" i="16" s="1"/>
  <c r="AI149" i="48"/>
  <c r="AI155" i="48"/>
  <c r="AF162" i="48"/>
  <c r="G163" i="49"/>
  <c r="AH8" i="49"/>
  <c r="Q8" i="16" s="1"/>
  <c r="S163" i="49"/>
  <c r="AE163" i="49"/>
  <c r="AH23" i="49"/>
  <c r="Q23" i="16" s="1"/>
  <c r="AH38" i="49"/>
  <c r="Q38" i="16" s="1"/>
  <c r="AH83" i="49"/>
  <c r="Q83" i="16" s="1"/>
  <c r="AH98" i="49"/>
  <c r="Q98" i="16" s="1"/>
  <c r="AH143" i="49"/>
  <c r="Q143" i="16" s="1"/>
  <c r="AG159" i="49"/>
  <c r="U13" i="30"/>
  <c r="AB18" i="30"/>
  <c r="O23" i="30"/>
  <c r="AA23" i="30"/>
  <c r="I23" i="30"/>
  <c r="U23" i="30"/>
  <c r="J28" i="30"/>
  <c r="V28" i="30"/>
  <c r="N33" i="30"/>
  <c r="Z33" i="30"/>
  <c r="E38" i="30"/>
  <c r="Q38" i="30"/>
  <c r="AC38" i="30"/>
  <c r="G43" i="30"/>
  <c r="S43" i="30"/>
  <c r="AE43" i="30"/>
  <c r="R53" i="30"/>
  <c r="Q58" i="30"/>
  <c r="AC58" i="30"/>
  <c r="AB63" i="30"/>
  <c r="T68" i="30"/>
  <c r="L88" i="30"/>
  <c r="X88" i="30"/>
  <c r="AH100" i="30"/>
  <c r="T103" i="30"/>
  <c r="O103" i="30"/>
  <c r="AG106" i="30"/>
  <c r="N108" i="30"/>
  <c r="I108" i="30"/>
  <c r="L113" i="30"/>
  <c r="X113" i="30"/>
  <c r="U118" i="30"/>
  <c r="P128" i="30"/>
  <c r="L133" i="30"/>
  <c r="X133" i="30"/>
  <c r="AG135" i="30"/>
  <c r="G143" i="30"/>
  <c r="S143" i="30"/>
  <c r="AE143" i="30"/>
  <c r="AJ156" i="30"/>
  <c r="E158" i="2"/>
  <c r="M163" i="46"/>
  <c r="Y163" i="46"/>
  <c r="AJ18" i="46"/>
  <c r="D10" i="32" s="1"/>
  <c r="AH23" i="46"/>
  <c r="H23" i="16" s="1"/>
  <c r="AJ38" i="46"/>
  <c r="D14" i="32" s="1"/>
  <c r="AH43" i="46"/>
  <c r="H43" i="16" s="1"/>
  <c r="AJ58" i="46"/>
  <c r="D18" i="32" s="1"/>
  <c r="AH63" i="46"/>
  <c r="H63" i="16" s="1"/>
  <c r="AJ78" i="46"/>
  <c r="D22" i="32" s="1"/>
  <c r="AH83" i="46"/>
  <c r="H83" i="16" s="1"/>
  <c r="AJ98" i="46"/>
  <c r="D26" i="32" s="1"/>
  <c r="AH103" i="46"/>
  <c r="H103" i="16" s="1"/>
  <c r="AJ118" i="46"/>
  <c r="D30" i="32" s="1"/>
  <c r="AH123" i="46"/>
  <c r="H123" i="16" s="1"/>
  <c r="AJ138" i="46"/>
  <c r="D34" i="32" s="1"/>
  <c r="AH143" i="46"/>
  <c r="H143" i="16" s="1"/>
  <c r="AJ159" i="46"/>
  <c r="E158" i="46"/>
  <c r="AJ162" i="46"/>
  <c r="K163" i="47"/>
  <c r="W163" i="47"/>
  <c r="AF33" i="47"/>
  <c r="I33" i="16" s="1"/>
  <c r="AG38" i="47"/>
  <c r="J38" i="16" s="1"/>
  <c r="AG58" i="47"/>
  <c r="J58" i="16" s="1"/>
  <c r="AJ68" i="47"/>
  <c r="E20" i="32" s="1"/>
  <c r="AG73" i="47"/>
  <c r="J73" i="16" s="1"/>
  <c r="AF113" i="47"/>
  <c r="AG118" i="47"/>
  <c r="J118" i="16" s="1"/>
  <c r="AF128" i="47"/>
  <c r="I128" i="16" s="1"/>
  <c r="AG133" i="47"/>
  <c r="J133" i="16" s="1"/>
  <c r="E158" i="47"/>
  <c r="AJ162" i="47"/>
  <c r="AH8" i="48"/>
  <c r="N8" i="16" s="1"/>
  <c r="S163" i="48"/>
  <c r="AE163" i="48"/>
  <c r="AH38" i="48"/>
  <c r="N38" i="16" s="1"/>
  <c r="AH68" i="48"/>
  <c r="N68" i="16" s="1"/>
  <c r="AH103" i="48"/>
  <c r="N103" i="16" s="1"/>
  <c r="AG118" i="48"/>
  <c r="M118" i="16" s="1"/>
  <c r="AF128" i="48"/>
  <c r="AG148" i="48"/>
  <c r="M148" i="16" s="1"/>
  <c r="AJ160" i="48"/>
  <c r="AG162" i="48"/>
  <c r="H163" i="49"/>
  <c r="T163" i="49"/>
  <c r="AF23" i="49"/>
  <c r="O23" i="16" s="1"/>
  <c r="AJ38" i="49"/>
  <c r="G14" i="32" s="1"/>
  <c r="AF83" i="49"/>
  <c r="O83" i="16" s="1"/>
  <c r="AF98" i="49"/>
  <c r="O98" i="16" s="1"/>
  <c r="AF143" i="49"/>
  <c r="O143" i="16" s="1"/>
  <c r="AE158" i="49"/>
  <c r="AH162" i="49"/>
  <c r="J13" i="30"/>
  <c r="V13" i="30"/>
  <c r="K28" i="30"/>
  <c r="W48" i="30"/>
  <c r="G53" i="30"/>
  <c r="L58" i="30"/>
  <c r="X58" i="30"/>
  <c r="O98" i="30"/>
  <c r="AA98" i="30"/>
  <c r="I103" i="30"/>
  <c r="O108" i="30"/>
  <c r="AA108" i="30"/>
  <c r="AH122" i="30"/>
  <c r="H123" i="30"/>
  <c r="T123" i="30"/>
  <c r="Z123" i="30"/>
  <c r="M133" i="30"/>
  <c r="Y133" i="30"/>
  <c r="L138" i="30"/>
  <c r="H143" i="30"/>
  <c r="T143" i="30"/>
  <c r="AF144" i="30"/>
  <c r="AH146" i="30"/>
  <c r="N153" i="30"/>
  <c r="AI121" i="45"/>
  <c r="AF143" i="45"/>
  <c r="AI143" i="45" s="1"/>
  <c r="AI104" i="2"/>
  <c r="C104" i="16"/>
  <c r="AI107" i="2"/>
  <c r="C107" i="16"/>
  <c r="AI110" i="2"/>
  <c r="C110" i="16"/>
  <c r="AF113" i="2"/>
  <c r="AN116" i="16"/>
  <c r="E119" i="16"/>
  <c r="AO119" i="16" s="1"/>
  <c r="AH119" i="30"/>
  <c r="AI129" i="2"/>
  <c r="C129" i="16"/>
  <c r="AF129" i="30"/>
  <c r="AI132" i="2"/>
  <c r="C132" i="16"/>
  <c r="AN135" i="16"/>
  <c r="AF138" i="2"/>
  <c r="C138" i="16" s="1"/>
  <c r="D141" i="16"/>
  <c r="AN141" i="16" s="1"/>
  <c r="AG141" i="30"/>
  <c r="D147" i="16"/>
  <c r="AN147" i="16" s="1"/>
  <c r="AG147" i="30"/>
  <c r="D150" i="16"/>
  <c r="AN150" i="16" s="1"/>
  <c r="AG150" i="30"/>
  <c r="N163" i="46"/>
  <c r="Z163" i="46"/>
  <c r="AF18" i="46"/>
  <c r="F18" i="16" s="1"/>
  <c r="AF38" i="46"/>
  <c r="F38" i="16" s="1"/>
  <c r="AF58" i="46"/>
  <c r="F58" i="16" s="1"/>
  <c r="AF78" i="46"/>
  <c r="F78" i="16" s="1"/>
  <c r="AF98" i="46"/>
  <c r="F98" i="16" s="1"/>
  <c r="AF118" i="46"/>
  <c r="F118" i="16" s="1"/>
  <c r="AF138" i="46"/>
  <c r="F138" i="16" s="1"/>
  <c r="AG162" i="46"/>
  <c r="L163" i="47"/>
  <c r="X163" i="47"/>
  <c r="AI36" i="47"/>
  <c r="AI56" i="47"/>
  <c r="AH73" i="47"/>
  <c r="K73" i="16" s="1"/>
  <c r="AI80" i="47"/>
  <c r="AJ83" i="47"/>
  <c r="E23" i="32" s="1"/>
  <c r="AH88" i="47"/>
  <c r="K88" i="16" s="1"/>
  <c r="AI92" i="47"/>
  <c r="AI116" i="47"/>
  <c r="AG128" i="47"/>
  <c r="J128" i="16" s="1"/>
  <c r="AH133" i="47"/>
  <c r="K133" i="16" s="1"/>
  <c r="AI140" i="47"/>
  <c r="AJ143" i="47"/>
  <c r="E35" i="32" s="1"/>
  <c r="AH148" i="47"/>
  <c r="K148" i="16" s="1"/>
  <c r="AI152" i="47"/>
  <c r="AG162" i="47"/>
  <c r="H163" i="48"/>
  <c r="T163" i="48"/>
  <c r="AI9" i="48"/>
  <c r="AI15" i="48"/>
  <c r="AF23" i="48"/>
  <c r="L23" i="16" s="1"/>
  <c r="AI39" i="48"/>
  <c r="AJ43" i="48"/>
  <c r="F15" i="32" s="1"/>
  <c r="AI51" i="48"/>
  <c r="AF53" i="48"/>
  <c r="L53" i="16" s="1"/>
  <c r="AI69" i="48"/>
  <c r="AI75" i="48"/>
  <c r="AF83" i="48"/>
  <c r="L83" i="16" s="1"/>
  <c r="AH98" i="48"/>
  <c r="N98" i="16" s="1"/>
  <c r="AG113" i="48"/>
  <c r="M113" i="16" s="1"/>
  <c r="AI122" i="48"/>
  <c r="AH133" i="48"/>
  <c r="N133" i="16" s="1"/>
  <c r="AG143" i="48"/>
  <c r="M143" i="16" s="1"/>
  <c r="AI146" i="48"/>
  <c r="F158" i="48"/>
  <c r="AH162" i="48"/>
  <c r="I163" i="49"/>
  <c r="U163" i="49"/>
  <c r="AI21" i="49"/>
  <c r="AI24" i="49"/>
  <c r="AF33" i="49"/>
  <c r="O33" i="16" s="1"/>
  <c r="AG38" i="49"/>
  <c r="P38" i="16" s="1"/>
  <c r="AI42" i="49"/>
  <c r="AF48" i="49"/>
  <c r="O48" i="16" s="1"/>
  <c r="AG53" i="49"/>
  <c r="P53" i="16" s="1"/>
  <c r="AI57" i="49"/>
  <c r="AI81" i="49"/>
  <c r="AI84" i="49"/>
  <c r="AJ93" i="49"/>
  <c r="G25" i="32" s="1"/>
  <c r="AG98" i="49"/>
  <c r="P98" i="16" s="1"/>
  <c r="AI102" i="49"/>
  <c r="AJ108" i="49"/>
  <c r="G28" i="32" s="1"/>
  <c r="AG113" i="49"/>
  <c r="P113" i="16" s="1"/>
  <c r="AI117" i="49"/>
  <c r="AI141" i="49"/>
  <c r="AI144" i="49"/>
  <c r="AF153" i="49"/>
  <c r="O153" i="16" s="1"/>
  <c r="J158" i="49"/>
  <c r="AJ160" i="49"/>
  <c r="D163" i="30"/>
  <c r="K13" i="30"/>
  <c r="W13" i="30"/>
  <c r="W33" i="30"/>
  <c r="Z38" i="30"/>
  <c r="L48" i="30"/>
  <c r="H48" i="30"/>
  <c r="U88" i="30"/>
  <c r="K118" i="30"/>
  <c r="W118" i="30"/>
  <c r="I123" i="30"/>
  <c r="U123" i="30"/>
  <c r="F128" i="30"/>
  <c r="R128" i="30"/>
  <c r="AD128" i="30"/>
  <c r="AH140" i="30"/>
  <c r="AJ149" i="30"/>
  <c r="F28" i="29"/>
  <c r="P28" i="32"/>
  <c r="U163" i="48"/>
  <c r="AF18" i="48"/>
  <c r="L18" i="16" s="1"/>
  <c r="AJ33" i="48"/>
  <c r="F13" i="32" s="1"/>
  <c r="AG38" i="48"/>
  <c r="M38" i="16" s="1"/>
  <c r="AF48" i="48"/>
  <c r="AG68" i="48"/>
  <c r="M68" i="16" s="1"/>
  <c r="AJ78" i="48"/>
  <c r="F22" i="32" s="1"/>
  <c r="AH128" i="48"/>
  <c r="N128" i="16" s="1"/>
  <c r="AF159" i="48"/>
  <c r="V163" i="49"/>
  <c r="AG48" i="49"/>
  <c r="P48" i="16" s="1"/>
  <c r="AH53" i="49"/>
  <c r="Q53" i="16" s="1"/>
  <c r="AJ63" i="49"/>
  <c r="G19" i="32" s="1"/>
  <c r="AH68" i="49"/>
  <c r="Q68" i="16" s="1"/>
  <c r="AG108" i="49"/>
  <c r="P108" i="16" s="1"/>
  <c r="AH113" i="49"/>
  <c r="Q113" i="16" s="1"/>
  <c r="AJ123" i="49"/>
  <c r="G31" i="32" s="1"/>
  <c r="AH128" i="49"/>
  <c r="Q128" i="16" s="1"/>
  <c r="AG160" i="49"/>
  <c r="AJ9" i="30"/>
  <c r="G18" i="30"/>
  <c r="AE18" i="30"/>
  <c r="M28" i="30"/>
  <c r="H28" i="30"/>
  <c r="E33" i="30"/>
  <c r="Q33" i="30"/>
  <c r="AC33" i="30"/>
  <c r="H38" i="30"/>
  <c r="T38" i="30"/>
  <c r="J43" i="30"/>
  <c r="O88" i="30"/>
  <c r="P93" i="30"/>
  <c r="AB93" i="30"/>
  <c r="O113" i="30"/>
  <c r="AA113" i="30"/>
  <c r="X118" i="30"/>
  <c r="V123" i="30"/>
  <c r="G128" i="30"/>
  <c r="S128" i="30"/>
  <c r="AE128" i="30"/>
  <c r="AH144" i="30"/>
  <c r="F148" i="30"/>
  <c r="R148" i="30"/>
  <c r="AD148" i="30"/>
  <c r="AH163" i="56"/>
  <c r="M73" i="30"/>
  <c r="Y73" i="30"/>
  <c r="G73" i="30"/>
  <c r="AE73" i="30"/>
  <c r="G93" i="30"/>
  <c r="S93" i="30"/>
  <c r="AE93" i="30"/>
  <c r="S108" i="30"/>
  <c r="AE108" i="30"/>
  <c r="Y108" i="30"/>
  <c r="M123" i="30"/>
  <c r="Y123" i="30"/>
  <c r="AA133" i="30"/>
  <c r="J148" i="30"/>
  <c r="V148" i="30"/>
  <c r="U153" i="30"/>
  <c r="P26" i="32"/>
  <c r="AG163" i="51"/>
  <c r="AJ157" i="30"/>
  <c r="P27" i="32"/>
  <c r="AI118" i="52"/>
  <c r="AI68" i="55"/>
  <c r="AJ158" i="56"/>
  <c r="AH163" i="55"/>
  <c r="H53" i="30"/>
  <c r="T53" i="30"/>
  <c r="M58" i="30"/>
  <c r="AB73" i="30"/>
  <c r="J73" i="30"/>
  <c r="V73" i="30"/>
  <c r="K73" i="30"/>
  <c r="J83" i="30"/>
  <c r="P83" i="30"/>
  <c r="AB83" i="30"/>
  <c r="J93" i="30"/>
  <c r="K98" i="30"/>
  <c r="W98" i="30"/>
  <c r="AJ100" i="30"/>
  <c r="J103" i="30"/>
  <c r="V103" i="30"/>
  <c r="M113" i="30"/>
  <c r="M118" i="30"/>
  <c r="P123" i="30"/>
  <c r="AB123" i="30"/>
  <c r="J123" i="30"/>
  <c r="F138" i="30"/>
  <c r="R138" i="30"/>
  <c r="AD138" i="30"/>
  <c r="O143" i="30"/>
  <c r="AA143" i="30"/>
  <c r="M148" i="30"/>
  <c r="Y148" i="30"/>
  <c r="L153" i="30"/>
  <c r="X153" i="30"/>
  <c r="P29" i="32"/>
  <c r="F29" i="29"/>
  <c r="AI160" i="56"/>
  <c r="AI28" i="56"/>
  <c r="F48" i="30"/>
  <c r="R48" i="30"/>
  <c r="M48" i="30"/>
  <c r="I53" i="30"/>
  <c r="U53" i="30"/>
  <c r="N58" i="30"/>
  <c r="Z58" i="30"/>
  <c r="H58" i="30"/>
  <c r="I68" i="30"/>
  <c r="O68" i="30"/>
  <c r="AA68" i="30"/>
  <c r="E73" i="30"/>
  <c r="Q73" i="30"/>
  <c r="AC73" i="30"/>
  <c r="W73" i="30"/>
  <c r="K83" i="30"/>
  <c r="W83" i="30"/>
  <c r="E83" i="30"/>
  <c r="K88" i="30"/>
  <c r="W88" i="30"/>
  <c r="Q88" i="30"/>
  <c r="AC88" i="30"/>
  <c r="K93" i="30"/>
  <c r="W93" i="30"/>
  <c r="K108" i="30"/>
  <c r="Q108" i="30"/>
  <c r="N113" i="30"/>
  <c r="Z113" i="30"/>
  <c r="N118" i="30"/>
  <c r="Z118" i="30"/>
  <c r="E123" i="30"/>
  <c r="Q123" i="30"/>
  <c r="AC123" i="30"/>
  <c r="P143" i="30"/>
  <c r="AB143" i="30"/>
  <c r="N148" i="30"/>
  <c r="Z148" i="30"/>
  <c r="AJ163" i="50"/>
  <c r="J128" i="30"/>
  <c r="V128" i="30"/>
  <c r="AB128" i="30"/>
  <c r="T138" i="30"/>
  <c r="P31" i="32"/>
  <c r="F31" i="29"/>
  <c r="AF158" i="56"/>
  <c r="M13" i="30"/>
  <c r="H18" i="30"/>
  <c r="T18" i="30"/>
  <c r="N18" i="30"/>
  <c r="Z18" i="30"/>
  <c r="U28" i="30"/>
  <c r="J33" i="30"/>
  <c r="V33" i="30"/>
  <c r="I38" i="30"/>
  <c r="U38" i="30"/>
  <c r="H43" i="30"/>
  <c r="F53" i="30"/>
  <c r="AD53" i="30"/>
  <c r="I63" i="30"/>
  <c r="U63" i="30"/>
  <c r="O63" i="30"/>
  <c r="L78" i="30"/>
  <c r="X78" i="30"/>
  <c r="F78" i="30"/>
  <c r="H93" i="30"/>
  <c r="T93" i="30"/>
  <c r="Z98" i="30"/>
  <c r="H98" i="30"/>
  <c r="T98" i="30"/>
  <c r="G103" i="30"/>
  <c r="AE103" i="30"/>
  <c r="M108" i="30"/>
  <c r="AB118" i="30"/>
  <c r="S123" i="30"/>
  <c r="AJ126" i="30"/>
  <c r="I133" i="30"/>
  <c r="U133" i="30"/>
  <c r="I138" i="30"/>
  <c r="U138" i="30"/>
  <c r="AB148" i="30"/>
  <c r="O153" i="30"/>
  <c r="AA153" i="30"/>
  <c r="F32" i="29"/>
  <c r="P32" i="32"/>
  <c r="AI23" i="55"/>
  <c r="AJ158" i="51"/>
  <c r="AG158" i="56"/>
  <c r="AG158" i="52"/>
  <c r="AI73" i="50"/>
  <c r="AH158" i="56"/>
  <c r="AI123" i="55"/>
  <c r="AI53" i="56"/>
  <c r="Q43" i="30"/>
  <c r="E63" i="30"/>
  <c r="Q63" i="30"/>
  <c r="AC63" i="30"/>
  <c r="W63" i="30"/>
  <c r="N73" i="30"/>
  <c r="R83" i="30"/>
  <c r="L83" i="30"/>
  <c r="X83" i="30"/>
  <c r="R93" i="30"/>
  <c r="R98" i="30"/>
  <c r="L98" i="30"/>
  <c r="X98" i="30"/>
  <c r="Q103" i="30"/>
  <c r="W103" i="30"/>
  <c r="P108" i="30"/>
  <c r="AB108" i="30"/>
  <c r="AC113" i="30"/>
  <c r="O118" i="30"/>
  <c r="AA118" i="30"/>
  <c r="AJ129" i="30"/>
  <c r="K153" i="30"/>
  <c r="W153" i="30"/>
  <c r="P35" i="32"/>
  <c r="F35" i="29"/>
  <c r="AI144" i="45"/>
  <c r="AI117" i="45"/>
  <c r="AI128" i="56"/>
  <c r="AI113" i="56"/>
  <c r="AJ118" i="45"/>
  <c r="AI153" i="53"/>
  <c r="AH163" i="52"/>
  <c r="AG158" i="51"/>
  <c r="AI158" i="51" s="1"/>
  <c r="AI98" i="55"/>
  <c r="AG158" i="50"/>
  <c r="AG163" i="55"/>
  <c r="AI133" i="54"/>
  <c r="AI83" i="55"/>
  <c r="AI153" i="51"/>
  <c r="F37" i="29"/>
  <c r="P37" i="32"/>
  <c r="AI38" i="54"/>
  <c r="AI161" i="55"/>
  <c r="AI23" i="56"/>
  <c r="AI157" i="45"/>
  <c r="AI114" i="45"/>
  <c r="AI139" i="45"/>
  <c r="AI140" i="45"/>
  <c r="AI58" i="52"/>
  <c r="AI88" i="51"/>
  <c r="AI128" i="50"/>
  <c r="AJ158" i="53"/>
  <c r="AI118" i="51"/>
  <c r="AJ158" i="54"/>
  <c r="AI108" i="50"/>
  <c r="AJ158" i="50"/>
  <c r="AJ158" i="52"/>
  <c r="AI33" i="54"/>
  <c r="AI93" i="54"/>
  <c r="AF159" i="2"/>
  <c r="F30" i="29"/>
  <c r="P30" i="32"/>
  <c r="F18" i="30"/>
  <c r="AJ133" i="45"/>
  <c r="AJ103" i="45"/>
  <c r="AF163" i="56"/>
  <c r="AJ163" i="56"/>
  <c r="AG163" i="56"/>
  <c r="AJ163" i="55"/>
  <c r="AI103" i="55"/>
  <c r="AF163" i="55"/>
  <c r="AJ163" i="54"/>
  <c r="AG163" i="54"/>
  <c r="AF163" i="54"/>
  <c r="AI38" i="53"/>
  <c r="AF163" i="53"/>
  <c r="AJ163" i="53"/>
  <c r="AI23" i="52"/>
  <c r="AF163" i="52"/>
  <c r="AJ163" i="52"/>
  <c r="AI43" i="51"/>
  <c r="AJ163" i="51"/>
  <c r="AF163" i="51"/>
  <c r="AF163" i="50"/>
  <c r="K18" i="30"/>
  <c r="S18" i="30"/>
  <c r="AA18" i="30"/>
  <c r="I18" i="30"/>
  <c r="Q18" i="30"/>
  <c r="Y18" i="30"/>
  <c r="H23" i="30"/>
  <c r="P23" i="30"/>
  <c r="X23" i="30"/>
  <c r="L13" i="30"/>
  <c r="T13" i="30"/>
  <c r="AB13" i="30"/>
  <c r="H13" i="30"/>
  <c r="P13" i="30"/>
  <c r="X13" i="30"/>
  <c r="E48" i="30"/>
  <c r="T58" i="30"/>
  <c r="AB58" i="30"/>
  <c r="F8" i="30"/>
  <c r="J23" i="30"/>
  <c r="R23" i="30"/>
  <c r="Z23" i="30"/>
  <c r="F23" i="30"/>
  <c r="N23" i="30"/>
  <c r="V23" i="30"/>
  <c r="AD23" i="30"/>
  <c r="V48" i="30"/>
  <c r="AD48" i="30"/>
  <c r="E18" i="30"/>
  <c r="M18" i="30"/>
  <c r="U18" i="30"/>
  <c r="AC18" i="30"/>
  <c r="L23" i="30"/>
  <c r="T23" i="30"/>
  <c r="AB23" i="30"/>
  <c r="H68" i="30"/>
  <c r="F88" i="30"/>
  <c r="N88" i="30"/>
  <c r="AJ102" i="30"/>
  <c r="AJ120" i="30"/>
  <c r="AJ127" i="30"/>
  <c r="AJ152" i="30"/>
  <c r="AJ101" i="30"/>
  <c r="AJ106" i="30"/>
  <c r="AJ110" i="30"/>
  <c r="AJ114" i="30"/>
  <c r="AJ119" i="30"/>
  <c r="AJ137" i="30"/>
  <c r="AJ145" i="30"/>
  <c r="AJ151" i="30"/>
  <c r="F63" i="30"/>
  <c r="N63" i="30"/>
  <c r="V63" i="30"/>
  <c r="AD63" i="30"/>
  <c r="AJ105" i="30"/>
  <c r="AJ109" i="30"/>
  <c r="AJ132" i="30"/>
  <c r="AJ136" i="30"/>
  <c r="E138" i="30"/>
  <c r="AJ142" i="30"/>
  <c r="AJ144" i="30"/>
  <c r="E148" i="30"/>
  <c r="AJ155" i="30"/>
  <c r="AJ99" i="30"/>
  <c r="AJ117" i="30"/>
  <c r="AJ125" i="30"/>
  <c r="AJ141" i="30"/>
  <c r="AJ150" i="30"/>
  <c r="AJ154" i="30"/>
  <c r="AJ104" i="30"/>
  <c r="AJ112" i="30"/>
  <c r="AJ116" i="30"/>
  <c r="AJ131" i="30"/>
  <c r="AJ135" i="30"/>
  <c r="AJ140" i="30"/>
  <c r="AJ147" i="30"/>
  <c r="F68" i="30"/>
  <c r="E113" i="30"/>
  <c r="E118" i="30"/>
  <c r="AJ122" i="30"/>
  <c r="AJ124" i="30"/>
  <c r="E128" i="30"/>
  <c r="AJ107" i="30"/>
  <c r="AJ111" i="30"/>
  <c r="AJ115" i="30"/>
  <c r="AJ121" i="30"/>
  <c r="AJ130" i="30"/>
  <c r="AJ134" i="30"/>
  <c r="AJ146" i="30"/>
  <c r="E159" i="30"/>
  <c r="G28" i="30"/>
  <c r="O28" i="30"/>
  <c r="W28" i="30"/>
  <c r="AE28" i="30"/>
  <c r="I28" i="30"/>
  <c r="Q28" i="30"/>
  <c r="Y28" i="30"/>
  <c r="E8" i="30"/>
  <c r="AJ8" i="49"/>
  <c r="G8" i="32" s="1"/>
  <c r="AF28" i="49"/>
  <c r="O28" i="16" s="1"/>
  <c r="AG43" i="49"/>
  <c r="P43" i="16" s="1"/>
  <c r="AJ48" i="49"/>
  <c r="G16" i="32" s="1"/>
  <c r="AF68" i="49"/>
  <c r="O68" i="16" s="1"/>
  <c r="AG83" i="49"/>
  <c r="P83" i="16" s="1"/>
  <c r="AJ88" i="49"/>
  <c r="G24" i="32" s="1"/>
  <c r="AF108" i="49"/>
  <c r="O108" i="16" s="1"/>
  <c r="AG123" i="49"/>
  <c r="AJ128" i="49"/>
  <c r="G32" i="32" s="1"/>
  <c r="AF148" i="49"/>
  <c r="O148" i="16" s="1"/>
  <c r="E163" i="49"/>
  <c r="AF13" i="49"/>
  <c r="O13" i="16" s="1"/>
  <c r="AJ33" i="49"/>
  <c r="G13" i="32" s="1"/>
  <c r="AF53" i="49"/>
  <c r="O53" i="16" s="1"/>
  <c r="AJ73" i="49"/>
  <c r="G21" i="32" s="1"/>
  <c r="AF93" i="49"/>
  <c r="O93" i="16" s="1"/>
  <c r="AJ113" i="49"/>
  <c r="G29" i="32" s="1"/>
  <c r="AF133" i="49"/>
  <c r="AJ153" i="49"/>
  <c r="G37" i="32" s="1"/>
  <c r="AF159" i="49"/>
  <c r="AF160" i="49"/>
  <c r="AF161" i="49"/>
  <c r="AI161" i="49" s="1"/>
  <c r="AF162" i="49"/>
  <c r="F163" i="49"/>
  <c r="AJ18" i="49"/>
  <c r="G10" i="32" s="1"/>
  <c r="AF38" i="49"/>
  <c r="O38" i="16" s="1"/>
  <c r="AJ58" i="49"/>
  <c r="G18" i="32" s="1"/>
  <c r="AF78" i="49"/>
  <c r="O78" i="16" s="1"/>
  <c r="AJ98" i="49"/>
  <c r="G26" i="32" s="1"/>
  <c r="AF118" i="49"/>
  <c r="O118" i="16" s="1"/>
  <c r="AJ138" i="49"/>
  <c r="G34" i="32" s="1"/>
  <c r="AG23" i="49"/>
  <c r="P23" i="16" s="1"/>
  <c r="AG63" i="49"/>
  <c r="P63" i="16" s="1"/>
  <c r="AG103" i="49"/>
  <c r="P103" i="16" s="1"/>
  <c r="AG143" i="49"/>
  <c r="P143" i="16" s="1"/>
  <c r="J163" i="49"/>
  <c r="AJ23" i="48"/>
  <c r="F11" i="32" s="1"/>
  <c r="AJ63" i="48"/>
  <c r="F19" i="32" s="1"/>
  <c r="AJ8" i="48"/>
  <c r="F8" i="32" s="1"/>
  <c r="AF28" i="48"/>
  <c r="L28" i="16" s="1"/>
  <c r="AJ48" i="48"/>
  <c r="F16" i="32" s="1"/>
  <c r="AF68" i="48"/>
  <c r="L68" i="16" s="1"/>
  <c r="AJ88" i="48"/>
  <c r="F24" i="32" s="1"/>
  <c r="AF108" i="48"/>
  <c r="AJ128" i="48"/>
  <c r="F32" i="32" s="1"/>
  <c r="AF148" i="48"/>
  <c r="L148" i="16" s="1"/>
  <c r="E163" i="48"/>
  <c r="AJ113" i="48"/>
  <c r="F29" i="32" s="1"/>
  <c r="AG13" i="48"/>
  <c r="M13" i="16" s="1"/>
  <c r="AJ18" i="48"/>
  <c r="F10" i="32" s="1"/>
  <c r="AF38" i="48"/>
  <c r="L38" i="16" s="1"/>
  <c r="AG53" i="48"/>
  <c r="M53" i="16" s="1"/>
  <c r="AJ58" i="48"/>
  <c r="F18" i="32" s="1"/>
  <c r="AF78" i="48"/>
  <c r="L78" i="16" s="1"/>
  <c r="AG93" i="48"/>
  <c r="M93" i="16" s="1"/>
  <c r="AJ98" i="48"/>
  <c r="F26" i="32" s="1"/>
  <c r="AF118" i="48"/>
  <c r="L118" i="16" s="1"/>
  <c r="AG133" i="48"/>
  <c r="M133" i="16" s="1"/>
  <c r="AJ138" i="48"/>
  <c r="F34" i="32" s="1"/>
  <c r="AG159" i="48"/>
  <c r="G163" i="48"/>
  <c r="AF143" i="48"/>
  <c r="L143" i="16" s="1"/>
  <c r="I163" i="48"/>
  <c r="AJ8" i="47"/>
  <c r="E8" i="32" s="1"/>
  <c r="AF28" i="47"/>
  <c r="I28" i="16" s="1"/>
  <c r="AG43" i="47"/>
  <c r="J43" i="16" s="1"/>
  <c r="AJ48" i="47"/>
  <c r="E16" i="32" s="1"/>
  <c r="AF68" i="47"/>
  <c r="AG83" i="47"/>
  <c r="J83" i="16" s="1"/>
  <c r="AJ88" i="47"/>
  <c r="E24" i="32" s="1"/>
  <c r="AF108" i="47"/>
  <c r="I108" i="16" s="1"/>
  <c r="AG123" i="47"/>
  <c r="J123" i="16" s="1"/>
  <c r="AJ128" i="47"/>
  <c r="E32" i="32" s="1"/>
  <c r="AF148" i="47"/>
  <c r="I148" i="16" s="1"/>
  <c r="E163" i="47"/>
  <c r="AJ73" i="47"/>
  <c r="E21" i="32" s="1"/>
  <c r="AF93" i="47"/>
  <c r="I93" i="16" s="1"/>
  <c r="AJ113" i="47"/>
  <c r="E29" i="32" s="1"/>
  <c r="AF133" i="47"/>
  <c r="I133" i="16" s="1"/>
  <c r="AJ153" i="47"/>
  <c r="E37" i="32" s="1"/>
  <c r="AF159" i="47"/>
  <c r="AF160" i="47"/>
  <c r="AF161" i="47"/>
  <c r="AF162" i="47"/>
  <c r="F163" i="47"/>
  <c r="AJ18" i="47"/>
  <c r="E10" i="32" s="1"/>
  <c r="AJ58" i="47"/>
  <c r="E18" i="32" s="1"/>
  <c r="AJ98" i="47"/>
  <c r="E26" i="32" s="1"/>
  <c r="AF118" i="47"/>
  <c r="I118" i="16" s="1"/>
  <c r="AJ138" i="47"/>
  <c r="E34" i="32" s="1"/>
  <c r="AG23" i="47"/>
  <c r="J23" i="16" s="1"/>
  <c r="AH38" i="47"/>
  <c r="K38" i="16" s="1"/>
  <c r="AG63" i="47"/>
  <c r="AH78" i="47"/>
  <c r="K78" i="16" s="1"/>
  <c r="AG103" i="47"/>
  <c r="J103" i="16" s="1"/>
  <c r="AG143" i="47"/>
  <c r="J143" i="16" s="1"/>
  <c r="J163" i="47"/>
  <c r="AH8" i="46"/>
  <c r="H8" i="16" s="1"/>
  <c r="AJ8" i="46"/>
  <c r="D8" i="32" s="1"/>
  <c r="AH18" i="46"/>
  <c r="H18" i="16" s="1"/>
  <c r="AF28" i="46"/>
  <c r="AJ48" i="46"/>
  <c r="D16" i="32" s="1"/>
  <c r="AH58" i="46"/>
  <c r="H58" i="16" s="1"/>
  <c r="AF68" i="46"/>
  <c r="F68" i="16" s="1"/>
  <c r="AJ88" i="46"/>
  <c r="D24" i="32" s="1"/>
  <c r="AH98" i="46"/>
  <c r="H98" i="16" s="1"/>
  <c r="AF108" i="46"/>
  <c r="F108" i="16" s="1"/>
  <c r="AJ128" i="46"/>
  <c r="D32" i="32" s="1"/>
  <c r="AH138" i="46"/>
  <c r="H138" i="16" s="1"/>
  <c r="AF148" i="46"/>
  <c r="F148" i="16" s="1"/>
  <c r="E163" i="46"/>
  <c r="AF13" i="46"/>
  <c r="F13" i="16" s="1"/>
  <c r="AJ33" i="46"/>
  <c r="D13" i="32" s="1"/>
  <c r="AF53" i="46"/>
  <c r="F53" i="16" s="1"/>
  <c r="AJ73" i="46"/>
  <c r="D21" i="32" s="1"/>
  <c r="AF93" i="46"/>
  <c r="F93" i="16" s="1"/>
  <c r="AF133" i="46"/>
  <c r="F133" i="16" s="1"/>
  <c r="AJ153" i="46"/>
  <c r="D37" i="32" s="1"/>
  <c r="AF159" i="46"/>
  <c r="AF161" i="46"/>
  <c r="AF162" i="46"/>
  <c r="AF23" i="46"/>
  <c r="AJ43" i="46"/>
  <c r="D15" i="32" s="1"/>
  <c r="AF63" i="46"/>
  <c r="F63" i="16" s="1"/>
  <c r="AJ123" i="46"/>
  <c r="D31" i="32" s="1"/>
  <c r="AH38" i="46"/>
  <c r="H38" i="16" s="1"/>
  <c r="AH78" i="46"/>
  <c r="H78" i="16" s="1"/>
  <c r="AG103" i="46"/>
  <c r="G103" i="16" s="1"/>
  <c r="AH118" i="46"/>
  <c r="H118" i="16" s="1"/>
  <c r="I163" i="46"/>
  <c r="AI116" i="2"/>
  <c r="AI120" i="2"/>
  <c r="AI122" i="2"/>
  <c r="AI124" i="2"/>
  <c r="AI126" i="2"/>
  <c r="AI130" i="2"/>
  <c r="AI134" i="2"/>
  <c r="AI140" i="2"/>
  <c r="AI142" i="2"/>
  <c r="AF143" i="2"/>
  <c r="AI99" i="2"/>
  <c r="AI119" i="2"/>
  <c r="AM119" i="16" s="1"/>
  <c r="AI94" i="2"/>
  <c r="AI114" i="2"/>
  <c r="AJ128" i="2"/>
  <c r="C32" i="32" s="1"/>
  <c r="AJ113" i="2"/>
  <c r="C29" i="32" s="1"/>
  <c r="AJ98" i="2"/>
  <c r="C26" i="32" s="1"/>
  <c r="AJ138" i="2"/>
  <c r="C34" i="32" s="1"/>
  <c r="A1" i="29"/>
  <c r="A1" i="32"/>
  <c r="A1" i="16"/>
  <c r="A1" i="45"/>
  <c r="A1" i="31"/>
  <c r="A1" i="30"/>
  <c r="A1" i="2"/>
  <c r="O34" i="32" l="1"/>
  <c r="AB163" i="16"/>
  <c r="AI48" i="48"/>
  <c r="L48" i="16"/>
  <c r="L163" i="16" s="1"/>
  <c r="AI63" i="47"/>
  <c r="J63" i="16"/>
  <c r="N38" i="32"/>
  <c r="AI133" i="49"/>
  <c r="O133" i="16"/>
  <c r="AI123" i="49"/>
  <c r="P123" i="16"/>
  <c r="P163" i="16"/>
  <c r="O163" i="16"/>
  <c r="G38" i="32"/>
  <c r="Q163" i="16"/>
  <c r="AI128" i="49"/>
  <c r="P128" i="16"/>
  <c r="AI128" i="48"/>
  <c r="L128" i="16"/>
  <c r="AO143" i="16"/>
  <c r="AO133" i="16"/>
  <c r="AO128" i="16"/>
  <c r="AO138" i="16"/>
  <c r="AO148" i="16"/>
  <c r="AI108" i="45"/>
  <c r="X163" i="16"/>
  <c r="AI113" i="45"/>
  <c r="AI108" i="48"/>
  <c r="L108" i="16"/>
  <c r="M163" i="16"/>
  <c r="N163" i="16"/>
  <c r="F38" i="32"/>
  <c r="AI113" i="47"/>
  <c r="I113" i="16"/>
  <c r="O29" i="32"/>
  <c r="G29" i="29" s="1"/>
  <c r="H29" i="29" s="1"/>
  <c r="AI68" i="47"/>
  <c r="I68" i="16"/>
  <c r="E38" i="32"/>
  <c r="K163" i="16"/>
  <c r="AI8" i="47"/>
  <c r="J8" i="16"/>
  <c r="J163" i="16" s="1"/>
  <c r="AO123" i="16"/>
  <c r="AN118" i="16"/>
  <c r="AI118" i="45"/>
  <c r="AO118" i="16"/>
  <c r="AO113" i="16"/>
  <c r="AO108" i="16"/>
  <c r="AO103" i="16"/>
  <c r="AO98" i="16"/>
  <c r="AI28" i="46"/>
  <c r="F28" i="16"/>
  <c r="D38" i="32"/>
  <c r="AI23" i="46"/>
  <c r="F23" i="16"/>
  <c r="H163" i="16"/>
  <c r="AI8" i="46"/>
  <c r="F8" i="16"/>
  <c r="AI158" i="50"/>
  <c r="AI103" i="45"/>
  <c r="AI158" i="52"/>
  <c r="AI158" i="53"/>
  <c r="AI160" i="48"/>
  <c r="AI18" i="47"/>
  <c r="AI13" i="47"/>
  <c r="AI133" i="45"/>
  <c r="AI158" i="55"/>
  <c r="AI137" i="30"/>
  <c r="AI93" i="2"/>
  <c r="AI153" i="46"/>
  <c r="AI78" i="47"/>
  <c r="AI123" i="45"/>
  <c r="AH153" i="30"/>
  <c r="AI159" i="47"/>
  <c r="AI153" i="49"/>
  <c r="AI78" i="48"/>
  <c r="AI138" i="45"/>
  <c r="AI43" i="49"/>
  <c r="O30" i="32"/>
  <c r="G30" i="29" s="1"/>
  <c r="H30" i="29" s="1"/>
  <c r="AI138" i="48"/>
  <c r="AI58" i="46"/>
  <c r="AI153" i="45"/>
  <c r="AI73" i="47"/>
  <c r="AI107" i="30"/>
  <c r="AH88" i="30"/>
  <c r="AI123" i="48"/>
  <c r="AI158" i="54"/>
  <c r="AI73" i="49"/>
  <c r="AI18" i="48"/>
  <c r="AI159" i="46"/>
  <c r="AI73" i="48"/>
  <c r="AI143" i="46"/>
  <c r="AI127" i="30"/>
  <c r="AI148" i="47"/>
  <c r="AF133" i="30"/>
  <c r="AP119" i="16"/>
  <c r="AI148" i="49"/>
  <c r="AI148" i="46"/>
  <c r="AI33" i="47"/>
  <c r="AH113" i="30"/>
  <c r="AI28" i="49"/>
  <c r="AI93" i="46"/>
  <c r="AG158" i="46"/>
  <c r="AI133" i="46"/>
  <c r="AI149" i="30"/>
  <c r="AI161" i="46"/>
  <c r="AI153" i="47"/>
  <c r="AI160" i="47"/>
  <c r="AI147" i="30"/>
  <c r="AI58" i="49"/>
  <c r="AI144" i="30"/>
  <c r="AI93" i="47"/>
  <c r="AI110" i="30"/>
  <c r="AI43" i="48"/>
  <c r="AI148" i="2"/>
  <c r="AM148" i="16" s="1"/>
  <c r="AI28" i="47"/>
  <c r="AI13" i="46"/>
  <c r="AI148" i="45"/>
  <c r="AI13" i="49"/>
  <c r="AI63" i="46"/>
  <c r="C35" i="32"/>
  <c r="O35" i="32" s="1"/>
  <c r="Q35" i="32" s="1"/>
  <c r="AI8" i="49"/>
  <c r="AI160" i="46"/>
  <c r="AI8" i="48"/>
  <c r="AI113" i="46"/>
  <c r="AI103" i="48"/>
  <c r="AI53" i="47"/>
  <c r="AI53" i="46"/>
  <c r="AI133" i="47"/>
  <c r="AI151" i="30"/>
  <c r="AI153" i="48"/>
  <c r="AF78" i="30"/>
  <c r="AI133" i="48"/>
  <c r="AI131" i="30"/>
  <c r="AI106" i="30"/>
  <c r="AI128" i="45"/>
  <c r="AI33" i="46"/>
  <c r="AI93" i="48"/>
  <c r="AI33" i="48"/>
  <c r="AI135" i="30"/>
  <c r="AI125" i="30"/>
  <c r="AI88" i="46"/>
  <c r="AG158" i="48"/>
  <c r="AI148" i="48"/>
  <c r="AI162" i="49"/>
  <c r="AI48" i="46"/>
  <c r="AI98" i="47"/>
  <c r="AI23" i="48"/>
  <c r="AI122" i="30"/>
  <c r="AI130" i="30"/>
  <c r="AI18" i="49"/>
  <c r="AF158" i="49"/>
  <c r="AI138" i="46"/>
  <c r="AI138" i="2"/>
  <c r="AM138" i="16" s="1"/>
  <c r="AI68" i="49"/>
  <c r="AI98" i="48"/>
  <c r="AI108" i="2"/>
  <c r="AI43" i="46"/>
  <c r="AH138" i="30"/>
  <c r="AH68" i="30"/>
  <c r="AI108" i="46"/>
  <c r="AI18" i="46"/>
  <c r="AI116" i="30"/>
  <c r="AI48" i="47"/>
  <c r="AG43" i="30"/>
  <c r="AI129" i="30"/>
  <c r="AJ158" i="47"/>
  <c r="AI88" i="47"/>
  <c r="AI118" i="49"/>
  <c r="AI118" i="48"/>
  <c r="AI118" i="46"/>
  <c r="AI163" i="52"/>
  <c r="AF108" i="30"/>
  <c r="AG108" i="30"/>
  <c r="AI100" i="30"/>
  <c r="AI111" i="30"/>
  <c r="AI162" i="46"/>
  <c r="AF68" i="30"/>
  <c r="AI68" i="48"/>
  <c r="AH118" i="30"/>
  <c r="AI53" i="48"/>
  <c r="AH13" i="30"/>
  <c r="AI83" i="47"/>
  <c r="AG88" i="30"/>
  <c r="AF103" i="30"/>
  <c r="AH83" i="30"/>
  <c r="AG58" i="30"/>
  <c r="AI38" i="47"/>
  <c r="AI78" i="49"/>
  <c r="AI83" i="49"/>
  <c r="AI33" i="49"/>
  <c r="AG103" i="30"/>
  <c r="AI133" i="2"/>
  <c r="AM133" i="16" s="1"/>
  <c r="AI83" i="48"/>
  <c r="AN143" i="16"/>
  <c r="AI143" i="49"/>
  <c r="AH48" i="30"/>
  <c r="AG143" i="30"/>
  <c r="AF53" i="30"/>
  <c r="AJ158" i="48"/>
  <c r="AG68" i="30"/>
  <c r="AH73" i="30"/>
  <c r="AI143" i="47"/>
  <c r="AI123" i="47"/>
  <c r="AI93" i="49"/>
  <c r="AI161" i="47"/>
  <c r="AI108" i="47"/>
  <c r="AI38" i="49"/>
  <c r="AI105" i="30"/>
  <c r="AI163" i="51"/>
  <c r="AG123" i="30"/>
  <c r="AH158" i="49"/>
  <c r="AH38" i="30"/>
  <c r="AI145" i="30"/>
  <c r="AI73" i="46"/>
  <c r="AF43" i="30"/>
  <c r="AH163" i="48"/>
  <c r="AG113" i="30"/>
  <c r="AH98" i="30"/>
  <c r="AI43" i="47"/>
  <c r="AI38" i="48"/>
  <c r="AF128" i="30"/>
  <c r="AG23" i="30"/>
  <c r="AI118" i="47"/>
  <c r="AI159" i="49"/>
  <c r="AG158" i="47"/>
  <c r="AG38" i="30"/>
  <c r="AF88" i="30"/>
  <c r="AH143" i="30"/>
  <c r="AG98" i="30"/>
  <c r="AG33" i="30"/>
  <c r="AI114" i="30"/>
  <c r="AI163" i="55"/>
  <c r="AI163" i="53"/>
  <c r="AI163" i="50"/>
  <c r="AF63" i="30"/>
  <c r="AH78" i="30"/>
  <c r="AI115" i="30"/>
  <c r="AH158" i="48"/>
  <c r="AI68" i="46"/>
  <c r="AI108" i="49"/>
  <c r="AJ103" i="30"/>
  <c r="AF93" i="30"/>
  <c r="AF73" i="30"/>
  <c r="AI163" i="56"/>
  <c r="AG138" i="30"/>
  <c r="AI48" i="49"/>
  <c r="AI98" i="46"/>
  <c r="AG73" i="30"/>
  <c r="AF158" i="48"/>
  <c r="AI104" i="30"/>
  <c r="AH123" i="30"/>
  <c r="AI78" i="46"/>
  <c r="AI118" i="2"/>
  <c r="AM118" i="16" s="1"/>
  <c r="AH63" i="30"/>
  <c r="AI163" i="54"/>
  <c r="AF153" i="30"/>
  <c r="AG93" i="30"/>
  <c r="AI23" i="49"/>
  <c r="AI102" i="30"/>
  <c r="AG48" i="30"/>
  <c r="AI38" i="46"/>
  <c r="AH133" i="30"/>
  <c r="AH53" i="30"/>
  <c r="AJ143" i="30"/>
  <c r="G35" i="31" s="1"/>
  <c r="H35" i="31" s="1"/>
  <c r="AH43" i="30"/>
  <c r="AI162" i="48"/>
  <c r="AI128" i="2"/>
  <c r="AM128" i="16" s="1"/>
  <c r="AG83" i="30"/>
  <c r="AH158" i="47"/>
  <c r="AF58" i="30"/>
  <c r="AG153" i="30"/>
  <c r="AJ123" i="30"/>
  <c r="G31" i="31" s="1"/>
  <c r="H31" i="31" s="1"/>
  <c r="AF13" i="30"/>
  <c r="AG118" i="30"/>
  <c r="AH93" i="30"/>
  <c r="AI28" i="48"/>
  <c r="AG133" i="30"/>
  <c r="AG78" i="30"/>
  <c r="AH33" i="30"/>
  <c r="AG53" i="30"/>
  <c r="AH148" i="30"/>
  <c r="AH103" i="30"/>
  <c r="AH58" i="30"/>
  <c r="AJ108" i="30"/>
  <c r="G28" i="31" s="1"/>
  <c r="H28" i="31" s="1"/>
  <c r="AG148" i="30"/>
  <c r="AH163" i="49"/>
  <c r="AG128" i="30"/>
  <c r="AI138" i="49"/>
  <c r="AI13" i="48"/>
  <c r="AI159" i="48"/>
  <c r="AF83" i="30"/>
  <c r="AF123" i="30"/>
  <c r="AJ113" i="30"/>
  <c r="G29" i="31" s="1"/>
  <c r="H29" i="31" s="1"/>
  <c r="AI103" i="47"/>
  <c r="AF23" i="30"/>
  <c r="AI23" i="47"/>
  <c r="AF158" i="47"/>
  <c r="AF158" i="46"/>
  <c r="AI103" i="46"/>
  <c r="AF33" i="30"/>
  <c r="AJ98" i="30"/>
  <c r="AF38" i="30"/>
  <c r="AJ133" i="30"/>
  <c r="G33" i="31" s="1"/>
  <c r="H33" i="31" s="1"/>
  <c r="AH108" i="30"/>
  <c r="AM107" i="16"/>
  <c r="AP107" i="16" s="1"/>
  <c r="AQ107" i="16"/>
  <c r="AQ151" i="16"/>
  <c r="AM151" i="16"/>
  <c r="AP151" i="16" s="1"/>
  <c r="AM146" i="16"/>
  <c r="AP146" i="16" s="1"/>
  <c r="AQ146" i="16"/>
  <c r="AI152" i="30"/>
  <c r="AM132" i="16"/>
  <c r="AP132" i="16" s="1"/>
  <c r="AQ132" i="16"/>
  <c r="AQ122" i="16"/>
  <c r="AM122" i="16"/>
  <c r="AP122" i="16" s="1"/>
  <c r="AI88" i="49"/>
  <c r="AN113" i="16"/>
  <c r="AQ115" i="16"/>
  <c r="AM115" i="16"/>
  <c r="AP115" i="16" s="1"/>
  <c r="AI119" i="30"/>
  <c r="AG158" i="49"/>
  <c r="AM152" i="16"/>
  <c r="AP152" i="16" s="1"/>
  <c r="AQ152" i="16"/>
  <c r="AM127" i="16"/>
  <c r="AP127" i="16" s="1"/>
  <c r="AQ127" i="16"/>
  <c r="O28" i="32"/>
  <c r="AN108" i="16"/>
  <c r="AI143" i="2"/>
  <c r="C143" i="16"/>
  <c r="AH163" i="47"/>
  <c r="AQ104" i="16"/>
  <c r="AM104" i="16"/>
  <c r="AP104" i="16" s="1"/>
  <c r="AQ119" i="16"/>
  <c r="AN148" i="16"/>
  <c r="C36" i="32"/>
  <c r="O36" i="32" s="1"/>
  <c r="O31" i="32"/>
  <c r="AN123" i="16"/>
  <c r="AI98" i="2"/>
  <c r="C98" i="16"/>
  <c r="AI132" i="30"/>
  <c r="AI140" i="30"/>
  <c r="AF98" i="30"/>
  <c r="AH128" i="30"/>
  <c r="AN138" i="16"/>
  <c r="AJ148" i="30"/>
  <c r="G36" i="31" s="1"/>
  <c r="H36" i="31" s="1"/>
  <c r="AH18" i="30"/>
  <c r="F163" i="30"/>
  <c r="AM125" i="16"/>
  <c r="AP125" i="16" s="1"/>
  <c r="AQ125" i="16"/>
  <c r="E163" i="30"/>
  <c r="AM145" i="16"/>
  <c r="AP145" i="16" s="1"/>
  <c r="AQ145" i="16"/>
  <c r="C103" i="16"/>
  <c r="AM140" i="16"/>
  <c r="AP140" i="16" s="1"/>
  <c r="AQ140" i="16"/>
  <c r="AI121" i="30"/>
  <c r="AH158" i="46"/>
  <c r="AI124" i="30"/>
  <c r="AM105" i="16"/>
  <c r="AP105" i="16" s="1"/>
  <c r="AQ105" i="16"/>
  <c r="AQ129" i="16"/>
  <c r="AM129" i="16"/>
  <c r="AP129" i="16" s="1"/>
  <c r="AI113" i="48"/>
  <c r="AI141" i="30"/>
  <c r="AQ116" i="16"/>
  <c r="AM116" i="16"/>
  <c r="AP116" i="16" s="1"/>
  <c r="AM106" i="16"/>
  <c r="AP106" i="16" s="1"/>
  <c r="AQ106" i="16"/>
  <c r="AQ121" i="16"/>
  <c r="AM121" i="16"/>
  <c r="AP121" i="16" s="1"/>
  <c r="AM124" i="16"/>
  <c r="AP124" i="16" s="1"/>
  <c r="AQ124" i="16"/>
  <c r="AJ153" i="30"/>
  <c r="G37" i="31" s="1"/>
  <c r="H37" i="31" s="1"/>
  <c r="AF148" i="30"/>
  <c r="AI128" i="47"/>
  <c r="AQ144" i="16"/>
  <c r="AM144" i="16"/>
  <c r="AP144" i="16" s="1"/>
  <c r="AI142" i="30"/>
  <c r="AI117" i="30"/>
  <c r="AM100" i="16"/>
  <c r="AP100" i="16" s="1"/>
  <c r="AQ100" i="16"/>
  <c r="AI101" i="30"/>
  <c r="AI150" i="30"/>
  <c r="AJ158" i="49"/>
  <c r="AQ141" i="16"/>
  <c r="AM141" i="16"/>
  <c r="AP141" i="16" s="1"/>
  <c r="AQ137" i="16"/>
  <c r="AM137" i="16"/>
  <c r="AP137" i="16" s="1"/>
  <c r="AQ149" i="16"/>
  <c r="AM149" i="16"/>
  <c r="AP149" i="16" s="1"/>
  <c r="AI123" i="2"/>
  <c r="C123" i="16"/>
  <c r="AQ102" i="16"/>
  <c r="AM102" i="16"/>
  <c r="AP102" i="16" s="1"/>
  <c r="AG63" i="30"/>
  <c r="AF18" i="30"/>
  <c r="AQ142" i="16"/>
  <c r="AM142" i="16"/>
  <c r="AP142" i="16" s="1"/>
  <c r="AQ117" i="16"/>
  <c r="AM117" i="16"/>
  <c r="AP117" i="16" s="1"/>
  <c r="AQ101" i="16"/>
  <c r="AM101" i="16"/>
  <c r="AP101" i="16" s="1"/>
  <c r="AQ150" i="16"/>
  <c r="AM150" i="16"/>
  <c r="AP150" i="16" s="1"/>
  <c r="AM112" i="16"/>
  <c r="AP112" i="16" s="1"/>
  <c r="AQ112" i="16"/>
  <c r="AI88" i="48"/>
  <c r="O32" i="32"/>
  <c r="AN128" i="16"/>
  <c r="AI143" i="48"/>
  <c r="AI53" i="49"/>
  <c r="AH23" i="30"/>
  <c r="AQ111" i="16"/>
  <c r="AM111" i="16"/>
  <c r="AP111" i="16" s="1"/>
  <c r="AI139" i="30"/>
  <c r="AI126" i="30"/>
  <c r="AI123" i="46"/>
  <c r="AI109" i="30"/>
  <c r="AI99" i="30"/>
  <c r="AN98" i="16"/>
  <c r="O26" i="32"/>
  <c r="G26" i="29" s="1"/>
  <c r="H26" i="29" s="1"/>
  <c r="AG18" i="30"/>
  <c r="AJ118" i="30"/>
  <c r="G30" i="31" s="1"/>
  <c r="H30" i="31" s="1"/>
  <c r="AJ128" i="30"/>
  <c r="G32" i="31" s="1"/>
  <c r="H32" i="31" s="1"/>
  <c r="AJ138" i="30"/>
  <c r="G34" i="31" s="1"/>
  <c r="H34" i="31" s="1"/>
  <c r="AI158" i="56"/>
  <c r="AI83" i="46"/>
  <c r="AQ139" i="16"/>
  <c r="AM139" i="16"/>
  <c r="AP139" i="16" s="1"/>
  <c r="AI120" i="30"/>
  <c r="AI138" i="47"/>
  <c r="AM126" i="16"/>
  <c r="AP126" i="16" s="1"/>
  <c r="AQ126" i="16"/>
  <c r="AQ135" i="16"/>
  <c r="AM135" i="16"/>
  <c r="AP135" i="16" s="1"/>
  <c r="AI128" i="46"/>
  <c r="AI58" i="48"/>
  <c r="AJ158" i="46"/>
  <c r="AI113" i="49"/>
  <c r="AM99" i="16"/>
  <c r="AP99" i="16" s="1"/>
  <c r="AQ99" i="16"/>
  <c r="AN103" i="16"/>
  <c r="O27" i="32"/>
  <c r="G27" i="29" s="1"/>
  <c r="H27" i="29" s="1"/>
  <c r="AQ114" i="16"/>
  <c r="AM114" i="16"/>
  <c r="AP114" i="16" s="1"/>
  <c r="AM120" i="16"/>
  <c r="AP120" i="16" s="1"/>
  <c r="AQ120" i="16"/>
  <c r="AQ109" i="16"/>
  <c r="AM109" i="16"/>
  <c r="AP109" i="16" s="1"/>
  <c r="AI134" i="30"/>
  <c r="AI63" i="48"/>
  <c r="O33" i="32"/>
  <c r="AN133" i="16"/>
  <c r="AI113" i="2"/>
  <c r="C113" i="16"/>
  <c r="AI98" i="49"/>
  <c r="AI162" i="47"/>
  <c r="AG163" i="49"/>
  <c r="AF118" i="30"/>
  <c r="AF48" i="30"/>
  <c r="AQ110" i="16"/>
  <c r="AM110" i="16"/>
  <c r="AP110" i="16" s="1"/>
  <c r="AF143" i="30"/>
  <c r="AI58" i="47"/>
  <c r="AI136" i="30"/>
  <c r="AM131" i="16"/>
  <c r="AP131" i="16" s="1"/>
  <c r="AQ131" i="16"/>
  <c r="AQ134" i="16"/>
  <c r="AM134" i="16"/>
  <c r="AP134" i="16" s="1"/>
  <c r="AI63" i="49"/>
  <c r="AI160" i="49"/>
  <c r="AG13" i="30"/>
  <c r="AQ130" i="16"/>
  <c r="AM130" i="16"/>
  <c r="AP130" i="16" s="1"/>
  <c r="AQ136" i="16"/>
  <c r="AM136" i="16"/>
  <c r="AP136" i="16" s="1"/>
  <c r="AM147" i="16"/>
  <c r="AP147" i="16" s="1"/>
  <c r="AQ147" i="16"/>
  <c r="AI146" i="30"/>
  <c r="AI161" i="48"/>
  <c r="AF113" i="30"/>
  <c r="AF138" i="30"/>
  <c r="AF28" i="30"/>
  <c r="AG28" i="30"/>
  <c r="AH28" i="30"/>
  <c r="AI103" i="49"/>
  <c r="AF163" i="49"/>
  <c r="AJ163" i="49"/>
  <c r="AF163" i="48"/>
  <c r="AG163" i="48"/>
  <c r="AJ163" i="48"/>
  <c r="AF163" i="47"/>
  <c r="AJ163" i="47"/>
  <c r="AG163" i="47"/>
  <c r="AG163" i="46"/>
  <c r="AJ163" i="46"/>
  <c r="AH163" i="46"/>
  <c r="AF163" i="46"/>
  <c r="AJ157" i="2"/>
  <c r="I163" i="16" l="1"/>
  <c r="Q29" i="32"/>
  <c r="AM108" i="16"/>
  <c r="AP108" i="16" s="1"/>
  <c r="AP118" i="16"/>
  <c r="AI138" i="30"/>
  <c r="Q30" i="32"/>
  <c r="AI158" i="46"/>
  <c r="AI133" i="30"/>
  <c r="AI158" i="48"/>
  <c r="AP148" i="16"/>
  <c r="AI128" i="30"/>
  <c r="G35" i="29"/>
  <c r="H35" i="29" s="1"/>
  <c r="AI118" i="30"/>
  <c r="AI113" i="30"/>
  <c r="AI153" i="30"/>
  <c r="AI123" i="30"/>
  <c r="AI108" i="30"/>
  <c r="AI158" i="49"/>
  <c r="AI143" i="30"/>
  <c r="AQ118" i="16"/>
  <c r="AI98" i="30"/>
  <c r="AI103" i="30"/>
  <c r="AI158" i="47"/>
  <c r="AI148" i="30"/>
  <c r="AI163" i="47"/>
  <c r="AQ148" i="16"/>
  <c r="AQ138" i="16"/>
  <c r="AQ108" i="16"/>
  <c r="AQ128" i="16"/>
  <c r="AQ133" i="16"/>
  <c r="AP138" i="16"/>
  <c r="AI163" i="46"/>
  <c r="AP133" i="16"/>
  <c r="AI163" i="49"/>
  <c r="AI163" i="48"/>
  <c r="Q32" i="32"/>
  <c r="G32" i="29"/>
  <c r="H32" i="29" s="1"/>
  <c r="AQ103" i="16"/>
  <c r="AM103" i="16"/>
  <c r="AP103" i="16" s="1"/>
  <c r="AQ143" i="16"/>
  <c r="AM143" i="16"/>
  <c r="AP143" i="16" s="1"/>
  <c r="AQ123" i="16"/>
  <c r="AM123" i="16"/>
  <c r="AP123" i="16" s="1"/>
  <c r="AM98" i="16"/>
  <c r="AP98" i="16" s="1"/>
  <c r="AQ98" i="16"/>
  <c r="AM113" i="16"/>
  <c r="AP113" i="16" s="1"/>
  <c r="AQ113" i="16"/>
  <c r="Q31" i="32"/>
  <c r="G31" i="29"/>
  <c r="H31" i="29" s="1"/>
  <c r="Q28" i="32"/>
  <c r="G28" i="29"/>
  <c r="H28" i="29" s="1"/>
  <c r="Q27" i="32"/>
  <c r="Q26" i="32"/>
  <c r="Q36" i="32"/>
  <c r="G36" i="29"/>
  <c r="H36" i="29" s="1"/>
  <c r="Q33" i="32"/>
  <c r="G33" i="29"/>
  <c r="H33" i="29" s="1"/>
  <c r="AP128" i="16"/>
  <c r="Q34" i="32"/>
  <c r="G34" i="29"/>
  <c r="H34" i="29" s="1"/>
  <c r="D158" i="45"/>
  <c r="E8" i="31"/>
  <c r="F17" i="29" l="1"/>
  <c r="P8" i="1"/>
  <c r="E4" i="30"/>
  <c r="D5" i="31"/>
  <c r="B25" i="29"/>
  <c r="B4" i="32"/>
  <c r="B8" i="32"/>
  <c r="E4" i="2"/>
  <c r="P8" i="32" l="1"/>
  <c r="F8" i="29"/>
  <c r="J88" i="2"/>
  <c r="E153" i="2"/>
  <c r="F9" i="29" l="1"/>
  <c r="H9" i="29" s="1"/>
  <c r="P9" i="32"/>
  <c r="C4" i="32"/>
  <c r="D25" i="29"/>
  <c r="C25" i="29"/>
  <c r="D24" i="29"/>
  <c r="C24" i="29"/>
  <c r="B24" i="29"/>
  <c r="E8" i="29"/>
  <c r="B25" i="32"/>
  <c r="B24" i="32"/>
  <c r="C163" i="45" l="1"/>
  <c r="AJ91" i="45"/>
  <c r="AG92" i="45"/>
  <c r="AG94" i="45"/>
  <c r="D163" i="45"/>
  <c r="AG90" i="45"/>
  <c r="AF91" i="45"/>
  <c r="AH81" i="45"/>
  <c r="AH66" i="45"/>
  <c r="AH61" i="45"/>
  <c r="V58" i="45"/>
  <c r="AG54" i="45"/>
  <c r="AH97" i="45"/>
  <c r="AH94" i="45"/>
  <c r="AF94" i="45"/>
  <c r="E93" i="45"/>
  <c r="AF89" i="45"/>
  <c r="AJ89" i="45"/>
  <c r="AF85" i="45"/>
  <c r="AJ86" i="45"/>
  <c r="AF87" i="45"/>
  <c r="R83" i="45"/>
  <c r="N83" i="45"/>
  <c r="J83" i="45"/>
  <c r="G83" i="45"/>
  <c r="AJ84" i="45"/>
  <c r="AH80" i="45"/>
  <c r="AG81" i="45"/>
  <c r="AF77" i="45"/>
  <c r="AJ77" i="45"/>
  <c r="AJ75" i="45"/>
  <c r="AG76" i="45"/>
  <c r="AJ72" i="45"/>
  <c r="AA68" i="45"/>
  <c r="AF69" i="45"/>
  <c r="AF71" i="45"/>
  <c r="AJ70" i="45"/>
  <c r="AH67" i="45"/>
  <c r="AH60" i="45"/>
  <c r="AG61" i="45"/>
  <c r="AJ55" i="45"/>
  <c r="AF57" i="45"/>
  <c r="AG56" i="45"/>
  <c r="AJ57" i="45"/>
  <c r="U53" i="45"/>
  <c r="E53" i="45"/>
  <c r="AC53" i="45"/>
  <c r="AF55" i="45"/>
  <c r="L53" i="45"/>
  <c r="Z93" i="45"/>
  <c r="R93" i="45"/>
  <c r="AG96" i="45"/>
  <c r="AD93" i="45"/>
  <c r="V93" i="45"/>
  <c r="N93" i="45"/>
  <c r="F93" i="45"/>
  <c r="AB88" i="45"/>
  <c r="T88" i="45"/>
  <c r="L88" i="45"/>
  <c r="X83" i="45"/>
  <c r="L83" i="45"/>
  <c r="H83" i="45"/>
  <c r="AB83" i="45"/>
  <c r="AE78" i="45"/>
  <c r="AA78" i="45"/>
  <c r="W78" i="45"/>
  <c r="S78" i="45"/>
  <c r="O78" i="45"/>
  <c r="K78" i="45"/>
  <c r="G78" i="45"/>
  <c r="AG77" i="45"/>
  <c r="U73" i="45"/>
  <c r="AC68" i="45"/>
  <c r="Y68" i="45"/>
  <c r="U68" i="45"/>
  <c r="Q68" i="45"/>
  <c r="M68" i="45"/>
  <c r="I68" i="45"/>
  <c r="E68" i="45"/>
  <c r="AB63" i="45"/>
  <c r="X63" i="45"/>
  <c r="T63" i="45"/>
  <c r="P63" i="45"/>
  <c r="L63" i="45"/>
  <c r="H63" i="45"/>
  <c r="AE58" i="45"/>
  <c r="AA58" i="45"/>
  <c r="W58" i="45"/>
  <c r="S58" i="45"/>
  <c r="O58" i="45"/>
  <c r="K58" i="45"/>
  <c r="G58" i="45"/>
  <c r="AD53" i="45"/>
  <c r="Z53" i="45"/>
  <c r="V53" i="45"/>
  <c r="R53" i="45"/>
  <c r="N53" i="45"/>
  <c r="J53" i="45"/>
  <c r="F53" i="45"/>
  <c r="Y93" i="45"/>
  <c r="Q93" i="45"/>
  <c r="I93" i="45"/>
  <c r="AC93" i="45"/>
  <c r="U93" i="45"/>
  <c r="M93" i="45"/>
  <c r="AJ92" i="45"/>
  <c r="AE88" i="45"/>
  <c r="AA88" i="45"/>
  <c r="W88" i="45"/>
  <c r="S88" i="45"/>
  <c r="O88" i="45"/>
  <c r="K88" i="45"/>
  <c r="G88" i="45"/>
  <c r="AJ87" i="45"/>
  <c r="AF86" i="45"/>
  <c r="AE83" i="45"/>
  <c r="W83" i="45"/>
  <c r="AA83" i="45"/>
  <c r="S83" i="45"/>
  <c r="AF84" i="45"/>
  <c r="AD78" i="45"/>
  <c r="N78" i="45"/>
  <c r="V78" i="45"/>
  <c r="AG75" i="45"/>
  <c r="AB73" i="45"/>
  <c r="X73" i="45"/>
  <c r="T73" i="45"/>
  <c r="P73" i="45"/>
  <c r="AG74" i="45"/>
  <c r="AB68" i="45"/>
  <c r="T68" i="45"/>
  <c r="L68" i="45"/>
  <c r="AE63" i="45"/>
  <c r="AA63" i="45"/>
  <c r="W63" i="45"/>
  <c r="S63" i="45"/>
  <c r="O63" i="45"/>
  <c r="AH62" i="45"/>
  <c r="AG62" i="45"/>
  <c r="AD58" i="45"/>
  <c r="Z58" i="45"/>
  <c r="R58" i="45"/>
  <c r="N58" i="45"/>
  <c r="AG57" i="45"/>
  <c r="Y53" i="45"/>
  <c r="Q53" i="45"/>
  <c r="M53" i="45"/>
  <c r="I53" i="45"/>
  <c r="AG97" i="45"/>
  <c r="AB93" i="45"/>
  <c r="X93" i="45"/>
  <c r="T93" i="45"/>
  <c r="P93" i="45"/>
  <c r="L93" i="45"/>
  <c r="H93" i="45"/>
  <c r="Y88" i="45"/>
  <c r="Q88" i="45"/>
  <c r="I88" i="45"/>
  <c r="AJ90" i="45"/>
  <c r="AD88" i="45"/>
  <c r="Z88" i="45"/>
  <c r="V88" i="45"/>
  <c r="R88" i="45"/>
  <c r="N88" i="45"/>
  <c r="J88" i="45"/>
  <c r="F88" i="45"/>
  <c r="AD83" i="45"/>
  <c r="Z83" i="45"/>
  <c r="V83" i="45"/>
  <c r="F83" i="45"/>
  <c r="AC78" i="45"/>
  <c r="U78" i="45"/>
  <c r="AH79" i="45"/>
  <c r="AE73" i="45"/>
  <c r="AA73" i="45"/>
  <c r="W73" i="45"/>
  <c r="S73" i="45"/>
  <c r="O73" i="45"/>
  <c r="K73" i="45"/>
  <c r="G73" i="45"/>
  <c r="AF72" i="45"/>
  <c r="AF70" i="45"/>
  <c r="AG55" i="45"/>
  <c r="AB53" i="45"/>
  <c r="X53" i="45"/>
  <c r="T53" i="45"/>
  <c r="P53" i="45"/>
  <c r="H53" i="45"/>
  <c r="AH95" i="45"/>
  <c r="AG95" i="45"/>
  <c r="AE93" i="45"/>
  <c r="AA93" i="45"/>
  <c r="W93" i="45"/>
  <c r="S93" i="45"/>
  <c r="O93" i="45"/>
  <c r="K93" i="45"/>
  <c r="G93" i="45"/>
  <c r="AG91" i="45"/>
  <c r="X88" i="45"/>
  <c r="P88" i="45"/>
  <c r="H88" i="45"/>
  <c r="AC88" i="45"/>
  <c r="U88" i="45"/>
  <c r="E88" i="45"/>
  <c r="AC83" i="45"/>
  <c r="Y83" i="45"/>
  <c r="AG80" i="45"/>
  <c r="AB78" i="45"/>
  <c r="X78" i="45"/>
  <c r="T78" i="45"/>
  <c r="P78" i="45"/>
  <c r="L78" i="45"/>
  <c r="H78" i="45"/>
  <c r="AC73" i="45"/>
  <c r="M73" i="45"/>
  <c r="AD73" i="45"/>
  <c r="Z73" i="45"/>
  <c r="V73" i="45"/>
  <c r="R73" i="45"/>
  <c r="N73" i="45"/>
  <c r="J73" i="45"/>
  <c r="F73" i="45"/>
  <c r="AD68" i="45"/>
  <c r="Z68" i="45"/>
  <c r="V68" i="45"/>
  <c r="R68" i="45"/>
  <c r="N68" i="45"/>
  <c r="J68" i="45"/>
  <c r="F68" i="45"/>
  <c r="Z63" i="45"/>
  <c r="R63" i="45"/>
  <c r="J63" i="45"/>
  <c r="AC63" i="45"/>
  <c r="Y63" i="45"/>
  <c r="U63" i="45"/>
  <c r="Q63" i="45"/>
  <c r="M63" i="45"/>
  <c r="I63" i="45"/>
  <c r="E63" i="45"/>
  <c r="AB58" i="45"/>
  <c r="X58" i="45"/>
  <c r="T58" i="45"/>
  <c r="P58" i="45"/>
  <c r="L58" i="45"/>
  <c r="H58" i="45"/>
  <c r="AE53" i="45"/>
  <c r="AA53" i="45"/>
  <c r="W53" i="45"/>
  <c r="S53" i="45"/>
  <c r="O53" i="45"/>
  <c r="K53" i="45"/>
  <c r="G53" i="45"/>
  <c r="J93" i="45"/>
  <c r="AH92" i="45"/>
  <c r="AG87" i="45"/>
  <c r="AF79" i="45"/>
  <c r="AJ79" i="45"/>
  <c r="AH96" i="45"/>
  <c r="AF92" i="45"/>
  <c r="AF90" i="45"/>
  <c r="AH85" i="45"/>
  <c r="AH82" i="45"/>
  <c r="AJ76" i="45"/>
  <c r="X68" i="45"/>
  <c r="P68" i="45"/>
  <c r="H68" i="45"/>
  <c r="J58" i="45"/>
  <c r="AH59" i="45"/>
  <c r="AG59" i="45"/>
  <c r="AF95" i="45"/>
  <c r="AJ95" i="45"/>
  <c r="AH91" i="45"/>
  <c r="AG89" i="45"/>
  <c r="AH89" i="45"/>
  <c r="M88" i="45"/>
  <c r="AG86" i="45"/>
  <c r="AJ85" i="45"/>
  <c r="T83" i="45"/>
  <c r="P83" i="45"/>
  <c r="AG84" i="45"/>
  <c r="M78" i="45"/>
  <c r="AF76" i="45"/>
  <c r="L73" i="45"/>
  <c r="AE68" i="45"/>
  <c r="W68" i="45"/>
  <c r="S68" i="45"/>
  <c r="O68" i="45"/>
  <c r="K68" i="45"/>
  <c r="AH69" i="45"/>
  <c r="G68" i="45"/>
  <c r="AJ69" i="45"/>
  <c r="AF64" i="45"/>
  <c r="K63" i="45"/>
  <c r="AH64" i="45"/>
  <c r="G63" i="45"/>
  <c r="AC58" i="45"/>
  <c r="Y58" i="45"/>
  <c r="U58" i="45"/>
  <c r="Q58" i="45"/>
  <c r="M58" i="45"/>
  <c r="I58" i="45"/>
  <c r="F58" i="45"/>
  <c r="AH56" i="45"/>
  <c r="AJ56" i="45"/>
  <c r="AF56" i="45"/>
  <c r="AF97" i="45"/>
  <c r="AJ97" i="45"/>
  <c r="AH90" i="45"/>
  <c r="AG85" i="45"/>
  <c r="AF80" i="45"/>
  <c r="AJ80" i="45"/>
  <c r="Y78" i="45"/>
  <c r="Q78" i="45"/>
  <c r="I78" i="45"/>
  <c r="E78" i="45"/>
  <c r="AG71" i="45"/>
  <c r="AJ65" i="45"/>
  <c r="AG65" i="45"/>
  <c r="AF96" i="45"/>
  <c r="AJ96" i="45"/>
  <c r="AH87" i="45"/>
  <c r="AG82" i="45"/>
  <c r="AH76" i="45"/>
  <c r="AH71" i="45"/>
  <c r="AJ71" i="45"/>
  <c r="AG69" i="45"/>
  <c r="AJ94" i="45"/>
  <c r="AH86" i="45"/>
  <c r="O83" i="45"/>
  <c r="AH84" i="45"/>
  <c r="Z78" i="45"/>
  <c r="R78" i="45"/>
  <c r="J78" i="45"/>
  <c r="AG79" i="45"/>
  <c r="F78" i="45"/>
  <c r="Y73" i="45"/>
  <c r="Q73" i="45"/>
  <c r="AH74" i="45"/>
  <c r="I73" i="45"/>
  <c r="AJ74" i="45"/>
  <c r="E73" i="45"/>
  <c r="AH65" i="45"/>
  <c r="AD63" i="45"/>
  <c r="V63" i="45"/>
  <c r="N63" i="45"/>
  <c r="F63" i="45"/>
  <c r="AG60" i="45"/>
  <c r="AF60" i="45"/>
  <c r="AJ60" i="45"/>
  <c r="AH54" i="45"/>
  <c r="AJ54" i="45"/>
  <c r="AF54" i="45"/>
  <c r="AF59" i="45"/>
  <c r="AJ59" i="45"/>
  <c r="E58" i="45"/>
  <c r="AF82" i="45"/>
  <c r="AJ82" i="45"/>
  <c r="AH77" i="45"/>
  <c r="AH75" i="45"/>
  <c r="AG72" i="45"/>
  <c r="AG70" i="45"/>
  <c r="AJ67" i="45"/>
  <c r="AG67" i="45"/>
  <c r="AF66" i="45"/>
  <c r="AF62" i="45"/>
  <c r="AJ62" i="45"/>
  <c r="AH57" i="45"/>
  <c r="AH55" i="45"/>
  <c r="AF67" i="45"/>
  <c r="AJ64" i="45"/>
  <c r="AG64" i="45"/>
  <c r="U83" i="45"/>
  <c r="Q83" i="45"/>
  <c r="M83" i="45"/>
  <c r="I83" i="45"/>
  <c r="E83" i="45"/>
  <c r="AF81" i="45"/>
  <c r="AJ81" i="45"/>
  <c r="AH72" i="45"/>
  <c r="AH70" i="45"/>
  <c r="AJ66" i="45"/>
  <c r="AG66" i="45"/>
  <c r="AF65" i="45"/>
  <c r="AF61" i="45"/>
  <c r="AJ61" i="45"/>
  <c r="H38" i="2"/>
  <c r="I38" i="2"/>
  <c r="J38" i="2"/>
  <c r="K38" i="2"/>
  <c r="L38" i="2"/>
  <c r="M38" i="2"/>
  <c r="N38" i="2"/>
  <c r="O38" i="2"/>
  <c r="P38" i="2"/>
  <c r="Q38" i="2"/>
  <c r="R38" i="2"/>
  <c r="S38" i="2"/>
  <c r="T38" i="2"/>
  <c r="U38" i="2"/>
  <c r="V38" i="2"/>
  <c r="W38" i="2"/>
  <c r="X38" i="2"/>
  <c r="Y38" i="2"/>
  <c r="Z38" i="2"/>
  <c r="AA38" i="2"/>
  <c r="AB38" i="2"/>
  <c r="AC38" i="2"/>
  <c r="AD38" i="2"/>
  <c r="AE38" i="2"/>
  <c r="G38" i="2"/>
  <c r="F38" i="2"/>
  <c r="E38" i="2"/>
  <c r="AE33" i="2"/>
  <c r="AD33" i="2"/>
  <c r="AC33" i="2"/>
  <c r="AB33" i="2"/>
  <c r="AA33" i="2"/>
  <c r="Z33" i="2"/>
  <c r="Y33" i="2"/>
  <c r="X33" i="2"/>
  <c r="W33" i="2"/>
  <c r="V33" i="2"/>
  <c r="U33" i="2"/>
  <c r="T33" i="2"/>
  <c r="S33" i="2"/>
  <c r="R33" i="2"/>
  <c r="Q33" i="2"/>
  <c r="P33" i="2"/>
  <c r="O33" i="2"/>
  <c r="N33" i="2"/>
  <c r="M33" i="2"/>
  <c r="L33" i="2"/>
  <c r="K33" i="2"/>
  <c r="J33" i="2"/>
  <c r="I33" i="2"/>
  <c r="H33" i="2"/>
  <c r="G33" i="2"/>
  <c r="F33" i="2"/>
  <c r="E33" i="2"/>
  <c r="AE43" i="2"/>
  <c r="AD43" i="2"/>
  <c r="AC43" i="2"/>
  <c r="AB43" i="2"/>
  <c r="AA43" i="2"/>
  <c r="Z43" i="2"/>
  <c r="Y43" i="2"/>
  <c r="X43" i="2"/>
  <c r="W43" i="2"/>
  <c r="V43" i="2"/>
  <c r="U43" i="2"/>
  <c r="T43" i="2"/>
  <c r="S43" i="2"/>
  <c r="R43" i="2"/>
  <c r="Q43" i="2"/>
  <c r="P43" i="2"/>
  <c r="O43" i="2"/>
  <c r="N43" i="2"/>
  <c r="M43" i="2"/>
  <c r="L43" i="2"/>
  <c r="K43" i="2"/>
  <c r="J43" i="2"/>
  <c r="I43" i="2"/>
  <c r="H43" i="2"/>
  <c r="G43" i="2"/>
  <c r="F43" i="2"/>
  <c r="E43" i="2"/>
  <c r="AF157" i="2"/>
  <c r="C157" i="16" s="1"/>
  <c r="AF92" i="2"/>
  <c r="E78" i="2"/>
  <c r="B88" i="2"/>
  <c r="B83" i="2"/>
  <c r="B78" i="2"/>
  <c r="B73" i="2"/>
  <c r="E63" i="2"/>
  <c r="F63" i="2"/>
  <c r="G63" i="2"/>
  <c r="H63" i="2"/>
  <c r="I63" i="2"/>
  <c r="J63" i="2"/>
  <c r="K63" i="2"/>
  <c r="L63" i="2"/>
  <c r="M63" i="2"/>
  <c r="N63" i="2"/>
  <c r="O63" i="2"/>
  <c r="P63" i="2"/>
  <c r="Q63" i="2"/>
  <c r="R63" i="2"/>
  <c r="S63" i="2"/>
  <c r="T63" i="2"/>
  <c r="U63" i="2"/>
  <c r="V63" i="2"/>
  <c r="W63" i="2"/>
  <c r="X63" i="2"/>
  <c r="Y63" i="2"/>
  <c r="Z63" i="2"/>
  <c r="AA63" i="2"/>
  <c r="AB63" i="2"/>
  <c r="AC63" i="2"/>
  <c r="AD63" i="2"/>
  <c r="AE63" i="2"/>
  <c r="AF64" i="2"/>
  <c r="AG64" i="2"/>
  <c r="AH64" i="2"/>
  <c r="AJ64" i="2"/>
  <c r="AF65" i="2"/>
  <c r="AG65" i="2"/>
  <c r="AH65" i="2"/>
  <c r="AJ65" i="2"/>
  <c r="AF66" i="2"/>
  <c r="AG66" i="2"/>
  <c r="AH66" i="2"/>
  <c r="AJ66" i="2"/>
  <c r="AF67" i="2"/>
  <c r="AG67" i="2"/>
  <c r="AH67" i="2"/>
  <c r="AJ67" i="2"/>
  <c r="E68" i="2"/>
  <c r="F68" i="2"/>
  <c r="G68" i="2"/>
  <c r="H68" i="2"/>
  <c r="I68" i="2"/>
  <c r="J68" i="2"/>
  <c r="K68" i="2"/>
  <c r="L68" i="2"/>
  <c r="M68" i="2"/>
  <c r="N68" i="2"/>
  <c r="O68" i="2"/>
  <c r="P68" i="2"/>
  <c r="Q68" i="2"/>
  <c r="R68" i="2"/>
  <c r="S68" i="2"/>
  <c r="T68" i="2"/>
  <c r="U68" i="2"/>
  <c r="V68" i="2"/>
  <c r="W68" i="2"/>
  <c r="X68" i="2"/>
  <c r="Y68" i="2"/>
  <c r="Z68" i="2"/>
  <c r="AA68" i="2"/>
  <c r="AB68" i="2"/>
  <c r="AC68" i="2"/>
  <c r="AD68" i="2"/>
  <c r="AE68" i="2"/>
  <c r="AF69" i="2"/>
  <c r="AG69" i="2"/>
  <c r="AH69" i="2"/>
  <c r="AJ69" i="2"/>
  <c r="AF70" i="2"/>
  <c r="AG70" i="2"/>
  <c r="AH70" i="2"/>
  <c r="AJ70" i="2"/>
  <c r="AF71" i="2"/>
  <c r="AF71" i="30" s="1"/>
  <c r="AG71" i="2"/>
  <c r="AH71" i="2"/>
  <c r="AJ71" i="2"/>
  <c r="AF72" i="2"/>
  <c r="AG72" i="2"/>
  <c r="AH72" i="2"/>
  <c r="AJ72" i="2"/>
  <c r="E73" i="2"/>
  <c r="F73" i="2"/>
  <c r="G73" i="2"/>
  <c r="H73" i="2"/>
  <c r="I73" i="2"/>
  <c r="J73" i="2"/>
  <c r="K73" i="2"/>
  <c r="L73" i="2"/>
  <c r="M73" i="2"/>
  <c r="N73" i="2"/>
  <c r="O73" i="2"/>
  <c r="P73" i="2"/>
  <c r="Q73" i="2"/>
  <c r="R73" i="2"/>
  <c r="S73" i="2"/>
  <c r="T73" i="2"/>
  <c r="U73" i="2"/>
  <c r="V73" i="2"/>
  <c r="W73" i="2"/>
  <c r="X73" i="2"/>
  <c r="Y73" i="2"/>
  <c r="Z73" i="2"/>
  <c r="AA73" i="2"/>
  <c r="AB73" i="2"/>
  <c r="AC73" i="2"/>
  <c r="AD73" i="2"/>
  <c r="AE73" i="2"/>
  <c r="AF74" i="2"/>
  <c r="AF74" i="30" s="1"/>
  <c r="AG74" i="2"/>
  <c r="AH74" i="2"/>
  <c r="AJ74" i="2"/>
  <c r="AF75" i="2"/>
  <c r="AG75" i="2"/>
  <c r="AH75" i="2"/>
  <c r="AJ75" i="2"/>
  <c r="AF76" i="2"/>
  <c r="AG76" i="2"/>
  <c r="AH76" i="2"/>
  <c r="AJ76" i="2"/>
  <c r="AF77" i="2"/>
  <c r="AG77" i="2"/>
  <c r="AH77" i="2"/>
  <c r="AJ77" i="2"/>
  <c r="F78" i="2"/>
  <c r="G78" i="2"/>
  <c r="H78" i="2"/>
  <c r="I78" i="2"/>
  <c r="J78" i="2"/>
  <c r="K78" i="2"/>
  <c r="L78" i="2"/>
  <c r="M78" i="2"/>
  <c r="N78" i="2"/>
  <c r="O78" i="2"/>
  <c r="P78" i="2"/>
  <c r="Q78" i="2"/>
  <c r="R78" i="2"/>
  <c r="S78" i="2"/>
  <c r="T78" i="2"/>
  <c r="U78" i="2"/>
  <c r="V78" i="2"/>
  <c r="W78" i="2"/>
  <c r="X78" i="2"/>
  <c r="Y78" i="2"/>
  <c r="Z78" i="2"/>
  <c r="AA78" i="2"/>
  <c r="AB78" i="2"/>
  <c r="AC78" i="2"/>
  <c r="AD78" i="2"/>
  <c r="AE78" i="2"/>
  <c r="AF79" i="2"/>
  <c r="AG79" i="2"/>
  <c r="AH79" i="2"/>
  <c r="AJ79" i="2"/>
  <c r="AF80" i="2"/>
  <c r="AG80" i="2"/>
  <c r="AH80" i="2"/>
  <c r="AJ80" i="2"/>
  <c r="AF81" i="2"/>
  <c r="AG81" i="2"/>
  <c r="AH81" i="2"/>
  <c r="AJ81" i="2"/>
  <c r="AF82" i="2"/>
  <c r="AG82" i="2"/>
  <c r="AH82" i="2"/>
  <c r="AJ82" i="2"/>
  <c r="E83" i="2"/>
  <c r="F83" i="2"/>
  <c r="G83" i="2"/>
  <c r="H83" i="2"/>
  <c r="I83" i="2"/>
  <c r="J83" i="2"/>
  <c r="K83" i="2"/>
  <c r="L83" i="2"/>
  <c r="M83" i="2"/>
  <c r="N83" i="2"/>
  <c r="O83" i="2"/>
  <c r="P83" i="2"/>
  <c r="Q83" i="2"/>
  <c r="R83" i="2"/>
  <c r="S83" i="2"/>
  <c r="T83" i="2"/>
  <c r="U83" i="2"/>
  <c r="V83" i="2"/>
  <c r="W83" i="2"/>
  <c r="X83" i="2"/>
  <c r="Y83" i="2"/>
  <c r="Z83" i="2"/>
  <c r="AA83" i="2"/>
  <c r="AB83" i="2"/>
  <c r="AC83" i="2"/>
  <c r="AD83" i="2"/>
  <c r="AE83" i="2"/>
  <c r="AF84" i="2"/>
  <c r="AF84" i="30" s="1"/>
  <c r="AG84" i="2"/>
  <c r="AH84" i="2"/>
  <c r="AJ84" i="2"/>
  <c r="AF85" i="2"/>
  <c r="AF85" i="30" s="1"/>
  <c r="AG85" i="2"/>
  <c r="AH85" i="2"/>
  <c r="AJ85" i="2"/>
  <c r="AF86" i="2"/>
  <c r="AF86" i="30" s="1"/>
  <c r="AG86" i="2"/>
  <c r="AH86" i="2"/>
  <c r="AJ86" i="2"/>
  <c r="AF87" i="2"/>
  <c r="AF87" i="30" s="1"/>
  <c r="AG87" i="2"/>
  <c r="AH87" i="2"/>
  <c r="AJ87" i="2"/>
  <c r="E88" i="2"/>
  <c r="F88" i="2"/>
  <c r="G88" i="2"/>
  <c r="H88" i="2"/>
  <c r="I88" i="2"/>
  <c r="K88" i="2"/>
  <c r="L88" i="2"/>
  <c r="M88" i="2"/>
  <c r="N88" i="2"/>
  <c r="O88" i="2"/>
  <c r="P88" i="2"/>
  <c r="Q88" i="2"/>
  <c r="R88" i="2"/>
  <c r="S88" i="2"/>
  <c r="T88" i="2"/>
  <c r="U88" i="2"/>
  <c r="V88" i="2"/>
  <c r="W88" i="2"/>
  <c r="X88" i="2"/>
  <c r="Y88" i="2"/>
  <c r="Z88" i="2"/>
  <c r="AA88" i="2"/>
  <c r="AB88" i="2"/>
  <c r="AC88" i="2"/>
  <c r="AD88" i="2"/>
  <c r="AE88" i="2"/>
  <c r="AF89" i="2"/>
  <c r="AG89" i="2"/>
  <c r="AH89" i="2"/>
  <c r="AJ89" i="2"/>
  <c r="AF90" i="2"/>
  <c r="AG90" i="2"/>
  <c r="AH90" i="2"/>
  <c r="AJ90" i="2"/>
  <c r="AF91" i="2"/>
  <c r="AG91" i="2"/>
  <c r="AH91" i="2"/>
  <c r="AJ91" i="2"/>
  <c r="AG92" i="2"/>
  <c r="AH92" i="2"/>
  <c r="AJ92" i="2"/>
  <c r="F153" i="2"/>
  <c r="G153" i="2"/>
  <c r="H153" i="2"/>
  <c r="I153" i="2"/>
  <c r="J153" i="2"/>
  <c r="K153" i="2"/>
  <c r="L153" i="2"/>
  <c r="M153" i="2"/>
  <c r="N153" i="2"/>
  <c r="O153" i="2"/>
  <c r="P153" i="2"/>
  <c r="Q153" i="2"/>
  <c r="R153" i="2"/>
  <c r="S153" i="2"/>
  <c r="T153" i="2"/>
  <c r="U153" i="2"/>
  <c r="V153" i="2"/>
  <c r="W153" i="2"/>
  <c r="X153" i="2"/>
  <c r="Y153" i="2"/>
  <c r="Z153" i="2"/>
  <c r="AA153" i="2"/>
  <c r="AB153" i="2"/>
  <c r="AC153" i="2"/>
  <c r="AD153" i="2"/>
  <c r="AE153" i="2"/>
  <c r="AF154" i="2"/>
  <c r="C154" i="16" s="1"/>
  <c r="AG154" i="2"/>
  <c r="D154" i="16" s="1"/>
  <c r="AN154" i="16" s="1"/>
  <c r="AH154" i="2"/>
  <c r="E154" i="16" s="1"/>
  <c r="AO154" i="16" s="1"/>
  <c r="AJ154" i="2"/>
  <c r="AF155" i="2"/>
  <c r="AG155" i="2"/>
  <c r="D155" i="16" s="1"/>
  <c r="AN155" i="16" s="1"/>
  <c r="AH155" i="2"/>
  <c r="E155" i="16" s="1"/>
  <c r="AO155" i="16" s="1"/>
  <c r="AJ155" i="2"/>
  <c r="AF156" i="2"/>
  <c r="C156" i="16" s="1"/>
  <c r="AG156" i="2"/>
  <c r="D156" i="16" s="1"/>
  <c r="AN156" i="16" s="1"/>
  <c r="AH156" i="2"/>
  <c r="E156" i="16" s="1"/>
  <c r="AO156" i="16" s="1"/>
  <c r="AJ156" i="2"/>
  <c r="AG157" i="2"/>
  <c r="AH157" i="2"/>
  <c r="E157" i="16" s="1"/>
  <c r="AO157" i="16" s="1"/>
  <c r="E53" i="2"/>
  <c r="F53" i="2"/>
  <c r="G53" i="2"/>
  <c r="H53" i="2"/>
  <c r="I53" i="2"/>
  <c r="J53" i="2"/>
  <c r="K53" i="2"/>
  <c r="L53" i="2"/>
  <c r="M53" i="2"/>
  <c r="N53" i="2"/>
  <c r="O53" i="2"/>
  <c r="P53" i="2"/>
  <c r="Q53" i="2"/>
  <c r="R53" i="2"/>
  <c r="S53" i="2"/>
  <c r="T53" i="2"/>
  <c r="U53" i="2"/>
  <c r="V53" i="2"/>
  <c r="W53" i="2"/>
  <c r="X53" i="2"/>
  <c r="Y53" i="2"/>
  <c r="Z53" i="2"/>
  <c r="AA53" i="2"/>
  <c r="AB53" i="2"/>
  <c r="AC53" i="2"/>
  <c r="AD53" i="2"/>
  <c r="AE53" i="2"/>
  <c r="AF54" i="2"/>
  <c r="AG54" i="2"/>
  <c r="AH54" i="2"/>
  <c r="AJ54" i="2"/>
  <c r="AF55" i="2"/>
  <c r="AG55" i="2"/>
  <c r="AH55" i="2"/>
  <c r="AJ55" i="2"/>
  <c r="AF56" i="2"/>
  <c r="AG56" i="2"/>
  <c r="AH56" i="2"/>
  <c r="AJ56" i="2"/>
  <c r="AF57" i="2"/>
  <c r="AG57" i="2"/>
  <c r="AG57" i="30" s="1"/>
  <c r="AH57" i="2"/>
  <c r="AJ57" i="2"/>
  <c r="E58" i="2"/>
  <c r="F58" i="2"/>
  <c r="G58" i="2"/>
  <c r="H58" i="2"/>
  <c r="I58" i="2"/>
  <c r="J58" i="2"/>
  <c r="K58" i="2"/>
  <c r="L58" i="2"/>
  <c r="M58" i="2"/>
  <c r="N58" i="2"/>
  <c r="O58" i="2"/>
  <c r="P58" i="2"/>
  <c r="Q58" i="2"/>
  <c r="R58" i="2"/>
  <c r="S58" i="2"/>
  <c r="T58" i="2"/>
  <c r="U58" i="2"/>
  <c r="V58" i="2"/>
  <c r="W58" i="2"/>
  <c r="X58" i="2"/>
  <c r="Y58" i="2"/>
  <c r="Z58" i="2"/>
  <c r="AA58" i="2"/>
  <c r="AB58" i="2"/>
  <c r="AC58" i="2"/>
  <c r="AD58" i="2"/>
  <c r="AE58" i="2"/>
  <c r="AF59" i="2"/>
  <c r="AG59" i="2"/>
  <c r="AH59" i="2"/>
  <c r="AJ59" i="2"/>
  <c r="AF60" i="2"/>
  <c r="AG60" i="2"/>
  <c r="AH60" i="2"/>
  <c r="AJ60" i="2"/>
  <c r="AF61" i="2"/>
  <c r="AF61" i="30" s="1"/>
  <c r="AG61" i="2"/>
  <c r="AH61" i="2"/>
  <c r="AJ61" i="2"/>
  <c r="AF62" i="2"/>
  <c r="AG62" i="2"/>
  <c r="AH62" i="2"/>
  <c r="AJ62" i="2"/>
  <c r="AJ73" i="2" l="1"/>
  <c r="F19" i="29"/>
  <c r="H19" i="29" s="1"/>
  <c r="F16" i="29"/>
  <c r="H16" i="29" s="1"/>
  <c r="F15" i="29"/>
  <c r="H15" i="29" s="1"/>
  <c r="F20" i="29"/>
  <c r="H20" i="29" s="1"/>
  <c r="F14" i="29"/>
  <c r="F13" i="29"/>
  <c r="H13" i="29" s="1"/>
  <c r="F12" i="29"/>
  <c r="F11" i="29"/>
  <c r="H11" i="29" s="1"/>
  <c r="F10" i="29"/>
  <c r="H10" i="29" s="1"/>
  <c r="P38" i="1"/>
  <c r="F18" i="29"/>
  <c r="H18" i="29" s="1"/>
  <c r="AM154" i="16"/>
  <c r="AP154" i="16" s="1"/>
  <c r="AQ154" i="16"/>
  <c r="AQ156" i="16"/>
  <c r="AM156" i="16"/>
  <c r="AP156" i="16" s="1"/>
  <c r="AG157" i="30"/>
  <c r="D157" i="16"/>
  <c r="AN157" i="16" s="1"/>
  <c r="AF155" i="30"/>
  <c r="C155" i="16"/>
  <c r="AM157" i="16"/>
  <c r="AF83" i="45"/>
  <c r="AF73" i="45"/>
  <c r="AI96" i="45"/>
  <c r="D60" i="16"/>
  <c r="AG60" i="30"/>
  <c r="C57" i="16"/>
  <c r="AF57" i="30"/>
  <c r="C54" i="16"/>
  <c r="AF54" i="30"/>
  <c r="D95" i="16"/>
  <c r="AG155" i="30"/>
  <c r="E91" i="16"/>
  <c r="AO91" i="16" s="1"/>
  <c r="AH91" i="30"/>
  <c r="D75" i="16"/>
  <c r="AN75" i="16" s="1"/>
  <c r="AG75" i="30"/>
  <c r="C72" i="16"/>
  <c r="AF72" i="30"/>
  <c r="C69" i="16"/>
  <c r="AF69" i="30"/>
  <c r="C60" i="16"/>
  <c r="AF60" i="30"/>
  <c r="D91" i="16"/>
  <c r="AG91" i="30"/>
  <c r="E81" i="16"/>
  <c r="AO81" i="16" s="1"/>
  <c r="AH81" i="30"/>
  <c r="C75" i="16"/>
  <c r="AF75" i="30"/>
  <c r="E65" i="16"/>
  <c r="AO65" i="16" s="1"/>
  <c r="AH65" i="30"/>
  <c r="C91" i="16"/>
  <c r="AF91" i="30"/>
  <c r="E84" i="16"/>
  <c r="AO84" i="16" s="1"/>
  <c r="AH84" i="30"/>
  <c r="E71" i="16"/>
  <c r="AO71" i="16" s="1"/>
  <c r="AH71" i="30"/>
  <c r="E62" i="16"/>
  <c r="AO62" i="16" s="1"/>
  <c r="AH62" i="30"/>
  <c r="E94" i="16"/>
  <c r="AO94" i="16" s="1"/>
  <c r="AH154" i="30"/>
  <c r="D87" i="16"/>
  <c r="AN87" i="16" s="1"/>
  <c r="AG87" i="30"/>
  <c r="D84" i="16"/>
  <c r="AN84" i="16" s="1"/>
  <c r="AG84" i="30"/>
  <c r="E74" i="16"/>
  <c r="AO74" i="16" s="1"/>
  <c r="AH74" i="30"/>
  <c r="D71" i="16"/>
  <c r="AG71" i="30"/>
  <c r="C65" i="16"/>
  <c r="AF65" i="30"/>
  <c r="D77" i="16"/>
  <c r="AG77" i="30"/>
  <c r="D59" i="16"/>
  <c r="AG59" i="30"/>
  <c r="C56" i="16"/>
  <c r="AF56" i="30"/>
  <c r="E97" i="16"/>
  <c r="AO97" i="16" s="1"/>
  <c r="AH157" i="30"/>
  <c r="C62" i="16"/>
  <c r="AF62" i="30"/>
  <c r="E80" i="16"/>
  <c r="AO80" i="16" s="1"/>
  <c r="AH80" i="30"/>
  <c r="C77" i="16"/>
  <c r="AF77" i="30"/>
  <c r="D56" i="16"/>
  <c r="AN56" i="16" s="1"/>
  <c r="AG56" i="30"/>
  <c r="E77" i="16"/>
  <c r="AO77" i="16" s="1"/>
  <c r="AH77" i="30"/>
  <c r="E61" i="16"/>
  <c r="AO61" i="16" s="1"/>
  <c r="AH61" i="30"/>
  <c r="D55" i="16"/>
  <c r="AG55" i="30"/>
  <c r="E96" i="16"/>
  <c r="AO96" i="16" s="1"/>
  <c r="AH156" i="30"/>
  <c r="D86" i="16"/>
  <c r="AN86" i="16" s="1"/>
  <c r="AG86" i="30"/>
  <c r="C80" i="16"/>
  <c r="AF80" i="30"/>
  <c r="E76" i="16"/>
  <c r="AO76" i="16" s="1"/>
  <c r="AH76" i="30"/>
  <c r="D70" i="16"/>
  <c r="AG70" i="30"/>
  <c r="C67" i="16"/>
  <c r="AF67" i="30"/>
  <c r="C64" i="16"/>
  <c r="AF64" i="30"/>
  <c r="E56" i="16"/>
  <c r="AO56" i="16" s="1"/>
  <c r="AH56" i="30"/>
  <c r="E87" i="16"/>
  <c r="AO87" i="16" s="1"/>
  <c r="AH87" i="30"/>
  <c r="D81" i="16"/>
  <c r="AN81" i="16" s="1"/>
  <c r="AG81" i="30"/>
  <c r="D65" i="16"/>
  <c r="AN65" i="16" s="1"/>
  <c r="AG65" i="30"/>
  <c r="E59" i="16"/>
  <c r="AO59" i="16" s="1"/>
  <c r="AH59" i="30"/>
  <c r="D62" i="16"/>
  <c r="AG62" i="30"/>
  <c r="D94" i="16"/>
  <c r="AG154" i="30"/>
  <c r="E90" i="16"/>
  <c r="AO90" i="16" s="1"/>
  <c r="AH90" i="30"/>
  <c r="D74" i="16"/>
  <c r="AN74" i="16" s="1"/>
  <c r="AG74" i="30"/>
  <c r="C59" i="16"/>
  <c r="AF59" i="30"/>
  <c r="C94" i="16"/>
  <c r="AF154" i="30"/>
  <c r="D90" i="16"/>
  <c r="AG90" i="30"/>
  <c r="E64" i="16"/>
  <c r="AO64" i="16" s="1"/>
  <c r="AH64" i="30"/>
  <c r="C90" i="16"/>
  <c r="AF90" i="30"/>
  <c r="E86" i="16"/>
  <c r="AO86" i="16" s="1"/>
  <c r="AH86" i="30"/>
  <c r="D80" i="16"/>
  <c r="AN80" i="16" s="1"/>
  <c r="AG80" i="30"/>
  <c r="D64" i="16"/>
  <c r="AN64" i="16" s="1"/>
  <c r="AG64" i="30"/>
  <c r="D61" i="16"/>
  <c r="AG61" i="30"/>
  <c r="C55" i="16"/>
  <c r="AF55" i="30"/>
  <c r="D96" i="16"/>
  <c r="AN96" i="16" s="1"/>
  <c r="AG156" i="30"/>
  <c r="E89" i="16"/>
  <c r="AO89" i="16" s="1"/>
  <c r="AH89" i="30"/>
  <c r="D76" i="16"/>
  <c r="AN76" i="16" s="1"/>
  <c r="AG76" i="30"/>
  <c r="C70" i="16"/>
  <c r="AF70" i="30"/>
  <c r="E67" i="16"/>
  <c r="AO67" i="16" s="1"/>
  <c r="AH67" i="30"/>
  <c r="E55" i="16"/>
  <c r="AO55" i="16" s="1"/>
  <c r="AH55" i="30"/>
  <c r="E70" i="16"/>
  <c r="AO70" i="16" s="1"/>
  <c r="AH70" i="30"/>
  <c r="C96" i="16"/>
  <c r="AF156" i="30"/>
  <c r="E92" i="16"/>
  <c r="AO92" i="16" s="1"/>
  <c r="AH92" i="30"/>
  <c r="D89" i="16"/>
  <c r="AN89" i="16" s="1"/>
  <c r="AG89" i="30"/>
  <c r="E82" i="16"/>
  <c r="AO82" i="16" s="1"/>
  <c r="AH82" i="30"/>
  <c r="E79" i="16"/>
  <c r="AO79" i="16" s="1"/>
  <c r="AH79" i="30"/>
  <c r="C76" i="16"/>
  <c r="AF76" i="30"/>
  <c r="E66" i="16"/>
  <c r="AO66" i="16" s="1"/>
  <c r="AH66" i="30"/>
  <c r="C92" i="16"/>
  <c r="AF92" i="30"/>
  <c r="D67" i="16"/>
  <c r="AG67" i="30"/>
  <c r="E57" i="16"/>
  <c r="AO57" i="16" s="1"/>
  <c r="AH57" i="30"/>
  <c r="E54" i="16"/>
  <c r="AO54" i="16" s="1"/>
  <c r="AH54" i="30"/>
  <c r="D92" i="16"/>
  <c r="AN92" i="16" s="1"/>
  <c r="AG92" i="30"/>
  <c r="C89" i="16"/>
  <c r="AF89" i="30"/>
  <c r="E85" i="16"/>
  <c r="AO85" i="16" s="1"/>
  <c r="AH85" i="30"/>
  <c r="D82" i="16"/>
  <c r="AG82" i="30"/>
  <c r="D79" i="16"/>
  <c r="AN79" i="16" s="1"/>
  <c r="AG79" i="30"/>
  <c r="E72" i="16"/>
  <c r="AO72" i="16" s="1"/>
  <c r="AH72" i="30"/>
  <c r="E69" i="16"/>
  <c r="AO69" i="16" s="1"/>
  <c r="AH69" i="30"/>
  <c r="D66" i="16"/>
  <c r="AG66" i="30"/>
  <c r="C97" i="16"/>
  <c r="AF157" i="30"/>
  <c r="AI157" i="30" s="1"/>
  <c r="C81" i="16"/>
  <c r="AF81" i="30"/>
  <c r="E60" i="16"/>
  <c r="AO60" i="16" s="1"/>
  <c r="AH60" i="30"/>
  <c r="D54" i="16"/>
  <c r="AG54" i="30"/>
  <c r="E95" i="16"/>
  <c r="AO95" i="16" s="1"/>
  <c r="AH155" i="30"/>
  <c r="D85" i="16"/>
  <c r="AG85" i="30"/>
  <c r="C82" i="16"/>
  <c r="AF82" i="30"/>
  <c r="C79" i="16"/>
  <c r="AF79" i="30"/>
  <c r="E75" i="16"/>
  <c r="AO75" i="16" s="1"/>
  <c r="AH75" i="30"/>
  <c r="D72" i="16"/>
  <c r="AN72" i="16" s="1"/>
  <c r="AG72" i="30"/>
  <c r="D69" i="16"/>
  <c r="AG69" i="30"/>
  <c r="C66" i="16"/>
  <c r="AF66" i="30"/>
  <c r="C164" i="45"/>
  <c r="AI69" i="45"/>
  <c r="AG162" i="2"/>
  <c r="AG161" i="2"/>
  <c r="AG159" i="2"/>
  <c r="AJ162" i="2"/>
  <c r="AJ161" i="2"/>
  <c r="AF161" i="2"/>
  <c r="AJ160" i="2"/>
  <c r="AF160" i="2"/>
  <c r="AJ159" i="2"/>
  <c r="AG160" i="2"/>
  <c r="AH162" i="2"/>
  <c r="AH161" i="2"/>
  <c r="AH160" i="2"/>
  <c r="AH159" i="2"/>
  <c r="AF78" i="2"/>
  <c r="C78" i="16" s="1"/>
  <c r="AI81" i="45"/>
  <c r="AI94" i="45"/>
  <c r="P25" i="32"/>
  <c r="P15" i="32"/>
  <c r="P16" i="32"/>
  <c r="AI92" i="45"/>
  <c r="AI85" i="45"/>
  <c r="AI87" i="45"/>
  <c r="AF88" i="45"/>
  <c r="AI77" i="45"/>
  <c r="AI75" i="45"/>
  <c r="AI90" i="45"/>
  <c r="AJ84" i="30"/>
  <c r="AI84" i="45"/>
  <c r="AI74" i="45"/>
  <c r="AH73" i="45"/>
  <c r="AI71" i="45"/>
  <c r="AG93" i="45"/>
  <c r="AI91" i="45"/>
  <c r="AH83" i="45"/>
  <c r="AJ87" i="30"/>
  <c r="AI62" i="45"/>
  <c r="AF53" i="45"/>
  <c r="AI54" i="45"/>
  <c r="AG53" i="45"/>
  <c r="AH93" i="45"/>
  <c r="AI89" i="45"/>
  <c r="AH78" i="45"/>
  <c r="AI72" i="45"/>
  <c r="AF68" i="45"/>
  <c r="AI65" i="45"/>
  <c r="AN60" i="16"/>
  <c r="AI55" i="45"/>
  <c r="AI56" i="45"/>
  <c r="AH53" i="45"/>
  <c r="AJ53" i="45"/>
  <c r="AI57" i="45"/>
  <c r="AF93" i="45"/>
  <c r="AJ93" i="45"/>
  <c r="AI97" i="45"/>
  <c r="AI95" i="45"/>
  <c r="AH88" i="45"/>
  <c r="AI86" i="45"/>
  <c r="AG83" i="45"/>
  <c r="AI82" i="45"/>
  <c r="AI80" i="45"/>
  <c r="AG78" i="45"/>
  <c r="AG73" i="2"/>
  <c r="D73" i="16" s="1"/>
  <c r="AJ73" i="45"/>
  <c r="AI76" i="45"/>
  <c r="AI70" i="45"/>
  <c r="AI59" i="45"/>
  <c r="AI61" i="45"/>
  <c r="AI155" i="2"/>
  <c r="C95" i="16"/>
  <c r="AI57" i="2"/>
  <c r="D57" i="16"/>
  <c r="AG153" i="2"/>
  <c r="AI74" i="2"/>
  <c r="C74" i="16"/>
  <c r="AI71" i="2"/>
  <c r="C71" i="16"/>
  <c r="AI61" i="2"/>
  <c r="C61" i="16"/>
  <c r="AI87" i="2"/>
  <c r="C87" i="16"/>
  <c r="AI86" i="2"/>
  <c r="C86" i="16"/>
  <c r="AI85" i="2"/>
  <c r="C85" i="16"/>
  <c r="AI84" i="2"/>
  <c r="C84" i="16"/>
  <c r="AI75" i="2"/>
  <c r="AI157" i="2"/>
  <c r="D97" i="16"/>
  <c r="AH88" i="2"/>
  <c r="E88" i="16" s="1"/>
  <c r="AJ76" i="30"/>
  <c r="AJ55" i="30"/>
  <c r="AF63" i="45"/>
  <c r="AJ94" i="30"/>
  <c r="AG63" i="45"/>
  <c r="AH58" i="45"/>
  <c r="AI66" i="45"/>
  <c r="AH63" i="45"/>
  <c r="AG68" i="45"/>
  <c r="AG88" i="45"/>
  <c r="AJ77" i="30"/>
  <c r="AJ74" i="30"/>
  <c r="P20" i="32"/>
  <c r="P17" i="32"/>
  <c r="P21" i="32"/>
  <c r="P19" i="32"/>
  <c r="P23" i="32"/>
  <c r="P24" i="32"/>
  <c r="P18" i="32"/>
  <c r="P22" i="32"/>
  <c r="AF78" i="45"/>
  <c r="AJ78" i="45"/>
  <c r="AJ63" i="45"/>
  <c r="AI67" i="45"/>
  <c r="AI60" i="45"/>
  <c r="AG73" i="45"/>
  <c r="AG58" i="45"/>
  <c r="AI64" i="45"/>
  <c r="AI79" i="45"/>
  <c r="AJ88" i="45"/>
  <c r="AH68" i="45"/>
  <c r="AJ68" i="45"/>
  <c r="AJ83" i="45"/>
  <c r="AF58" i="45"/>
  <c r="AJ58" i="45"/>
  <c r="AJ65" i="30"/>
  <c r="AJ69" i="30"/>
  <c r="AJ91" i="30"/>
  <c r="AJ97" i="30"/>
  <c r="AJ82" i="30"/>
  <c r="AJ80" i="30"/>
  <c r="AJ79" i="30"/>
  <c r="AJ59" i="30"/>
  <c r="AJ61" i="30"/>
  <c r="AJ85" i="30"/>
  <c r="AJ57" i="30"/>
  <c r="AJ86" i="30"/>
  <c r="AJ72" i="30"/>
  <c r="AJ71" i="30"/>
  <c r="AJ56" i="30"/>
  <c r="AJ89" i="30"/>
  <c r="AJ62" i="30"/>
  <c r="AJ60" i="30"/>
  <c r="AJ90" i="30"/>
  <c r="AJ81" i="30"/>
  <c r="AJ75" i="30"/>
  <c r="AJ67" i="30"/>
  <c r="AJ66" i="30"/>
  <c r="AJ64" i="30"/>
  <c r="AJ70" i="30"/>
  <c r="AJ54" i="30"/>
  <c r="AJ92" i="30"/>
  <c r="AI154" i="2"/>
  <c r="AI90" i="2"/>
  <c r="AI91" i="2"/>
  <c r="AM91" i="16" s="1"/>
  <c r="AI89" i="2"/>
  <c r="AI92" i="2"/>
  <c r="AJ78" i="2"/>
  <c r="C22" i="32" s="1"/>
  <c r="AI79" i="2"/>
  <c r="AH68" i="2"/>
  <c r="E68" i="16" s="1"/>
  <c r="AI67" i="2"/>
  <c r="AH58" i="2"/>
  <c r="E58" i="16" s="1"/>
  <c r="AI62" i="2"/>
  <c r="AI54" i="2"/>
  <c r="AJ43" i="2"/>
  <c r="C15" i="32" s="1"/>
  <c r="AH43" i="2"/>
  <c r="E43" i="16" s="1"/>
  <c r="AG43" i="2"/>
  <c r="D43" i="16" s="1"/>
  <c r="AF43" i="2"/>
  <c r="AI156" i="2"/>
  <c r="AH153" i="2"/>
  <c r="E153" i="16" s="1"/>
  <c r="AO153" i="16" s="1"/>
  <c r="AF153" i="2"/>
  <c r="C153" i="16" s="1"/>
  <c r="AF88" i="2"/>
  <c r="AG88" i="2"/>
  <c r="D88" i="16" s="1"/>
  <c r="AH83" i="2"/>
  <c r="E83" i="16" s="1"/>
  <c r="AG83" i="2"/>
  <c r="D83" i="16" s="1"/>
  <c r="AF83" i="2"/>
  <c r="C83" i="16" s="1"/>
  <c r="AI81" i="2"/>
  <c r="AG78" i="2"/>
  <c r="D78" i="16" s="1"/>
  <c r="AI82" i="2"/>
  <c r="AI80" i="2"/>
  <c r="AH78" i="2"/>
  <c r="E78" i="16" s="1"/>
  <c r="AI77" i="2"/>
  <c r="AI76" i="2"/>
  <c r="AH73" i="2"/>
  <c r="E73" i="16" s="1"/>
  <c r="AF73" i="2"/>
  <c r="AI70" i="2"/>
  <c r="AI69" i="2"/>
  <c r="AF68" i="2"/>
  <c r="C68" i="16" s="1"/>
  <c r="AI72" i="2"/>
  <c r="AG68" i="2"/>
  <c r="AG63" i="2"/>
  <c r="D63" i="16" s="1"/>
  <c r="AI66" i="2"/>
  <c r="AI65" i="2"/>
  <c r="AI64" i="2"/>
  <c r="AF63" i="2"/>
  <c r="C63" i="16" s="1"/>
  <c r="AH63" i="2"/>
  <c r="E63" i="16" s="1"/>
  <c r="AI60" i="2"/>
  <c r="AI59" i="2"/>
  <c r="AF58" i="2"/>
  <c r="C58" i="16" s="1"/>
  <c r="AG58" i="2"/>
  <c r="D58" i="16" s="1"/>
  <c r="AI56" i="2"/>
  <c r="AI55" i="2"/>
  <c r="AJ53" i="2"/>
  <c r="C17" i="32" s="1"/>
  <c r="AF53" i="2"/>
  <c r="C53" i="16" s="1"/>
  <c r="AH53" i="2"/>
  <c r="E53" i="16" s="1"/>
  <c r="G158" i="2"/>
  <c r="F158" i="2"/>
  <c r="H158" i="2"/>
  <c r="AJ153" i="2"/>
  <c r="C21" i="32"/>
  <c r="AJ88" i="2"/>
  <c r="C24" i="32" s="1"/>
  <c r="AJ68" i="2"/>
  <c r="C20" i="32" s="1"/>
  <c r="AJ83" i="2"/>
  <c r="C23" i="32" s="1"/>
  <c r="AJ63" i="2"/>
  <c r="C19" i="32" s="1"/>
  <c r="AJ58" i="2"/>
  <c r="C18" i="32" s="1"/>
  <c r="AG53" i="2"/>
  <c r="B33" i="2"/>
  <c r="B28" i="2"/>
  <c r="B23" i="2"/>
  <c r="B18" i="2"/>
  <c r="B13" i="2"/>
  <c r="B8" i="2"/>
  <c r="AI155" i="30" l="1"/>
  <c r="AQ155" i="16"/>
  <c r="AM155" i="16"/>
  <c r="AP155" i="16" s="1"/>
  <c r="AM153" i="16"/>
  <c r="AP157" i="16"/>
  <c r="D93" i="16"/>
  <c r="AN93" i="16" s="1"/>
  <c r="D153" i="16"/>
  <c r="AN153" i="16" s="1"/>
  <c r="AQ157" i="16"/>
  <c r="AM77" i="16"/>
  <c r="AI154" i="30"/>
  <c r="AI156" i="30"/>
  <c r="AQ67" i="16"/>
  <c r="AM65" i="16"/>
  <c r="AP65" i="16" s="1"/>
  <c r="AQ89" i="16"/>
  <c r="AM94" i="16"/>
  <c r="AQ92" i="16"/>
  <c r="AM66" i="16"/>
  <c r="O23" i="32"/>
  <c r="G23" i="29" s="1"/>
  <c r="H23" i="29" s="1"/>
  <c r="AN83" i="16"/>
  <c r="O15" i="32"/>
  <c r="AN43" i="16"/>
  <c r="AM92" i="16"/>
  <c r="AP92" i="16" s="1"/>
  <c r="O20" i="32"/>
  <c r="AQ96" i="16"/>
  <c r="O22" i="32"/>
  <c r="G22" i="29" s="1"/>
  <c r="H22" i="29" s="1"/>
  <c r="AN78" i="16"/>
  <c r="O24" i="32"/>
  <c r="G24" i="29" s="1"/>
  <c r="H24" i="29" s="1"/>
  <c r="AN88" i="16"/>
  <c r="O21" i="32"/>
  <c r="G21" i="29" s="1"/>
  <c r="H21" i="29" s="1"/>
  <c r="AN73" i="16"/>
  <c r="F38" i="29"/>
  <c r="O18" i="32"/>
  <c r="AN58" i="16"/>
  <c r="O17" i="32"/>
  <c r="G17" i="29" s="1"/>
  <c r="H17" i="29" s="1"/>
  <c r="O19" i="32"/>
  <c r="AN63" i="16"/>
  <c r="C37" i="32"/>
  <c r="AM55" i="16"/>
  <c r="AI161" i="2"/>
  <c r="AN85" i="16"/>
  <c r="AQ77" i="16"/>
  <c r="T164" i="16"/>
  <c r="AQ94" i="16"/>
  <c r="AI81" i="30"/>
  <c r="AQ86" i="16"/>
  <c r="AQ72" i="16"/>
  <c r="AN77" i="16"/>
  <c r="AQ90" i="16"/>
  <c r="AL164" i="16"/>
  <c r="AQ74" i="16"/>
  <c r="AM75" i="16"/>
  <c r="AP75" i="16" s="1"/>
  <c r="AN90" i="16"/>
  <c r="AI159" i="2"/>
  <c r="AI162" i="2"/>
  <c r="N164" i="16"/>
  <c r="K164" i="16"/>
  <c r="AI65" i="30"/>
  <c r="AN55" i="16"/>
  <c r="AQ95" i="16"/>
  <c r="AI160" i="2"/>
  <c r="AN57" i="16"/>
  <c r="AQ59" i="16"/>
  <c r="AQ64" i="16"/>
  <c r="AQ82" i="16"/>
  <c r="AQ71" i="16"/>
  <c r="AQ60" i="16"/>
  <c r="AQ69" i="16"/>
  <c r="AM70" i="16"/>
  <c r="AQ81" i="16"/>
  <c r="AN54" i="16"/>
  <c r="AM76" i="16"/>
  <c r="AP76" i="16" s="1"/>
  <c r="AQ76" i="16"/>
  <c r="AQ80" i="16"/>
  <c r="AQ91" i="16"/>
  <c r="AQ62" i="16"/>
  <c r="AQ56" i="16"/>
  <c r="AM67" i="16"/>
  <c r="AQ65" i="16"/>
  <c r="AQ70" i="16"/>
  <c r="AQ75" i="16"/>
  <c r="AN82" i="16"/>
  <c r="AM79" i="16"/>
  <c r="AP79" i="16" s="1"/>
  <c r="AQ97" i="16"/>
  <c r="AQ54" i="16"/>
  <c r="AQ66" i="16"/>
  <c r="AM90" i="16"/>
  <c r="AN70" i="16"/>
  <c r="AI54" i="30"/>
  <c r="AI56" i="30"/>
  <c r="AI60" i="30"/>
  <c r="AQ55" i="16"/>
  <c r="AQ85" i="16"/>
  <c r="AQ87" i="16"/>
  <c r="AQ79" i="16"/>
  <c r="AQ84" i="16"/>
  <c r="AI57" i="30"/>
  <c r="AM61" i="16"/>
  <c r="AQ61" i="16"/>
  <c r="AQ57" i="16"/>
  <c r="AM56" i="16"/>
  <c r="AM57" i="16"/>
  <c r="AM89" i="16"/>
  <c r="AP89" i="16" s="1"/>
  <c r="AN69" i="16"/>
  <c r="AM60" i="16"/>
  <c r="AP60" i="16" s="1"/>
  <c r="AN94" i="16"/>
  <c r="AM81" i="16"/>
  <c r="AP81" i="16" s="1"/>
  <c r="AI88" i="45"/>
  <c r="AM82" i="16"/>
  <c r="AM62" i="16"/>
  <c r="AM96" i="16"/>
  <c r="AP96" i="16" s="1"/>
  <c r="AM71" i="16"/>
  <c r="AI68" i="45"/>
  <c r="AM59" i="16"/>
  <c r="AM80" i="16"/>
  <c r="AP80" i="16" s="1"/>
  <c r="AN66" i="16"/>
  <c r="AN62" i="16"/>
  <c r="AN61" i="16"/>
  <c r="W164" i="16"/>
  <c r="AI93" i="45"/>
  <c r="AI83" i="45"/>
  <c r="AM54" i="16"/>
  <c r="AM97" i="16"/>
  <c r="AM95" i="16"/>
  <c r="AI92" i="30"/>
  <c r="AM87" i="16"/>
  <c r="AP87" i="16" s="1"/>
  <c r="AI77" i="30"/>
  <c r="AI74" i="30"/>
  <c r="AM69" i="16"/>
  <c r="Q164" i="16"/>
  <c r="O25" i="32"/>
  <c r="G25" i="29" s="1"/>
  <c r="H25" i="29" s="1"/>
  <c r="AI90" i="30"/>
  <c r="AI76" i="30"/>
  <c r="AO58" i="16"/>
  <c r="AO88" i="16"/>
  <c r="AI84" i="30"/>
  <c r="AO78" i="16"/>
  <c r="AO73" i="16"/>
  <c r="AI70" i="30"/>
  <c r="AO68" i="16"/>
  <c r="AI72" i="30"/>
  <c r="AI67" i="30"/>
  <c r="AI62" i="30"/>
  <c r="AI53" i="45"/>
  <c r="AO43" i="16"/>
  <c r="AN95" i="16"/>
  <c r="AN91" i="16"/>
  <c r="AP91" i="16" s="1"/>
  <c r="AM84" i="16"/>
  <c r="AP84" i="16" s="1"/>
  <c r="AO83" i="16"/>
  <c r="AM85" i="16"/>
  <c r="AI78" i="45"/>
  <c r="AI73" i="45"/>
  <c r="AM72" i="16"/>
  <c r="AP72" i="16" s="1"/>
  <c r="AN71" i="16"/>
  <c r="AI66" i="30"/>
  <c r="AM64" i="16"/>
  <c r="AP64" i="16" s="1"/>
  <c r="AO63" i="16"/>
  <c r="AI63" i="45"/>
  <c r="AI64" i="30"/>
  <c r="AN67" i="16"/>
  <c r="AN59" i="16"/>
  <c r="AI61" i="30"/>
  <c r="AO53" i="16"/>
  <c r="AN97" i="16"/>
  <c r="AI83" i="2"/>
  <c r="AM83" i="16" s="1"/>
  <c r="AM86" i="16"/>
  <c r="AP86" i="16" s="1"/>
  <c r="AM74" i="16"/>
  <c r="AP74" i="16" s="1"/>
  <c r="AI153" i="2"/>
  <c r="C93" i="16"/>
  <c r="H164" i="16"/>
  <c r="Z164" i="16"/>
  <c r="AI53" i="2"/>
  <c r="D53" i="16"/>
  <c r="AI63" i="2"/>
  <c r="AI73" i="2"/>
  <c r="C73" i="16"/>
  <c r="AC164" i="16"/>
  <c r="AF164" i="16"/>
  <c r="AI91" i="30"/>
  <c r="AJ73" i="30"/>
  <c r="AI85" i="30"/>
  <c r="AJ93" i="30"/>
  <c r="AI68" i="2"/>
  <c r="AM68" i="16" s="1"/>
  <c r="D68" i="16"/>
  <c r="AJ58" i="30"/>
  <c r="AI78" i="2"/>
  <c r="AI88" i="2"/>
  <c r="C88" i="16"/>
  <c r="AI43" i="2"/>
  <c r="C43" i="16"/>
  <c r="AI164" i="16"/>
  <c r="AI80" i="30"/>
  <c r="E93" i="16"/>
  <c r="AO93" i="16" s="1"/>
  <c r="E38" i="29"/>
  <c r="AI58" i="45"/>
  <c r="AJ53" i="30"/>
  <c r="AJ68" i="30"/>
  <c r="AI87" i="30"/>
  <c r="AI97" i="30"/>
  <c r="AI69" i="30"/>
  <c r="AJ63" i="30"/>
  <c r="AJ78" i="30"/>
  <c r="AJ88" i="30"/>
  <c r="AI86" i="30"/>
  <c r="AI71" i="30"/>
  <c r="AI89" i="30"/>
  <c r="AI75" i="30"/>
  <c r="AI55" i="30"/>
  <c r="AI82" i="30"/>
  <c r="AI79" i="30"/>
  <c r="AJ83" i="30"/>
  <c r="AI59" i="30"/>
  <c r="AI96" i="30"/>
  <c r="AJ96" i="30"/>
  <c r="AI58" i="2"/>
  <c r="AM58" i="16" s="1"/>
  <c r="N5" i="45"/>
  <c r="E4" i="45"/>
  <c r="R5" i="16"/>
  <c r="AC4" i="16"/>
  <c r="I4" i="16"/>
  <c r="E4" i="16"/>
  <c r="A4" i="16"/>
  <c r="G6" i="32"/>
  <c r="O4" i="32"/>
  <c r="E6" i="29"/>
  <c r="I5" i="29"/>
  <c r="C5" i="29"/>
  <c r="B5" i="29"/>
  <c r="C8" i="29"/>
  <c r="C38" i="29" s="1"/>
  <c r="D8" i="29"/>
  <c r="D38" i="29" s="1"/>
  <c r="B8" i="29"/>
  <c r="AQ153" i="16" l="1"/>
  <c r="AP153" i="16"/>
  <c r="AP77" i="16"/>
  <c r="AN53" i="16"/>
  <c r="AQ63" i="16"/>
  <c r="AQ78" i="16"/>
  <c r="AP66" i="16"/>
  <c r="AP55" i="16"/>
  <c r="AP90" i="16"/>
  <c r="AP85" i="16"/>
  <c r="AN68" i="16"/>
  <c r="AP68" i="16" s="1"/>
  <c r="AQ73" i="16"/>
  <c r="AM93" i="16"/>
  <c r="AP93" i="16" s="1"/>
  <c r="O37" i="32"/>
  <c r="AJ165" i="16"/>
  <c r="AM53" i="16"/>
  <c r="AP57" i="16"/>
  <c r="AP56" i="16"/>
  <c r="AP95" i="16"/>
  <c r="AP94" i="16"/>
  <c r="AM78" i="16"/>
  <c r="AP78" i="16" s="1"/>
  <c r="AP67" i="16"/>
  <c r="AP70" i="16"/>
  <c r="AP54" i="16"/>
  <c r="AP82" i="16"/>
  <c r="AP62" i="16"/>
  <c r="AQ58" i="16"/>
  <c r="AI73" i="30"/>
  <c r="AQ83" i="16"/>
  <c r="AQ88" i="16"/>
  <c r="AQ53" i="16"/>
  <c r="AP61" i="16"/>
  <c r="AM43" i="16"/>
  <c r="AP43" i="16" s="1"/>
  <c r="AQ43" i="16"/>
  <c r="AP83" i="16"/>
  <c r="AQ68" i="16"/>
  <c r="AP71" i="16"/>
  <c r="AP58" i="16"/>
  <c r="AP97" i="16"/>
  <c r="AP59" i="16"/>
  <c r="AP69" i="16"/>
  <c r="Q22" i="32"/>
  <c r="Q20" i="32"/>
  <c r="Q17" i="32"/>
  <c r="AI63" i="30"/>
  <c r="AI88" i="30"/>
  <c r="Q21" i="32"/>
  <c r="Q15" i="32"/>
  <c r="AI78" i="30"/>
  <c r="AI58" i="30"/>
  <c r="AM88" i="16"/>
  <c r="AP88" i="16" s="1"/>
  <c r="Q19" i="32"/>
  <c r="AM63" i="16"/>
  <c r="AP63" i="16" s="1"/>
  <c r="AM73" i="16"/>
  <c r="AP73" i="16" s="1"/>
  <c r="AI68" i="30"/>
  <c r="AI53" i="30"/>
  <c r="Q24" i="32"/>
  <c r="Q23" i="32"/>
  <c r="Q18" i="32"/>
  <c r="AI83" i="30"/>
  <c r="AJ95" i="30"/>
  <c r="AI95" i="30"/>
  <c r="AC4" i="30"/>
  <c r="I4" i="30"/>
  <c r="N5" i="30"/>
  <c r="I4" i="2"/>
  <c r="AP53" i="16" l="1"/>
  <c r="AQ93" i="16"/>
  <c r="Q37" i="32"/>
  <c r="G37" i="29"/>
  <c r="H37" i="29" s="1"/>
  <c r="Q25" i="32"/>
  <c r="AI94" i="30"/>
  <c r="AI93" i="30" l="1"/>
  <c r="AC158" i="16"/>
  <c r="U158" i="16"/>
  <c r="Q158" i="16"/>
  <c r="R158" i="16"/>
  <c r="K8" i="45"/>
  <c r="AC4" i="45"/>
  <c r="I4" i="45"/>
  <c r="A4" i="45"/>
  <c r="I4" i="31"/>
  <c r="B4" i="31"/>
  <c r="C4" i="31"/>
  <c r="F8" i="31"/>
  <c r="D8" i="31"/>
  <c r="C8" i="31"/>
  <c r="B8" i="31"/>
  <c r="A4" i="30"/>
  <c r="H159" i="30"/>
  <c r="J159" i="30"/>
  <c r="K159" i="30"/>
  <c r="L159" i="30"/>
  <c r="N159" i="30"/>
  <c r="P159" i="30"/>
  <c r="R159" i="30"/>
  <c r="S159" i="30"/>
  <c r="T159" i="30"/>
  <c r="V159" i="30"/>
  <c r="X159" i="30"/>
  <c r="Z159" i="30"/>
  <c r="AA159" i="30"/>
  <c r="AB159" i="30"/>
  <c r="AD159" i="30"/>
  <c r="H160" i="30"/>
  <c r="J160" i="30"/>
  <c r="K160" i="30"/>
  <c r="L160" i="30"/>
  <c r="N160" i="30"/>
  <c r="P160" i="30"/>
  <c r="R160" i="30"/>
  <c r="S160" i="30"/>
  <c r="T160" i="30"/>
  <c r="V160" i="30"/>
  <c r="X160" i="30"/>
  <c r="Z160" i="30"/>
  <c r="AA160" i="30"/>
  <c r="AB160" i="30"/>
  <c r="AD160" i="30"/>
  <c r="H161" i="30"/>
  <c r="J161" i="30"/>
  <c r="K161" i="30"/>
  <c r="L161" i="30"/>
  <c r="N161" i="30"/>
  <c r="P161" i="30"/>
  <c r="R161" i="30"/>
  <c r="S161" i="30"/>
  <c r="T161" i="30"/>
  <c r="V161" i="30"/>
  <c r="X161" i="30"/>
  <c r="Z161" i="30"/>
  <c r="AA161" i="30"/>
  <c r="AB161" i="30"/>
  <c r="AD161" i="30"/>
  <c r="H162" i="30"/>
  <c r="J162" i="30"/>
  <c r="K162" i="30"/>
  <c r="L162" i="30"/>
  <c r="N162" i="30"/>
  <c r="P162" i="30"/>
  <c r="R162" i="30"/>
  <c r="S162" i="30"/>
  <c r="T162" i="30"/>
  <c r="V162" i="30"/>
  <c r="X162" i="30"/>
  <c r="Z162" i="30"/>
  <c r="AA162" i="30"/>
  <c r="AB162" i="30"/>
  <c r="AD162" i="30"/>
  <c r="G159" i="30"/>
  <c r="F159" i="30"/>
  <c r="F160" i="30"/>
  <c r="G160" i="30"/>
  <c r="F161" i="30"/>
  <c r="G161" i="30"/>
  <c r="F162" i="30"/>
  <c r="G162" i="30"/>
  <c r="E162" i="30"/>
  <c r="E161" i="30"/>
  <c r="E160" i="30"/>
  <c r="N5" i="2"/>
  <c r="E13" i="2"/>
  <c r="A4" i="2"/>
  <c r="AF49" i="2"/>
  <c r="AG49" i="2"/>
  <c r="AH49" i="2"/>
  <c r="AJ49" i="2"/>
  <c r="AF50" i="2"/>
  <c r="AG50" i="2"/>
  <c r="AH50" i="2"/>
  <c r="AJ50" i="2"/>
  <c r="AF51" i="2"/>
  <c r="AG51" i="2"/>
  <c r="AH51" i="2"/>
  <c r="AJ51" i="2"/>
  <c r="AF52" i="2"/>
  <c r="AG52" i="2"/>
  <c r="AH52" i="2"/>
  <c r="AJ52" i="2"/>
  <c r="AF44" i="2"/>
  <c r="AG44" i="2"/>
  <c r="AH44" i="2"/>
  <c r="AJ44" i="2"/>
  <c r="AF45" i="2"/>
  <c r="AG45" i="2"/>
  <c r="AH45" i="2"/>
  <c r="AJ45" i="2"/>
  <c r="AF46" i="2"/>
  <c r="AG46" i="2"/>
  <c r="AH46" i="2"/>
  <c r="AJ46" i="2"/>
  <c r="AF47" i="2"/>
  <c r="AG47" i="2"/>
  <c r="AH47" i="2"/>
  <c r="AJ47" i="2"/>
  <c r="AF39" i="2"/>
  <c r="AG39" i="2"/>
  <c r="AH39" i="2"/>
  <c r="AJ39" i="2"/>
  <c r="AF40" i="2"/>
  <c r="AG40" i="2"/>
  <c r="AH40" i="2"/>
  <c r="AJ40" i="2"/>
  <c r="AF41" i="2"/>
  <c r="AG41" i="2"/>
  <c r="AH41" i="2"/>
  <c r="AJ41" i="2"/>
  <c r="AF42" i="2"/>
  <c r="AG42" i="2"/>
  <c r="AH42" i="2"/>
  <c r="AJ42" i="2"/>
  <c r="AF34" i="2"/>
  <c r="AG34" i="2"/>
  <c r="AH34" i="2"/>
  <c r="AJ34" i="2"/>
  <c r="AF35" i="2"/>
  <c r="AG35" i="2"/>
  <c r="AH35" i="2"/>
  <c r="AJ35" i="2"/>
  <c r="AF36" i="2"/>
  <c r="AG36" i="2"/>
  <c r="AH36" i="2"/>
  <c r="AJ36" i="2"/>
  <c r="AF37" i="2"/>
  <c r="AG37" i="2"/>
  <c r="AH37" i="2"/>
  <c r="AJ37" i="2"/>
  <c r="AF29" i="2"/>
  <c r="AG29" i="2"/>
  <c r="AH29" i="2"/>
  <c r="AJ29" i="2"/>
  <c r="AF30" i="2"/>
  <c r="AG30" i="2"/>
  <c r="AH30" i="2"/>
  <c r="AJ30" i="2"/>
  <c r="AF31" i="2"/>
  <c r="AG31" i="2"/>
  <c r="AH31" i="2"/>
  <c r="AJ31" i="2"/>
  <c r="AF32" i="2"/>
  <c r="AG32" i="2"/>
  <c r="AH32" i="2"/>
  <c r="AJ32" i="2"/>
  <c r="AJ25" i="2"/>
  <c r="AJ27" i="2"/>
  <c r="AJ26" i="2"/>
  <c r="AJ24" i="2"/>
  <c r="AH27" i="2"/>
  <c r="AH26" i="2"/>
  <c r="AH25" i="2"/>
  <c r="AH24" i="2"/>
  <c r="AG27" i="2"/>
  <c r="AG26" i="2"/>
  <c r="AG25" i="2"/>
  <c r="AG24" i="2"/>
  <c r="AF27" i="2"/>
  <c r="AF26" i="2"/>
  <c r="AF25" i="2"/>
  <c r="AF24" i="2"/>
  <c r="E23" i="2"/>
  <c r="E48" i="2"/>
  <c r="F48" i="2"/>
  <c r="G48" i="2"/>
  <c r="H48" i="2"/>
  <c r="I48" i="2"/>
  <c r="J48" i="2"/>
  <c r="K48" i="2"/>
  <c r="L48" i="2"/>
  <c r="M48" i="2"/>
  <c r="N48" i="2"/>
  <c r="O48" i="2"/>
  <c r="P48" i="2"/>
  <c r="Q48" i="2"/>
  <c r="R48" i="2"/>
  <c r="S48" i="2"/>
  <c r="T48" i="2"/>
  <c r="U48" i="2"/>
  <c r="V48" i="2"/>
  <c r="W48" i="2"/>
  <c r="X48" i="2"/>
  <c r="Y48" i="2"/>
  <c r="Z48" i="2"/>
  <c r="AA48" i="2"/>
  <c r="AB48" i="2"/>
  <c r="AC48" i="2"/>
  <c r="AD48" i="2"/>
  <c r="AE48" i="2"/>
  <c r="E28" i="2"/>
  <c r="F28" i="2"/>
  <c r="G28" i="2"/>
  <c r="H28" i="2"/>
  <c r="I28" i="2"/>
  <c r="J28" i="2"/>
  <c r="K28" i="2"/>
  <c r="L28" i="2"/>
  <c r="M28" i="2"/>
  <c r="N28" i="2"/>
  <c r="O28" i="2"/>
  <c r="P28" i="2"/>
  <c r="Q28" i="2"/>
  <c r="R28" i="2"/>
  <c r="S28" i="2"/>
  <c r="T28" i="2"/>
  <c r="U28" i="2"/>
  <c r="V28" i="2"/>
  <c r="W28" i="2"/>
  <c r="X28" i="2"/>
  <c r="Y28" i="2"/>
  <c r="Z28" i="2"/>
  <c r="AA28" i="2"/>
  <c r="AB28" i="2"/>
  <c r="AC28" i="2"/>
  <c r="AD28" i="2"/>
  <c r="AE28" i="2"/>
  <c r="F23" i="2"/>
  <c r="G23" i="2"/>
  <c r="H23" i="2"/>
  <c r="I23" i="2"/>
  <c r="J23" i="2"/>
  <c r="K23" i="2"/>
  <c r="L23" i="2"/>
  <c r="M23" i="2"/>
  <c r="N23" i="2"/>
  <c r="O23" i="2"/>
  <c r="P23" i="2"/>
  <c r="Q23" i="2"/>
  <c r="R23" i="2"/>
  <c r="S23" i="2"/>
  <c r="T23" i="2"/>
  <c r="U23" i="2"/>
  <c r="V23" i="2"/>
  <c r="W23" i="2"/>
  <c r="X23" i="2"/>
  <c r="Y23" i="2"/>
  <c r="Z23" i="2"/>
  <c r="AA23" i="2"/>
  <c r="AB23" i="2"/>
  <c r="AC23" i="2"/>
  <c r="AD23" i="2"/>
  <c r="AE23" i="2"/>
  <c r="E18" i="2"/>
  <c r="F18" i="2"/>
  <c r="G18" i="2"/>
  <c r="H18" i="2"/>
  <c r="I18" i="2"/>
  <c r="J18" i="2"/>
  <c r="K18" i="2"/>
  <c r="L18" i="2"/>
  <c r="M18" i="2"/>
  <c r="N18" i="2"/>
  <c r="O18" i="2"/>
  <c r="P18" i="2"/>
  <c r="Q18" i="2"/>
  <c r="R18" i="2"/>
  <c r="S18" i="2"/>
  <c r="T18" i="2"/>
  <c r="U18" i="2"/>
  <c r="V18" i="2"/>
  <c r="W18" i="2"/>
  <c r="X18" i="2"/>
  <c r="Y18" i="2"/>
  <c r="Z18" i="2"/>
  <c r="AA18" i="2"/>
  <c r="AB18" i="2"/>
  <c r="AC18" i="2"/>
  <c r="AD18" i="2"/>
  <c r="AE18" i="2"/>
  <c r="F13" i="2"/>
  <c r="G13" i="2"/>
  <c r="H13" i="2"/>
  <c r="I13" i="2"/>
  <c r="J13" i="2"/>
  <c r="K13" i="2"/>
  <c r="L13" i="2"/>
  <c r="M13" i="2"/>
  <c r="N13" i="2"/>
  <c r="O13" i="2"/>
  <c r="P13" i="2"/>
  <c r="Q13" i="2"/>
  <c r="R13" i="2"/>
  <c r="S13" i="2"/>
  <c r="T13" i="2"/>
  <c r="U13" i="2"/>
  <c r="V13" i="2"/>
  <c r="W13" i="2"/>
  <c r="X13" i="2"/>
  <c r="Y13" i="2"/>
  <c r="Z13" i="2"/>
  <c r="AA13" i="2"/>
  <c r="AB13" i="2"/>
  <c r="AC13" i="2"/>
  <c r="AD13" i="2"/>
  <c r="AE13" i="2"/>
  <c r="Q8" i="2"/>
  <c r="K158" i="2"/>
  <c r="O158" i="2"/>
  <c r="Q158" i="2"/>
  <c r="S158" i="2"/>
  <c r="W158" i="2"/>
  <c r="AA158" i="2"/>
  <c r="L158" i="2"/>
  <c r="P158" i="2"/>
  <c r="T158" i="2"/>
  <c r="AE8" i="2"/>
  <c r="AD8" i="2"/>
  <c r="AC8" i="2"/>
  <c r="T8" i="2"/>
  <c r="S8" i="2"/>
  <c r="R8" i="2"/>
  <c r="P8" i="2"/>
  <c r="O8" i="2"/>
  <c r="N8" i="2"/>
  <c r="M8" i="2"/>
  <c r="L8" i="2"/>
  <c r="K8" i="2"/>
  <c r="J8" i="2"/>
  <c r="I8" i="2"/>
  <c r="H8" i="2"/>
  <c r="G8" i="2"/>
  <c r="F8" i="2"/>
  <c r="E8" i="2"/>
  <c r="AF9" i="2"/>
  <c r="AG9" i="2"/>
  <c r="AH9" i="2"/>
  <c r="AJ9" i="2"/>
  <c r="AF10" i="2"/>
  <c r="AG10" i="2"/>
  <c r="AH10" i="2"/>
  <c r="AJ10" i="2"/>
  <c r="AF11" i="2"/>
  <c r="AG11" i="2"/>
  <c r="AH11" i="2"/>
  <c r="AJ11" i="2"/>
  <c r="AF12" i="2"/>
  <c r="AG12" i="2"/>
  <c r="AH12" i="2"/>
  <c r="AJ12" i="2"/>
  <c r="AF14" i="2"/>
  <c r="AG14" i="2"/>
  <c r="AH14" i="2"/>
  <c r="AJ14" i="2"/>
  <c r="AF15" i="2"/>
  <c r="AG15" i="2"/>
  <c r="AH15" i="2"/>
  <c r="AJ15" i="2"/>
  <c r="AF16" i="2"/>
  <c r="AG16" i="2"/>
  <c r="AH16" i="2"/>
  <c r="AJ16" i="2"/>
  <c r="AF17" i="2"/>
  <c r="AG17" i="2"/>
  <c r="AH17" i="2"/>
  <c r="AJ17" i="2"/>
  <c r="AF19" i="2"/>
  <c r="AG19" i="2"/>
  <c r="E19" i="16"/>
  <c r="AO19" i="16" s="1"/>
  <c r="AJ19" i="2"/>
  <c r="AF20" i="2"/>
  <c r="AG20" i="2"/>
  <c r="AH20" i="2"/>
  <c r="AJ20" i="2"/>
  <c r="AF21" i="2"/>
  <c r="AG21" i="2"/>
  <c r="AH21" i="2"/>
  <c r="AJ21" i="2"/>
  <c r="AF22" i="2"/>
  <c r="AG22" i="2"/>
  <c r="AH22" i="2"/>
  <c r="AJ22" i="2"/>
  <c r="U8" i="2"/>
  <c r="V8" i="2"/>
  <c r="W8" i="2"/>
  <c r="X8" i="2"/>
  <c r="Y8" i="2"/>
  <c r="Z8" i="2"/>
  <c r="AA8" i="2"/>
  <c r="AB8" i="2"/>
  <c r="P13" i="32"/>
  <c r="P11" i="32"/>
  <c r="P10" i="32"/>
  <c r="P12" i="32"/>
  <c r="X158" i="2"/>
  <c r="Y158" i="2"/>
  <c r="I158" i="2"/>
  <c r="G162" i="16" l="1"/>
  <c r="AG8" i="2"/>
  <c r="S163" i="2"/>
  <c r="F158" i="30"/>
  <c r="V163" i="2"/>
  <c r="D16" i="16"/>
  <c r="AN16" i="16" s="1"/>
  <c r="AG16" i="30"/>
  <c r="D9" i="16"/>
  <c r="AN9" i="16" s="1"/>
  <c r="AG9" i="30"/>
  <c r="D20" i="16"/>
  <c r="AN20" i="16" s="1"/>
  <c r="AG20" i="30"/>
  <c r="D12" i="16"/>
  <c r="AN12" i="16" s="1"/>
  <c r="AG12" i="30"/>
  <c r="O163" i="2"/>
  <c r="D24" i="16"/>
  <c r="AN24" i="16" s="1"/>
  <c r="AG24" i="30"/>
  <c r="U163" i="2"/>
  <c r="C20" i="16"/>
  <c r="AF20" i="30"/>
  <c r="C16" i="16"/>
  <c r="AF16" i="30"/>
  <c r="C12" i="16"/>
  <c r="AF12" i="30"/>
  <c r="C9" i="16"/>
  <c r="AF9" i="30"/>
  <c r="P163" i="2"/>
  <c r="D25" i="16"/>
  <c r="AN25" i="16" s="1"/>
  <c r="AG25" i="30"/>
  <c r="E32" i="16"/>
  <c r="AO32" i="16" s="1"/>
  <c r="AH32" i="30"/>
  <c r="E29" i="16"/>
  <c r="AO29" i="16" s="1"/>
  <c r="AH29" i="30"/>
  <c r="E35" i="16"/>
  <c r="AO35" i="16" s="1"/>
  <c r="AH35" i="30"/>
  <c r="E41" i="16"/>
  <c r="AO41" i="16" s="1"/>
  <c r="AH41" i="30"/>
  <c r="E47" i="16"/>
  <c r="AO47" i="16" s="1"/>
  <c r="AH47" i="30"/>
  <c r="E44" i="16"/>
  <c r="AO44" i="16" s="1"/>
  <c r="AH44" i="30"/>
  <c r="E50" i="16"/>
  <c r="AO50" i="16" s="1"/>
  <c r="AH50" i="30"/>
  <c r="G161" i="16"/>
  <c r="AF8" i="2"/>
  <c r="AJ8" i="2"/>
  <c r="E163" i="2"/>
  <c r="R163" i="2"/>
  <c r="D26" i="16"/>
  <c r="AN26" i="16" s="1"/>
  <c r="AG26" i="30"/>
  <c r="D32" i="16"/>
  <c r="AN32" i="16" s="1"/>
  <c r="AG32" i="30"/>
  <c r="D29" i="16"/>
  <c r="AN29" i="16" s="1"/>
  <c r="AG29" i="30"/>
  <c r="D35" i="16"/>
  <c r="AN35" i="16" s="1"/>
  <c r="AG35" i="30"/>
  <c r="D41" i="16"/>
  <c r="AN41" i="16" s="1"/>
  <c r="AG41" i="30"/>
  <c r="D47" i="16"/>
  <c r="AN47" i="16" s="1"/>
  <c r="AG47" i="30"/>
  <c r="D44" i="16"/>
  <c r="AN44" i="16" s="1"/>
  <c r="AG44" i="30"/>
  <c r="D50" i="16"/>
  <c r="AN50" i="16" s="1"/>
  <c r="AG50" i="30"/>
  <c r="E22" i="16"/>
  <c r="AO22" i="16" s="1"/>
  <c r="AH22" i="30"/>
  <c r="D27" i="16"/>
  <c r="AN27" i="16" s="1"/>
  <c r="AG27" i="30"/>
  <c r="C32" i="16"/>
  <c r="AF32" i="30"/>
  <c r="C29" i="16"/>
  <c r="AF29" i="30"/>
  <c r="C35" i="16"/>
  <c r="AF35" i="30"/>
  <c r="C41" i="16"/>
  <c r="AF41" i="30"/>
  <c r="C47" i="16"/>
  <c r="AF47" i="30"/>
  <c r="C44" i="16"/>
  <c r="AF44" i="30"/>
  <c r="C50" i="16"/>
  <c r="AF50" i="30"/>
  <c r="AC163" i="2"/>
  <c r="E25" i="16"/>
  <c r="AO25" i="16" s="1"/>
  <c r="AH25" i="30"/>
  <c r="E37" i="16"/>
  <c r="AO37" i="16" s="1"/>
  <c r="AH37" i="30"/>
  <c r="E34" i="16"/>
  <c r="AO34" i="16" s="1"/>
  <c r="AH34" i="30"/>
  <c r="E40" i="16"/>
  <c r="AO40" i="16" s="1"/>
  <c r="AH40" i="30"/>
  <c r="E46" i="16"/>
  <c r="AO46" i="16" s="1"/>
  <c r="AH46" i="30"/>
  <c r="E52" i="16"/>
  <c r="AO52" i="16" s="1"/>
  <c r="AH52" i="30"/>
  <c r="E49" i="16"/>
  <c r="AO49" i="16" s="1"/>
  <c r="AH49" i="30"/>
  <c r="D34" i="16"/>
  <c r="AN34" i="16" s="1"/>
  <c r="AG34" i="30"/>
  <c r="D15" i="16"/>
  <c r="AN15" i="16" s="1"/>
  <c r="AG15" i="30"/>
  <c r="D11" i="16"/>
  <c r="AN11" i="16" s="1"/>
  <c r="AG11" i="30"/>
  <c r="AH8" i="2"/>
  <c r="G163" i="2"/>
  <c r="T163" i="2"/>
  <c r="E24" i="16"/>
  <c r="AO24" i="16" s="1"/>
  <c r="AH24" i="30"/>
  <c r="C22" i="16"/>
  <c r="AF22" i="30"/>
  <c r="C19" i="16"/>
  <c r="AF19" i="30"/>
  <c r="C15" i="16"/>
  <c r="AF15" i="30"/>
  <c r="C11" i="16"/>
  <c r="AF11" i="30"/>
  <c r="H163" i="2"/>
  <c r="Q163" i="2"/>
  <c r="E31" i="16"/>
  <c r="AO31" i="16" s="1"/>
  <c r="AH31" i="30"/>
  <c r="AB163" i="2"/>
  <c r="G160" i="16"/>
  <c r="I163" i="2"/>
  <c r="AD163" i="2"/>
  <c r="E26" i="16"/>
  <c r="AO26" i="16" s="1"/>
  <c r="AH26" i="30"/>
  <c r="D31" i="16"/>
  <c r="AN31" i="16" s="1"/>
  <c r="AG31" i="30"/>
  <c r="D37" i="16"/>
  <c r="AN37" i="16" s="1"/>
  <c r="AG37" i="30"/>
  <c r="D40" i="16"/>
  <c r="AN40" i="16" s="1"/>
  <c r="AG40" i="30"/>
  <c r="D46" i="16"/>
  <c r="AN46" i="16" s="1"/>
  <c r="AG46" i="30"/>
  <c r="D52" i="16"/>
  <c r="AN52" i="16" s="1"/>
  <c r="AG52" i="30"/>
  <c r="D49" i="16"/>
  <c r="AN49" i="16" s="1"/>
  <c r="AG49" i="30"/>
  <c r="AA163" i="2"/>
  <c r="E21" i="16"/>
  <c r="AO21" i="16" s="1"/>
  <c r="AH21" i="30"/>
  <c r="E17" i="16"/>
  <c r="AO17" i="16" s="1"/>
  <c r="AH17" i="30"/>
  <c r="E14" i="16"/>
  <c r="AO14" i="16" s="1"/>
  <c r="AH14" i="30"/>
  <c r="E10" i="16"/>
  <c r="AO10" i="16" s="1"/>
  <c r="AH10" i="30"/>
  <c r="J163" i="2"/>
  <c r="AE163" i="2"/>
  <c r="E27" i="16"/>
  <c r="AO27" i="16" s="1"/>
  <c r="AH27" i="30"/>
  <c r="C31" i="16"/>
  <c r="AF31" i="30"/>
  <c r="C37" i="16"/>
  <c r="AF37" i="30"/>
  <c r="C34" i="16"/>
  <c r="AF34" i="30"/>
  <c r="C40" i="16"/>
  <c r="AF40" i="30"/>
  <c r="C46" i="16"/>
  <c r="AF46" i="30"/>
  <c r="C52" i="16"/>
  <c r="AF52" i="30"/>
  <c r="C49" i="16"/>
  <c r="AF49" i="30"/>
  <c r="E15" i="16"/>
  <c r="AO15" i="16" s="1"/>
  <c r="AH15" i="30"/>
  <c r="D19" i="16"/>
  <c r="AN19" i="16" s="1"/>
  <c r="AG19" i="30"/>
  <c r="Z163" i="2"/>
  <c r="D21" i="16"/>
  <c r="AN21" i="16" s="1"/>
  <c r="AG21" i="30"/>
  <c r="D17" i="16"/>
  <c r="AN17" i="16" s="1"/>
  <c r="AG17" i="30"/>
  <c r="D14" i="16"/>
  <c r="AN14" i="16" s="1"/>
  <c r="AG14" i="30"/>
  <c r="D10" i="16"/>
  <c r="AN10" i="16" s="1"/>
  <c r="AG10" i="30"/>
  <c r="K163" i="2"/>
  <c r="C24" i="16"/>
  <c r="AF24" i="30"/>
  <c r="Y163" i="2"/>
  <c r="C21" i="16"/>
  <c r="AF21" i="30"/>
  <c r="C17" i="16"/>
  <c r="AF17" i="30"/>
  <c r="C14" i="16"/>
  <c r="AF14" i="30"/>
  <c r="C10" i="16"/>
  <c r="AF10" i="30"/>
  <c r="L163" i="2"/>
  <c r="F163" i="2"/>
  <c r="C25" i="16"/>
  <c r="AF25" i="30"/>
  <c r="E30" i="16"/>
  <c r="AO30" i="16" s="1"/>
  <c r="AH30" i="30"/>
  <c r="E36" i="16"/>
  <c r="AO36" i="16" s="1"/>
  <c r="AH36" i="30"/>
  <c r="E42" i="16"/>
  <c r="AO42" i="16" s="1"/>
  <c r="AH42" i="30"/>
  <c r="E39" i="16"/>
  <c r="AO39" i="16" s="1"/>
  <c r="AH39" i="30"/>
  <c r="E45" i="16"/>
  <c r="AO45" i="16" s="1"/>
  <c r="AH45" i="30"/>
  <c r="E51" i="16"/>
  <c r="AO51" i="16" s="1"/>
  <c r="AH51" i="30"/>
  <c r="G158" i="30"/>
  <c r="H158" i="30"/>
  <c r="C26" i="16"/>
  <c r="AF26" i="30"/>
  <c r="D36" i="16"/>
  <c r="AN36" i="16" s="1"/>
  <c r="AG36" i="30"/>
  <c r="D45" i="16"/>
  <c r="AN45" i="16" s="1"/>
  <c r="AG45" i="30"/>
  <c r="E11" i="16"/>
  <c r="AH11" i="30"/>
  <c r="X163" i="2"/>
  <c r="G159" i="16"/>
  <c r="M163" i="2"/>
  <c r="D30" i="16"/>
  <c r="AN30" i="16" s="1"/>
  <c r="AG30" i="30"/>
  <c r="D42" i="16"/>
  <c r="AN42" i="16" s="1"/>
  <c r="AG42" i="30"/>
  <c r="D39" i="16"/>
  <c r="AN39" i="16" s="1"/>
  <c r="AG39" i="30"/>
  <c r="D51" i="16"/>
  <c r="AN51" i="16" s="1"/>
  <c r="AG51" i="30"/>
  <c r="W163" i="2"/>
  <c r="E20" i="16"/>
  <c r="AO20" i="16" s="1"/>
  <c r="AH20" i="30"/>
  <c r="E16" i="16"/>
  <c r="AO16" i="16" s="1"/>
  <c r="AH16" i="30"/>
  <c r="E12" i="16"/>
  <c r="AH12" i="30"/>
  <c r="E9" i="16"/>
  <c r="AO9" i="16" s="1"/>
  <c r="AH9" i="30"/>
  <c r="N163" i="2"/>
  <c r="C27" i="16"/>
  <c r="AF27" i="30"/>
  <c r="C30" i="16"/>
  <c r="AF30" i="30"/>
  <c r="C36" i="16"/>
  <c r="AF36" i="30"/>
  <c r="C42" i="16"/>
  <c r="AF42" i="30"/>
  <c r="C39" i="16"/>
  <c r="AF39" i="30"/>
  <c r="C45" i="16"/>
  <c r="AF45" i="30"/>
  <c r="C51" i="16"/>
  <c r="AF51" i="30"/>
  <c r="E158" i="30"/>
  <c r="D22" i="16"/>
  <c r="AG22" i="30"/>
  <c r="AE162" i="30"/>
  <c r="W162" i="30"/>
  <c r="O162" i="30"/>
  <c r="AE161" i="30"/>
  <c r="W161" i="30"/>
  <c r="O161" i="30"/>
  <c r="AE160" i="30"/>
  <c r="W160" i="30"/>
  <c r="O160" i="30"/>
  <c r="AE159" i="30"/>
  <c r="W159" i="30"/>
  <c r="O159" i="30"/>
  <c r="AF22" i="45"/>
  <c r="AC162" i="30"/>
  <c r="Y162" i="30"/>
  <c r="U162" i="30"/>
  <c r="Q162" i="30"/>
  <c r="M162" i="30"/>
  <c r="I162" i="30"/>
  <c r="AC161" i="30"/>
  <c r="Y161" i="30"/>
  <c r="U161" i="30"/>
  <c r="Q161" i="30"/>
  <c r="M161" i="30"/>
  <c r="I161" i="30"/>
  <c r="AC160" i="30"/>
  <c r="Y160" i="30"/>
  <c r="U160" i="30"/>
  <c r="Q160" i="30"/>
  <c r="M160" i="30"/>
  <c r="I160" i="30"/>
  <c r="AC159" i="30"/>
  <c r="Y159" i="30"/>
  <c r="U159" i="30"/>
  <c r="Q159" i="30"/>
  <c r="M159" i="30"/>
  <c r="I159" i="30"/>
  <c r="AG15" i="45"/>
  <c r="AI24" i="2"/>
  <c r="AF20" i="45"/>
  <c r="AF21" i="45"/>
  <c r="H13" i="45"/>
  <c r="AG14" i="45"/>
  <c r="AE8" i="30"/>
  <c r="AE163" i="30" s="1"/>
  <c r="O8" i="30"/>
  <c r="O163" i="30" s="1"/>
  <c r="P8" i="30"/>
  <c r="P163" i="30" s="1"/>
  <c r="E38" i="31"/>
  <c r="AJ39" i="30"/>
  <c r="AD165" i="16"/>
  <c r="P158" i="16"/>
  <c r="AF158" i="16"/>
  <c r="AJ48" i="30"/>
  <c r="C164" i="30"/>
  <c r="X8" i="30"/>
  <c r="X163" i="30" s="1"/>
  <c r="H8" i="30"/>
  <c r="H163" i="30" s="1"/>
  <c r="S8" i="30"/>
  <c r="S163" i="30" s="1"/>
  <c r="AB8" i="30"/>
  <c r="AB163" i="30" s="1"/>
  <c r="L8" i="30"/>
  <c r="L163" i="30" s="1"/>
  <c r="AA8" i="30"/>
  <c r="AA163" i="30" s="1"/>
  <c r="AG23" i="2"/>
  <c r="D23" i="16" s="1"/>
  <c r="AJ18" i="2"/>
  <c r="C10" i="32" s="1"/>
  <c r="Z8" i="30"/>
  <c r="Z163" i="30" s="1"/>
  <c r="T8" i="30"/>
  <c r="T163" i="30" s="1"/>
  <c r="AG47" i="45"/>
  <c r="AB158" i="2"/>
  <c r="AI21" i="2"/>
  <c r="AI10" i="2"/>
  <c r="AE158" i="2"/>
  <c r="AH29" i="45"/>
  <c r="AI15" i="2"/>
  <c r="AI11" i="2"/>
  <c r="AJ23" i="2"/>
  <c r="C11" i="32" s="1"/>
  <c r="AJ34" i="30"/>
  <c r="AI45" i="2"/>
  <c r="AC38" i="45"/>
  <c r="U38" i="45"/>
  <c r="AJ15" i="30"/>
  <c r="AH46" i="45"/>
  <c r="AG45" i="45"/>
  <c r="E38" i="45"/>
  <c r="I158" i="16"/>
  <c r="AK158" i="16"/>
  <c r="V8" i="30"/>
  <c r="V163" i="30" s="1"/>
  <c r="AI51" i="2"/>
  <c r="N158" i="16"/>
  <c r="AF31" i="45"/>
  <c r="AD8" i="30"/>
  <c r="AD163" i="30" s="1"/>
  <c r="J8" i="30"/>
  <c r="J163" i="30" s="1"/>
  <c r="AI9" i="2"/>
  <c r="Z158" i="2"/>
  <c r="AD158" i="16"/>
  <c r="U8" i="30"/>
  <c r="U163" i="30" s="1"/>
  <c r="AI16" i="2"/>
  <c r="AI12" i="2"/>
  <c r="AF47" i="45"/>
  <c r="AH45" i="45"/>
  <c r="AG39" i="45"/>
  <c r="AF11" i="45"/>
  <c r="L158" i="16"/>
  <c r="AB158" i="16"/>
  <c r="U164" i="16"/>
  <c r="AG164" i="16"/>
  <c r="M158" i="16"/>
  <c r="AI19" i="2"/>
  <c r="AJ26" i="30"/>
  <c r="AJ42" i="30"/>
  <c r="AJ47" i="30"/>
  <c r="AJ52" i="30"/>
  <c r="AI20" i="2"/>
  <c r="AF18" i="2"/>
  <c r="AI27" i="2"/>
  <c r="AI44" i="2"/>
  <c r="AI52" i="2"/>
  <c r="AJ31" i="30"/>
  <c r="AJ30" i="30"/>
  <c r="AJ25" i="30"/>
  <c r="AJ19" i="30"/>
  <c r="AJ46" i="30"/>
  <c r="E33" i="45"/>
  <c r="AJ34" i="45"/>
  <c r="AH22" i="45"/>
  <c r="AI17" i="2"/>
  <c r="N8" i="30"/>
  <c r="N163" i="30" s="1"/>
  <c r="AJ24" i="30"/>
  <c r="AC158" i="2"/>
  <c r="U158" i="2"/>
  <c r="M158" i="2"/>
  <c r="AJ38" i="2"/>
  <c r="C14" i="32" s="1"/>
  <c r="AJ36" i="45"/>
  <c r="AF35" i="45"/>
  <c r="AG32" i="45"/>
  <c r="M28" i="45"/>
  <c r="AC23" i="45"/>
  <c r="AG158" i="16"/>
  <c r="AG27" i="45"/>
  <c r="AF32" i="45"/>
  <c r="AD158" i="2"/>
  <c r="V158" i="2"/>
  <c r="J158" i="2"/>
  <c r="AF13" i="2"/>
  <c r="C13" i="16" s="1"/>
  <c r="AH13" i="2"/>
  <c r="E13" i="16" s="1"/>
  <c r="AO13" i="16" s="1"/>
  <c r="AG13" i="2"/>
  <c r="D13" i="16" s="1"/>
  <c r="AH18" i="2"/>
  <c r="E18" i="16" s="1"/>
  <c r="AO18" i="16" s="1"/>
  <c r="AG18" i="2"/>
  <c r="AJ49" i="30"/>
  <c r="AJ37" i="45"/>
  <c r="AF37" i="45"/>
  <c r="AH30" i="45"/>
  <c r="AG29" i="45"/>
  <c r="AH20" i="45"/>
  <c r="AH15" i="45"/>
  <c r="AG51" i="45"/>
  <c r="AC43" i="45"/>
  <c r="U43" i="45"/>
  <c r="M43" i="45"/>
  <c r="Y158" i="16"/>
  <c r="AH28" i="2"/>
  <c r="E28" i="16" s="1"/>
  <c r="AO28" i="16" s="1"/>
  <c r="AJ28" i="2"/>
  <c r="C12" i="32" s="1"/>
  <c r="AI31" i="2"/>
  <c r="AI36" i="2"/>
  <c r="AI41" i="2"/>
  <c r="AI47" i="2"/>
  <c r="AJ32" i="30"/>
  <c r="AJ41" i="30"/>
  <c r="AJ11" i="45"/>
  <c r="AJ50" i="45"/>
  <c r="AH47" i="45"/>
  <c r="AF45" i="45"/>
  <c r="AG41" i="45"/>
  <c r="AF40" i="45"/>
  <c r="AH37" i="45"/>
  <c r="AG36" i="45"/>
  <c r="AH31" i="45"/>
  <c r="AG30" i="45"/>
  <c r="AH26" i="45"/>
  <c r="AH21" i="45"/>
  <c r="AG20" i="45"/>
  <c r="AG46" i="45"/>
  <c r="AF46" i="45"/>
  <c r="M38" i="45"/>
  <c r="AH25" i="45"/>
  <c r="AF16" i="45"/>
  <c r="AG11" i="45"/>
  <c r="AH158" i="16"/>
  <c r="S158" i="16"/>
  <c r="AI26" i="2"/>
  <c r="AI32" i="2"/>
  <c r="AM32" i="16" s="1"/>
  <c r="AH10" i="45"/>
  <c r="AJ46" i="45"/>
  <c r="AG37" i="45"/>
  <c r="AH34" i="45"/>
  <c r="AH32" i="45"/>
  <c r="AG31" i="45"/>
  <c r="AH27" i="45"/>
  <c r="AG26" i="45"/>
  <c r="AF36" i="45"/>
  <c r="L165" i="16"/>
  <c r="V158" i="16"/>
  <c r="AL158" i="16"/>
  <c r="W158" i="16"/>
  <c r="AI50" i="2"/>
  <c r="AJ11" i="30"/>
  <c r="AJ12" i="30"/>
  <c r="AC8" i="30"/>
  <c r="AC163" i="30" s="1"/>
  <c r="Y8" i="30"/>
  <c r="Y163" i="30" s="1"/>
  <c r="Q8" i="30"/>
  <c r="Q163" i="30" s="1"/>
  <c r="AJ10" i="30"/>
  <c r="I8" i="30"/>
  <c r="I163" i="30" s="1"/>
  <c r="AF29" i="45"/>
  <c r="AJ29" i="45"/>
  <c r="AG25" i="45"/>
  <c r="F23" i="45"/>
  <c r="AI30" i="2"/>
  <c r="AI29" i="2"/>
  <c r="AI37" i="2"/>
  <c r="AI34" i="2"/>
  <c r="AI40" i="2"/>
  <c r="AI39" i="2"/>
  <c r="AI35" i="2"/>
  <c r="AG48" i="2"/>
  <c r="D48" i="16" s="1"/>
  <c r="AF48" i="2"/>
  <c r="C48" i="16" s="1"/>
  <c r="AI49" i="2"/>
  <c r="G8" i="30"/>
  <c r="G163" i="30" s="1"/>
  <c r="M8" i="30"/>
  <c r="M163" i="30" s="1"/>
  <c r="AJ24" i="45"/>
  <c r="AF24" i="45"/>
  <c r="AG38" i="2"/>
  <c r="D38" i="16" s="1"/>
  <c r="R8" i="30"/>
  <c r="R163" i="30" s="1"/>
  <c r="K8" i="30"/>
  <c r="K163" i="30" s="1"/>
  <c r="F18" i="45"/>
  <c r="AG19" i="45"/>
  <c r="AF17" i="45"/>
  <c r="AJ17" i="45"/>
  <c r="F13" i="45"/>
  <c r="AH52" i="45"/>
  <c r="AG52" i="45"/>
  <c r="AH51" i="45"/>
  <c r="AC48" i="45"/>
  <c r="Y48" i="45"/>
  <c r="U48" i="45"/>
  <c r="Q48" i="45"/>
  <c r="M48" i="45"/>
  <c r="AH49" i="45"/>
  <c r="I48" i="45"/>
  <c r="AG49" i="45"/>
  <c r="AH42" i="45"/>
  <c r="AH41" i="45"/>
  <c r="AD38" i="45"/>
  <c r="Z38" i="45"/>
  <c r="V38" i="45"/>
  <c r="R38" i="45"/>
  <c r="N38" i="45"/>
  <c r="J38" i="45"/>
  <c r="AH39" i="45"/>
  <c r="AH23" i="2"/>
  <c r="E23" i="16" s="1"/>
  <c r="AO23" i="16" s="1"/>
  <c r="AJ37" i="30"/>
  <c r="AJ27" i="30"/>
  <c r="AJ20" i="30"/>
  <c r="AJ40" i="30"/>
  <c r="AF25" i="45"/>
  <c r="AJ25" i="45"/>
  <c r="AH16" i="45"/>
  <c r="AJ16" i="45"/>
  <c r="E13" i="45"/>
  <c r="AJ14" i="45"/>
  <c r="X48" i="45"/>
  <c r="P48" i="45"/>
  <c r="H48" i="45"/>
  <c r="AF26" i="45"/>
  <c r="AB23" i="45"/>
  <c r="T23" i="45"/>
  <c r="L23" i="45"/>
  <c r="AG24" i="45"/>
  <c r="AJ20" i="45"/>
  <c r="Y18" i="45"/>
  <c r="I18" i="45"/>
  <c r="Y13" i="45"/>
  <c r="Q13" i="45"/>
  <c r="I13" i="45"/>
  <c r="Y8" i="45"/>
  <c r="Q8" i="45"/>
  <c r="I8" i="45"/>
  <c r="Z158" i="16"/>
  <c r="AI158" i="16"/>
  <c r="R158" i="2"/>
  <c r="AG28" i="2"/>
  <c r="D28" i="16" s="1"/>
  <c r="AJ45" i="30"/>
  <c r="AJ36" i="30"/>
  <c r="AJ21" i="30"/>
  <c r="AJ14" i="30"/>
  <c r="AJ44" i="30"/>
  <c r="AG10" i="45"/>
  <c r="AH50" i="45"/>
  <c r="AH40" i="45"/>
  <c r="AJ26" i="45"/>
  <c r="AE23" i="45"/>
  <c r="AA23" i="45"/>
  <c r="AB18" i="45"/>
  <c r="X18" i="45"/>
  <c r="T18" i="45"/>
  <c r="P18" i="45"/>
  <c r="L18" i="45"/>
  <c r="H18" i="45"/>
  <c r="AF15" i="45"/>
  <c r="AB13" i="45"/>
  <c r="X13" i="45"/>
  <c r="T13" i="45"/>
  <c r="P13" i="45"/>
  <c r="L13" i="45"/>
  <c r="AF12" i="45"/>
  <c r="AB8" i="45"/>
  <c r="X8" i="45"/>
  <c r="T8" i="45"/>
  <c r="P8" i="45"/>
  <c r="L8" i="45"/>
  <c r="H8" i="45"/>
  <c r="AG9" i="45"/>
  <c r="AJ15" i="45"/>
  <c r="AF23" i="2"/>
  <c r="C23" i="16" s="1"/>
  <c r="AG33" i="2"/>
  <c r="D33" i="16" s="1"/>
  <c r="AJ33" i="2"/>
  <c r="C13" i="32" s="1"/>
  <c r="AF33" i="2"/>
  <c r="C33" i="16" s="1"/>
  <c r="AI46" i="2"/>
  <c r="AJ50" i="30"/>
  <c r="AJ51" i="45"/>
  <c r="AF41" i="45"/>
  <c r="AJ30" i="45"/>
  <c r="AF30" i="45"/>
  <c r="AJ19" i="45"/>
  <c r="AF19" i="45"/>
  <c r="AB48" i="45"/>
  <c r="T48" i="45"/>
  <c r="L48" i="45"/>
  <c r="X23" i="45"/>
  <c r="P23" i="45"/>
  <c r="AH24" i="45"/>
  <c r="H23" i="45"/>
  <c r="AC18" i="45"/>
  <c r="U18" i="45"/>
  <c r="M18" i="45"/>
  <c r="AC13" i="45"/>
  <c r="U13" i="45"/>
  <c r="M13" i="45"/>
  <c r="AJ12" i="45"/>
  <c r="AC8" i="45"/>
  <c r="M8" i="45"/>
  <c r="AH9" i="45"/>
  <c r="J158" i="16"/>
  <c r="N158" i="2"/>
  <c r="AJ13" i="2"/>
  <c r="AJ17" i="30"/>
  <c r="AJ51" i="30"/>
  <c r="AI14" i="2"/>
  <c r="AH38" i="2"/>
  <c r="E38" i="16" s="1"/>
  <c r="AJ35" i="30"/>
  <c r="AJ16" i="30"/>
  <c r="AJ29" i="30"/>
  <c r="AF28" i="2"/>
  <c r="C28" i="16" s="1"/>
  <c r="AH33" i="2"/>
  <c r="E33" i="16" s="1"/>
  <c r="AO33" i="16" s="1"/>
  <c r="AJ48" i="2"/>
  <c r="C16" i="32" s="1"/>
  <c r="AI25" i="2"/>
  <c r="AI42" i="2"/>
  <c r="W8" i="30"/>
  <c r="W163" i="30" s="1"/>
  <c r="AH12" i="45"/>
  <c r="AG50" i="45"/>
  <c r="AJ40" i="45"/>
  <c r="AG42" i="45"/>
  <c r="AE38" i="45"/>
  <c r="AA38" i="45"/>
  <c r="W38" i="45"/>
  <c r="S38" i="45"/>
  <c r="O38" i="45"/>
  <c r="K38" i="45"/>
  <c r="AC33" i="45"/>
  <c r="Y33" i="45"/>
  <c r="U33" i="45"/>
  <c r="Q33" i="45"/>
  <c r="M33" i="45"/>
  <c r="I33" i="45"/>
  <c r="AF14" i="45"/>
  <c r="AF38" i="2"/>
  <c r="C38" i="16" s="1"/>
  <c r="AH48" i="2"/>
  <c r="E48" i="16" s="1"/>
  <c r="AO48" i="16" s="1"/>
  <c r="AH11" i="45"/>
  <c r="AJ52" i="45"/>
  <c r="AF52" i="45"/>
  <c r="AJ47" i="45"/>
  <c r="F43" i="45"/>
  <c r="AJ42" i="45"/>
  <c r="AF42" i="45"/>
  <c r="AH35" i="45"/>
  <c r="F33" i="45"/>
  <c r="AG34" i="45"/>
  <c r="AJ31" i="45"/>
  <c r="AG21" i="45"/>
  <c r="AH17" i="45"/>
  <c r="AG16" i="45"/>
  <c r="AB43" i="45"/>
  <c r="X43" i="45"/>
  <c r="T43" i="45"/>
  <c r="P43" i="45"/>
  <c r="L43" i="45"/>
  <c r="H43" i="45"/>
  <c r="AC28" i="45"/>
  <c r="Y28" i="45"/>
  <c r="U28" i="45"/>
  <c r="Q28" i="45"/>
  <c r="I28" i="45"/>
  <c r="AH44" i="45"/>
  <c r="AF34" i="45"/>
  <c r="AJ10" i="45"/>
  <c r="E48" i="45"/>
  <c r="AJ49" i="45"/>
  <c r="AF49" i="45"/>
  <c r="AJ44" i="45"/>
  <c r="AF44" i="45"/>
  <c r="AG40" i="45"/>
  <c r="G33" i="45"/>
  <c r="AH36" i="45"/>
  <c r="AG35" i="45"/>
  <c r="AJ32" i="45"/>
  <c r="AJ27" i="45"/>
  <c r="AG22" i="45"/>
  <c r="AG17" i="45"/>
  <c r="AH14" i="45"/>
  <c r="AE43" i="45"/>
  <c r="AA43" i="45"/>
  <c r="W43" i="45"/>
  <c r="S43" i="45"/>
  <c r="O43" i="45"/>
  <c r="K43" i="45"/>
  <c r="AD33" i="45"/>
  <c r="Z33" i="45"/>
  <c r="V33" i="45"/>
  <c r="R33" i="45"/>
  <c r="N33" i="45"/>
  <c r="J33" i="45"/>
  <c r="AB28" i="45"/>
  <c r="X28" i="45"/>
  <c r="T28" i="45"/>
  <c r="P28" i="45"/>
  <c r="L28" i="45"/>
  <c r="H28" i="45"/>
  <c r="AF10" i="45"/>
  <c r="AG44" i="45"/>
  <c r="AJ35" i="45"/>
  <c r="F48" i="45"/>
  <c r="F28" i="45"/>
  <c r="G28" i="45"/>
  <c r="AE48" i="45"/>
  <c r="AA48" i="45"/>
  <c r="W48" i="45"/>
  <c r="S48" i="45"/>
  <c r="O48" i="45"/>
  <c r="K48" i="45"/>
  <c r="AD43" i="45"/>
  <c r="Z43" i="45"/>
  <c r="V43" i="45"/>
  <c r="R43" i="45"/>
  <c r="N43" i="45"/>
  <c r="J43" i="45"/>
  <c r="Y38" i="45"/>
  <c r="Q38" i="45"/>
  <c r="I38" i="45"/>
  <c r="AB33" i="45"/>
  <c r="X33" i="45"/>
  <c r="T33" i="45"/>
  <c r="P33" i="45"/>
  <c r="L33" i="45"/>
  <c r="H33" i="45"/>
  <c r="AE28" i="45"/>
  <c r="AA28" i="45"/>
  <c r="W28" i="45"/>
  <c r="S28" i="45"/>
  <c r="O28" i="45"/>
  <c r="K28" i="45"/>
  <c r="AD23" i="45"/>
  <c r="Z23" i="45"/>
  <c r="V23" i="45"/>
  <c r="R23" i="45"/>
  <c r="N23" i="45"/>
  <c r="J23" i="45"/>
  <c r="AE18" i="45"/>
  <c r="AA18" i="45"/>
  <c r="W18" i="45"/>
  <c r="S18" i="45"/>
  <c r="O18" i="45"/>
  <c r="AE13" i="45"/>
  <c r="AA13" i="45"/>
  <c r="W13" i="45"/>
  <c r="S13" i="45"/>
  <c r="O13" i="45"/>
  <c r="K13" i="45"/>
  <c r="AE8" i="45"/>
  <c r="AA8" i="45"/>
  <c r="W8" i="45"/>
  <c r="S8" i="45"/>
  <c r="O8" i="45"/>
  <c r="AJ9" i="45"/>
  <c r="AF51" i="45"/>
  <c r="AF50" i="45"/>
  <c r="AJ45" i="45"/>
  <c r="AF27" i="45"/>
  <c r="T158" i="16"/>
  <c r="AJ158" i="16"/>
  <c r="K158" i="16"/>
  <c r="AA158" i="16"/>
  <c r="E43" i="45"/>
  <c r="G43" i="45"/>
  <c r="G38" i="45"/>
  <c r="G18" i="45"/>
  <c r="AD48" i="45"/>
  <c r="Z48" i="45"/>
  <c r="V48" i="45"/>
  <c r="R48" i="45"/>
  <c r="N48" i="45"/>
  <c r="J48" i="45"/>
  <c r="Y43" i="45"/>
  <c r="Q43" i="45"/>
  <c r="AB38" i="45"/>
  <c r="X38" i="45"/>
  <c r="T38" i="45"/>
  <c r="P38" i="45"/>
  <c r="L38" i="45"/>
  <c r="H38" i="45"/>
  <c r="AE33" i="45"/>
  <c r="AA33" i="45"/>
  <c r="W33" i="45"/>
  <c r="S33" i="45"/>
  <c r="O33" i="45"/>
  <c r="K33" i="45"/>
  <c r="AD28" i="45"/>
  <c r="Z28" i="45"/>
  <c r="V28" i="45"/>
  <c r="R28" i="45"/>
  <c r="N28" i="45"/>
  <c r="J28" i="45"/>
  <c r="Y23" i="45"/>
  <c r="AD18" i="45"/>
  <c r="Z18" i="45"/>
  <c r="V18" i="45"/>
  <c r="R18" i="45"/>
  <c r="N18" i="45"/>
  <c r="J18" i="45"/>
  <c r="AD13" i="45"/>
  <c r="Z13" i="45"/>
  <c r="V13" i="45"/>
  <c r="R13" i="45"/>
  <c r="N13" i="45"/>
  <c r="J13" i="45"/>
  <c r="AD8" i="45"/>
  <c r="Z8" i="45"/>
  <c r="V8" i="45"/>
  <c r="R8" i="45"/>
  <c r="N8" i="45"/>
  <c r="J8" i="45"/>
  <c r="AJ41" i="45"/>
  <c r="AJ21" i="45"/>
  <c r="AH19" i="45"/>
  <c r="H158" i="16"/>
  <c r="X158" i="16"/>
  <c r="O158" i="16"/>
  <c r="AE158" i="16"/>
  <c r="P14" i="32"/>
  <c r="P38" i="32" s="1"/>
  <c r="AF39" i="45"/>
  <c r="AJ39" i="45"/>
  <c r="Q18" i="45"/>
  <c r="AG12" i="45"/>
  <c r="U8" i="45"/>
  <c r="AJ22" i="30"/>
  <c r="K18" i="45"/>
  <c r="AJ22" i="45"/>
  <c r="AI22" i="2"/>
  <c r="S23" i="45"/>
  <c r="K23" i="45"/>
  <c r="U23" i="45"/>
  <c r="Q23" i="45"/>
  <c r="M23" i="45"/>
  <c r="I23" i="45"/>
  <c r="W23" i="45"/>
  <c r="O23" i="45"/>
  <c r="I43" i="45"/>
  <c r="G48" i="45"/>
  <c r="E18" i="45"/>
  <c r="G13" i="45"/>
  <c r="E28" i="45"/>
  <c r="G23" i="45"/>
  <c r="E23" i="45"/>
  <c r="F38" i="45"/>
  <c r="F8" i="45"/>
  <c r="G8" i="45"/>
  <c r="AD164" i="16"/>
  <c r="AG165" i="16"/>
  <c r="X165" i="16"/>
  <c r="X164" i="16"/>
  <c r="R165" i="16"/>
  <c r="R164" i="16"/>
  <c r="AJ164" i="16"/>
  <c r="U165" i="16"/>
  <c r="AA164" i="16"/>
  <c r="AA165" i="16"/>
  <c r="L164" i="16"/>
  <c r="I164" i="16"/>
  <c r="I165" i="16"/>
  <c r="O164" i="16"/>
  <c r="O165" i="16"/>
  <c r="AJ158" i="2" l="1"/>
  <c r="AP32" i="16"/>
  <c r="AI8" i="2"/>
  <c r="C8" i="16"/>
  <c r="AM8" i="16" s="1"/>
  <c r="AM47" i="16"/>
  <c r="AP47" i="16" s="1"/>
  <c r="AM46" i="16"/>
  <c r="AP46" i="16" s="1"/>
  <c r="AM44" i="16"/>
  <c r="AP44" i="16" s="1"/>
  <c r="AM30" i="16"/>
  <c r="AP30" i="16" s="1"/>
  <c r="AQ42" i="16"/>
  <c r="AM39" i="16"/>
  <c r="AP39" i="16" s="1"/>
  <c r="AM20" i="16"/>
  <c r="AP20" i="16" s="1"/>
  <c r="AQ17" i="16"/>
  <c r="AM40" i="16"/>
  <c r="AP40" i="16" s="1"/>
  <c r="AQ37" i="16"/>
  <c r="AM19" i="16"/>
  <c r="AP19" i="16" s="1"/>
  <c r="AQ26" i="16"/>
  <c r="AQ52" i="16"/>
  <c r="AQ24" i="16"/>
  <c r="AQ25" i="16"/>
  <c r="AM15" i="16"/>
  <c r="AP15" i="16" s="1"/>
  <c r="AM51" i="16"/>
  <c r="AP51" i="16" s="1"/>
  <c r="AQ50" i="16"/>
  <c r="AM36" i="16"/>
  <c r="AP36" i="16" s="1"/>
  <c r="AQ20" i="16"/>
  <c r="AQ14" i="16"/>
  <c r="AM52" i="16"/>
  <c r="AP52" i="16" s="1"/>
  <c r="AQ11" i="16"/>
  <c r="AF158" i="2"/>
  <c r="AQ40" i="16"/>
  <c r="AM37" i="16"/>
  <c r="AP37" i="16" s="1"/>
  <c r="AG158" i="2"/>
  <c r="AQ16" i="16"/>
  <c r="AQ19" i="16"/>
  <c r="AM49" i="16"/>
  <c r="AP49" i="16" s="1"/>
  <c r="AM11" i="16"/>
  <c r="AP11" i="16" s="1"/>
  <c r="AO160" i="16"/>
  <c r="AQ31" i="16"/>
  <c r="AQ35" i="16"/>
  <c r="AQ30" i="16"/>
  <c r="E161" i="16"/>
  <c r="AM29" i="16"/>
  <c r="AP29" i="16" s="1"/>
  <c r="AQ27" i="16"/>
  <c r="AN160" i="16"/>
  <c r="AQ45" i="16"/>
  <c r="AM25" i="16"/>
  <c r="AP25" i="16" s="1"/>
  <c r="AO11" i="16"/>
  <c r="AO161" i="16" s="1"/>
  <c r="AM26" i="16"/>
  <c r="AP26" i="16" s="1"/>
  <c r="AM17" i="16"/>
  <c r="AP17" i="16" s="1"/>
  <c r="AF8" i="45"/>
  <c r="AI9" i="30"/>
  <c r="AQ21" i="16"/>
  <c r="AQ41" i="16"/>
  <c r="AM41" i="16"/>
  <c r="AP41" i="16" s="1"/>
  <c r="AM31" i="16"/>
  <c r="AP31" i="16" s="1"/>
  <c r="AQ29" i="16"/>
  <c r="AM21" i="16"/>
  <c r="AP21" i="16" s="1"/>
  <c r="AN161" i="16"/>
  <c r="AM34" i="16"/>
  <c r="AP34" i="16" s="1"/>
  <c r="AM14" i="16"/>
  <c r="AP14" i="16" s="1"/>
  <c r="O11" i="32"/>
  <c r="AN23" i="16"/>
  <c r="AH8" i="45"/>
  <c r="AH158" i="2"/>
  <c r="F160" i="16"/>
  <c r="AM50" i="16"/>
  <c r="AP50" i="16" s="1"/>
  <c r="AM35" i="16"/>
  <c r="AP35" i="16" s="1"/>
  <c r="AM27" i="16"/>
  <c r="AP27" i="16" s="1"/>
  <c r="AM16" i="16"/>
  <c r="AP16" i="16" s="1"/>
  <c r="O13" i="32"/>
  <c r="AN33" i="16"/>
  <c r="AQ51" i="16"/>
  <c r="AQ39" i="16"/>
  <c r="AQ36" i="16"/>
  <c r="I158" i="30"/>
  <c r="AN159" i="16"/>
  <c r="AQ9" i="16"/>
  <c r="C160" i="16"/>
  <c r="D160" i="16"/>
  <c r="C159" i="16"/>
  <c r="C9" i="32"/>
  <c r="O9" i="32" s="1"/>
  <c r="AN13" i="16"/>
  <c r="O12" i="32"/>
  <c r="G12" i="29" s="1"/>
  <c r="H12" i="29" s="1"/>
  <c r="AN28" i="16"/>
  <c r="AQ44" i="16"/>
  <c r="E159" i="16"/>
  <c r="O16" i="32"/>
  <c r="AN48" i="16"/>
  <c r="C162" i="16"/>
  <c r="AO12" i="16"/>
  <c r="AO162" i="16" s="1"/>
  <c r="E162" i="16"/>
  <c r="C8" i="32"/>
  <c r="G8" i="29" s="1"/>
  <c r="F161" i="16"/>
  <c r="AM24" i="16"/>
  <c r="AP24" i="16" s="1"/>
  <c r="AM45" i="16"/>
  <c r="AP45" i="16" s="1"/>
  <c r="AM42" i="16"/>
  <c r="AP42" i="16" s="1"/>
  <c r="AM10" i="16"/>
  <c r="AH163" i="2"/>
  <c r="D159" i="16"/>
  <c r="F162" i="16"/>
  <c r="AQ49" i="16"/>
  <c r="AQ46" i="16"/>
  <c r="AQ34" i="16"/>
  <c r="AQ32" i="16"/>
  <c r="AQ15" i="16"/>
  <c r="C161" i="16"/>
  <c r="AO159" i="16"/>
  <c r="D161" i="16"/>
  <c r="O14" i="32"/>
  <c r="G14" i="29" s="1"/>
  <c r="H14" i="29" s="1"/>
  <c r="AN38" i="16"/>
  <c r="AQ47" i="16"/>
  <c r="E160" i="16"/>
  <c r="AG8" i="45"/>
  <c r="AJ8" i="45"/>
  <c r="C18" i="16"/>
  <c r="AF163" i="2"/>
  <c r="D18" i="16"/>
  <c r="AG163" i="2"/>
  <c r="AQ22" i="16"/>
  <c r="AJ163" i="2"/>
  <c r="AM22" i="16"/>
  <c r="AN22" i="16"/>
  <c r="AN162" i="16" s="1"/>
  <c r="D162" i="16"/>
  <c r="F38" i="31"/>
  <c r="AJ8" i="30"/>
  <c r="AH162" i="30"/>
  <c r="AF159" i="30"/>
  <c r="AG161" i="30"/>
  <c r="AF160" i="30"/>
  <c r="AG162" i="30"/>
  <c r="AH160" i="30"/>
  <c r="AH161" i="30"/>
  <c r="AF161" i="30"/>
  <c r="AJ160" i="30"/>
  <c r="AF162" i="30"/>
  <c r="AJ159" i="30"/>
  <c r="AH159" i="30"/>
  <c r="AJ161" i="30"/>
  <c r="AG160" i="30"/>
  <c r="E163" i="45"/>
  <c r="AG159" i="30"/>
  <c r="AJ162" i="30"/>
  <c r="F163" i="45"/>
  <c r="AG159" i="45"/>
  <c r="AH159" i="45"/>
  <c r="AF161" i="45"/>
  <c r="AJ161" i="45"/>
  <c r="AG160" i="45"/>
  <c r="AH162" i="45"/>
  <c r="AG161" i="45"/>
  <c r="AJ162" i="45"/>
  <c r="AG162" i="45"/>
  <c r="AF160" i="45"/>
  <c r="AJ160" i="45"/>
  <c r="E158" i="45"/>
  <c r="AH161" i="45"/>
  <c r="AF162" i="45"/>
  <c r="AH160" i="45"/>
  <c r="AJ159" i="45"/>
  <c r="J158" i="30"/>
  <c r="AF23" i="45"/>
  <c r="AO38" i="16"/>
  <c r="AE164" i="30"/>
  <c r="G163" i="45"/>
  <c r="G164" i="45" s="1"/>
  <c r="J163" i="45"/>
  <c r="J164" i="45" s="1"/>
  <c r="Z163" i="45"/>
  <c r="U163" i="45"/>
  <c r="N163" i="45"/>
  <c r="AD163" i="45"/>
  <c r="AJ13" i="45"/>
  <c r="AG13" i="45"/>
  <c r="AI10" i="30"/>
  <c r="H163" i="45"/>
  <c r="R163" i="45"/>
  <c r="W163" i="45"/>
  <c r="S163" i="45"/>
  <c r="S164" i="45" s="1"/>
  <c r="AC163" i="45"/>
  <c r="L163" i="45"/>
  <c r="AB163" i="45"/>
  <c r="AB164" i="45" s="1"/>
  <c r="I163" i="45"/>
  <c r="M164" i="30"/>
  <c r="V164" i="30"/>
  <c r="P164" i="30"/>
  <c r="AF18" i="45"/>
  <c r="V163" i="45"/>
  <c r="V164" i="45" s="1"/>
  <c r="K163" i="45"/>
  <c r="AA163" i="45"/>
  <c r="P163" i="45"/>
  <c r="P164" i="45" s="1"/>
  <c r="Q163" i="45"/>
  <c r="E8" i="16"/>
  <c r="AB164" i="30"/>
  <c r="O163" i="45"/>
  <c r="AE163" i="45"/>
  <c r="AE164" i="45" s="1"/>
  <c r="T163" i="45"/>
  <c r="Y163" i="45"/>
  <c r="Y164" i="45" s="1"/>
  <c r="Y164" i="30"/>
  <c r="S164" i="30"/>
  <c r="M163" i="45"/>
  <c r="M164" i="45" s="1"/>
  <c r="X163" i="45"/>
  <c r="AF13" i="45"/>
  <c r="AG8" i="30"/>
  <c r="AG163" i="30" s="1"/>
  <c r="J164" i="30"/>
  <c r="AI45" i="45"/>
  <c r="AI44" i="30"/>
  <c r="AI39" i="45"/>
  <c r="AI35" i="30"/>
  <c r="AQ10" i="16"/>
  <c r="D8" i="16"/>
  <c r="AI47" i="45"/>
  <c r="AI27" i="45"/>
  <c r="AI51" i="45"/>
  <c r="AI41" i="30"/>
  <c r="AI19" i="45"/>
  <c r="AI45" i="30"/>
  <c r="AI20" i="45"/>
  <c r="AI35" i="45"/>
  <c r="W158" i="30"/>
  <c r="AI15" i="30"/>
  <c r="AA158" i="30"/>
  <c r="AI31" i="45"/>
  <c r="AI32" i="30"/>
  <c r="AI36" i="30"/>
  <c r="AI19" i="30"/>
  <c r="AI29" i="30"/>
  <c r="N158" i="30"/>
  <c r="AI34" i="45"/>
  <c r="AI46" i="30"/>
  <c r="AF28" i="45"/>
  <c r="AI21" i="45"/>
  <c r="AI15" i="45"/>
  <c r="AI10" i="45"/>
  <c r="AI11" i="45"/>
  <c r="AI36" i="45"/>
  <c r="AI22" i="30"/>
  <c r="U158" i="30"/>
  <c r="AI40" i="45"/>
  <c r="X158" i="30"/>
  <c r="AI30" i="45"/>
  <c r="AI49" i="30"/>
  <c r="AJ28" i="30"/>
  <c r="AH38" i="45"/>
  <c r="AI22" i="45"/>
  <c r="AI41" i="45"/>
  <c r="AI12" i="45"/>
  <c r="AG18" i="45"/>
  <c r="Y158" i="30"/>
  <c r="AI37" i="45"/>
  <c r="AI34" i="30"/>
  <c r="AJ33" i="45"/>
  <c r="AI18" i="2"/>
  <c r="AJ23" i="30"/>
  <c r="AI26" i="45"/>
  <c r="AI46" i="45"/>
  <c r="AI27" i="30"/>
  <c r="AF43" i="45"/>
  <c r="AG38" i="45"/>
  <c r="AI12" i="30"/>
  <c r="AI42" i="30"/>
  <c r="AI50" i="30"/>
  <c r="AI13" i="2"/>
  <c r="AM13" i="16" s="1"/>
  <c r="AI29" i="45"/>
  <c r="AI32" i="45"/>
  <c r="AF38" i="45"/>
  <c r="V158" i="30"/>
  <c r="AI50" i="45"/>
  <c r="AI39" i="30"/>
  <c r="AI9" i="45"/>
  <c r="AF33" i="45"/>
  <c r="AJ28" i="45"/>
  <c r="AI16" i="45"/>
  <c r="L158" i="30"/>
  <c r="AI30" i="30"/>
  <c r="AI47" i="30"/>
  <c r="AI31" i="30"/>
  <c r="S158" i="30"/>
  <c r="AI14" i="30"/>
  <c r="AI20" i="30"/>
  <c r="AJ18" i="30"/>
  <c r="AH28" i="45"/>
  <c r="AF48" i="45"/>
  <c r="AG43" i="45"/>
  <c r="G158" i="16"/>
  <c r="AJ48" i="45"/>
  <c r="AI17" i="30"/>
  <c r="M158" i="30"/>
  <c r="AI25" i="30"/>
  <c r="R158" i="30"/>
  <c r="AI24" i="45"/>
  <c r="AF8" i="30"/>
  <c r="Q158" i="30"/>
  <c r="AG28" i="45"/>
  <c r="AI38" i="2"/>
  <c r="AI42" i="45"/>
  <c r="Z158" i="30"/>
  <c r="AI28" i="2"/>
  <c r="AM28" i="16" s="1"/>
  <c r="AI33" i="2"/>
  <c r="AM33" i="16" s="1"/>
  <c r="AJ43" i="30"/>
  <c r="AE158" i="30"/>
  <c r="AB158" i="30"/>
  <c r="AI25" i="45"/>
  <c r="AJ13" i="30"/>
  <c r="AI17" i="45"/>
  <c r="AI48" i="2"/>
  <c r="AM48" i="16" s="1"/>
  <c r="AI11" i="30"/>
  <c r="G164" i="30"/>
  <c r="AH8" i="30"/>
  <c r="AH163" i="30" s="1"/>
  <c r="AG23" i="45"/>
  <c r="AH13" i="45"/>
  <c r="AH43" i="45"/>
  <c r="AI44" i="45"/>
  <c r="AG33" i="45"/>
  <c r="AI23" i="2"/>
  <c r="AM23" i="16" s="1"/>
  <c r="AH23" i="45"/>
  <c r="AH48" i="45"/>
  <c r="K158" i="30"/>
  <c r="AH18" i="45"/>
  <c r="AJ38" i="45"/>
  <c r="AG48" i="45"/>
  <c r="AH33" i="45"/>
  <c r="AI49" i="45"/>
  <c r="T158" i="30"/>
  <c r="AI52" i="45"/>
  <c r="AJ43" i="45"/>
  <c r="AD158" i="30"/>
  <c r="AI40" i="30"/>
  <c r="AI37" i="30"/>
  <c r="AI24" i="30"/>
  <c r="AI52" i="30"/>
  <c r="AI51" i="30"/>
  <c r="AC158" i="30"/>
  <c r="O158" i="30"/>
  <c r="P158" i="30"/>
  <c r="AI21" i="30"/>
  <c r="AJ33" i="30"/>
  <c r="AI16" i="30"/>
  <c r="AI26" i="30"/>
  <c r="AI14" i="45"/>
  <c r="AJ38" i="30"/>
  <c r="AJ23" i="45"/>
  <c r="AJ18" i="45"/>
  <c r="K158" i="45"/>
  <c r="W158" i="45"/>
  <c r="I158" i="45"/>
  <c r="AE158" i="45"/>
  <c r="Y158" i="45"/>
  <c r="Z158" i="45"/>
  <c r="J158" i="45"/>
  <c r="Q158" i="45"/>
  <c r="S158" i="45"/>
  <c r="R158" i="45"/>
  <c r="AC158" i="45"/>
  <c r="U158" i="45"/>
  <c r="M158" i="45"/>
  <c r="O158" i="45"/>
  <c r="AD158" i="45"/>
  <c r="N158" i="45"/>
  <c r="X158" i="45"/>
  <c r="P158" i="45"/>
  <c r="H158" i="45"/>
  <c r="G158" i="45"/>
  <c r="V158" i="45"/>
  <c r="F158" i="45"/>
  <c r="AB158" i="45"/>
  <c r="T158" i="45"/>
  <c r="L158" i="45"/>
  <c r="AA158" i="45"/>
  <c r="C158" i="16" l="1"/>
  <c r="C163" i="16"/>
  <c r="AN8" i="16"/>
  <c r="AP8" i="16" s="1"/>
  <c r="Q16" i="32"/>
  <c r="AI158" i="2"/>
  <c r="AM160" i="16"/>
  <c r="AP23" i="16"/>
  <c r="AP13" i="16"/>
  <c r="AI8" i="45"/>
  <c r="AO158" i="16"/>
  <c r="AQ12" i="16"/>
  <c r="AQ162" i="16" s="1"/>
  <c r="AQ23" i="16"/>
  <c r="AM12" i="16"/>
  <c r="AP12" i="16" s="1"/>
  <c r="E158" i="16"/>
  <c r="AQ161" i="16"/>
  <c r="Q14" i="32"/>
  <c r="AQ159" i="16"/>
  <c r="AQ38" i="16"/>
  <c r="AM38" i="16"/>
  <c r="AP38" i="16" s="1"/>
  <c r="AP28" i="16"/>
  <c r="AP33" i="16"/>
  <c r="AQ13" i="16"/>
  <c r="AN158" i="16"/>
  <c r="AQ48" i="16"/>
  <c r="AQ28" i="16"/>
  <c r="E164" i="45"/>
  <c r="E165" i="45" s="1"/>
  <c r="D158" i="16"/>
  <c r="F159" i="16"/>
  <c r="F158" i="16" s="1"/>
  <c r="AM9" i="16"/>
  <c r="AP10" i="16"/>
  <c r="AP160" i="16" s="1"/>
  <c r="AP22" i="16"/>
  <c r="AO8" i="16"/>
  <c r="AO163" i="16" s="1"/>
  <c r="AO164" i="16" s="1"/>
  <c r="E163" i="16"/>
  <c r="E164" i="16" s="1"/>
  <c r="AQ33" i="16"/>
  <c r="AI8" i="30"/>
  <c r="AF163" i="30"/>
  <c r="AQ160" i="16"/>
  <c r="AM161" i="16"/>
  <c r="AI159" i="30"/>
  <c r="G163" i="16"/>
  <c r="AJ163" i="30"/>
  <c r="AI163" i="2"/>
  <c r="O10" i="32"/>
  <c r="O38" i="32" s="1"/>
  <c r="Q38" i="32" s="1"/>
  <c r="C38" i="32"/>
  <c r="AN18" i="16"/>
  <c r="D163" i="16"/>
  <c r="AI159" i="45"/>
  <c r="AF158" i="30"/>
  <c r="AI161" i="30"/>
  <c r="AI160" i="30"/>
  <c r="AI162" i="30"/>
  <c r="AP161" i="16"/>
  <c r="AF163" i="45"/>
  <c r="AP48" i="16"/>
  <c r="AH158" i="45"/>
  <c r="AI161" i="45"/>
  <c r="AJ158" i="45"/>
  <c r="AF158" i="45"/>
  <c r="AG158" i="45"/>
  <c r="AG158" i="30"/>
  <c r="AI162" i="45"/>
  <c r="AI160" i="45"/>
  <c r="AJ158" i="30"/>
  <c r="G8" i="31"/>
  <c r="AH164" i="30"/>
  <c r="AG163" i="45"/>
  <c r="AH163" i="45"/>
  <c r="AH164" i="45" s="1"/>
  <c r="AJ163" i="45"/>
  <c r="AQ8" i="16"/>
  <c r="AI48" i="30"/>
  <c r="AI18" i="30"/>
  <c r="W164" i="30"/>
  <c r="W165" i="30" s="1"/>
  <c r="AI33" i="45"/>
  <c r="AI23" i="30"/>
  <c r="AI28" i="30"/>
  <c r="T164" i="30"/>
  <c r="T165" i="30" s="1"/>
  <c r="K164" i="45"/>
  <c r="K165" i="45" s="1"/>
  <c r="Z164" i="30"/>
  <c r="Z165" i="30" s="1"/>
  <c r="AC164" i="45"/>
  <c r="AC165" i="45" s="1"/>
  <c r="AC164" i="30"/>
  <c r="AC165" i="30" s="1"/>
  <c r="K164" i="30"/>
  <c r="K165" i="30" s="1"/>
  <c r="Q164" i="30"/>
  <c r="Q165" i="30" s="1"/>
  <c r="N164" i="45"/>
  <c r="N165" i="45" s="1"/>
  <c r="AI13" i="45"/>
  <c r="W164" i="45"/>
  <c r="W165" i="45" s="1"/>
  <c r="H164" i="30"/>
  <c r="H165" i="30" s="1"/>
  <c r="Z164" i="45"/>
  <c r="Z165" i="45" s="1"/>
  <c r="Q11" i="32"/>
  <c r="N164" i="30"/>
  <c r="N165" i="30" s="1"/>
  <c r="AI43" i="45"/>
  <c r="AI38" i="45"/>
  <c r="T164" i="45"/>
  <c r="T165" i="45" s="1"/>
  <c r="Q164" i="45"/>
  <c r="Q165" i="45" s="1"/>
  <c r="AI18" i="45"/>
  <c r="AI28" i="45"/>
  <c r="Q9" i="32"/>
  <c r="AI43" i="30"/>
  <c r="E164" i="30"/>
  <c r="E165" i="30" s="1"/>
  <c r="Q12" i="32"/>
  <c r="AI13" i="30"/>
  <c r="AI33" i="30"/>
  <c r="Q13" i="32"/>
  <c r="AI23" i="45"/>
  <c r="AH158" i="30"/>
  <c r="AI48" i="45"/>
  <c r="AI38" i="30"/>
  <c r="H164" i="45"/>
  <c r="H165" i="45" s="1"/>
  <c r="AN163" i="16" l="1"/>
  <c r="C164" i="16"/>
  <c r="AQ158" i="16"/>
  <c r="Q10" i="32"/>
  <c r="AP162" i="16"/>
  <c r="AM162" i="16"/>
  <c r="AP9" i="16"/>
  <c r="AP159" i="16" s="1"/>
  <c r="AM159" i="16"/>
  <c r="AI163" i="30"/>
  <c r="F163" i="16"/>
  <c r="F164" i="16" s="1"/>
  <c r="AM18" i="16"/>
  <c r="AQ18" i="16"/>
  <c r="AQ163" i="16" s="1"/>
  <c r="AF164" i="45"/>
  <c r="AF165" i="45" s="1"/>
  <c r="G38" i="31"/>
  <c r="C165" i="16"/>
  <c r="AI158" i="45"/>
  <c r="AI158" i="30"/>
  <c r="AF164" i="30"/>
  <c r="AF165" i="30" s="1"/>
  <c r="AI163" i="45"/>
  <c r="Q8" i="32"/>
  <c r="H8" i="31"/>
  <c r="H38" i="31" s="1"/>
  <c r="H8" i="29"/>
  <c r="AM158" i="16" l="1"/>
  <c r="AP158" i="16"/>
  <c r="G38" i="29"/>
  <c r="H38" i="29" s="1"/>
  <c r="F165" i="16"/>
  <c r="AP18" i="16"/>
  <c r="AP163" i="16" s="1"/>
  <c r="AM163" i="16"/>
  <c r="AM164" i="16" l="1"/>
  <c r="AM165" i="16"/>
</calcChain>
</file>

<file path=xl/sharedStrings.xml><?xml version="1.0" encoding="utf-8"?>
<sst xmlns="http://schemas.openxmlformats.org/spreadsheetml/2006/main" count="2789" uniqueCount="119">
  <si>
    <t xml:space="preserve">распределения часовой педагогической нагрузки профессорско-преподавательского состава    </t>
  </si>
  <si>
    <t>ПЛАН</t>
  </si>
  <si>
    <t>№</t>
  </si>
  <si>
    <t>Лекции</t>
  </si>
  <si>
    <t>Экзамены</t>
  </si>
  <si>
    <t>Всего</t>
  </si>
  <si>
    <t>Семинары</t>
  </si>
  <si>
    <t>Практические занятия</t>
  </si>
  <si>
    <t>ИТОГО:</t>
  </si>
  <si>
    <t>Фамилия Имя Отчество, должность</t>
  </si>
  <si>
    <t>Б</t>
  </si>
  <si>
    <t>К</t>
  </si>
  <si>
    <t>ОТЧЕТ</t>
  </si>
  <si>
    <t>ГОДОВОЙ ОТЧЕТ по месяцам</t>
  </si>
  <si>
    <t>Сентябрь</t>
  </si>
  <si>
    <t>Октябрь</t>
  </si>
  <si>
    <t>Ноябрь</t>
  </si>
  <si>
    <t>Декабрь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</si>
  <si>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</si>
  <si>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</si>
  <si>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</si>
  <si>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</si>
  <si>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</si>
  <si>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</si>
  <si>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</si>
  <si>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</si>
  <si>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Фактическое выполнение</t>
  </si>
  <si>
    <t>Перевыполнение Недовыполнение</t>
  </si>
  <si>
    <t>План на год</t>
  </si>
  <si>
    <t>Б+К</t>
  </si>
  <si>
    <t>СПРАВКА</t>
  </si>
  <si>
    <t>Аспиранты и соискатели</t>
  </si>
  <si>
    <t>Консультации</t>
  </si>
  <si>
    <t>Контроль практической деятельнсоти, проверка документации</t>
  </si>
  <si>
    <t>Элективы</t>
  </si>
  <si>
    <t>Руководство кафедрой</t>
  </si>
  <si>
    <t>Аттестационные работы</t>
  </si>
  <si>
    <t>Причина недовыполнения (перевыполнения)</t>
  </si>
  <si>
    <t>Перевыполнение (недовыполнение)</t>
  </si>
  <si>
    <t>Ставки с учетом совмещения</t>
  </si>
  <si>
    <t>Ученая степень</t>
  </si>
  <si>
    <t>Контроль практической деятельности, проверка документации</t>
  </si>
  <si>
    <t>ВСЕГО:</t>
  </si>
  <si>
    <t>Ин</t>
  </si>
  <si>
    <t>Итого</t>
  </si>
  <si>
    <r>
      <rPr>
        <b/>
        <sz val="14"/>
        <rFont val="Arial Cyr"/>
        <charset val="204"/>
      </rPr>
      <t>ПОЛУГОДОВОЙ ОТЧЕТ</t>
    </r>
    <r>
      <rPr>
        <sz val="14"/>
        <rFont val="Arial Cyr"/>
        <charset val="204"/>
      </rPr>
      <t xml:space="preserve"> по видам работ</t>
    </r>
  </si>
  <si>
    <t xml:space="preserve">о выполнении часовой педагогической нагрузки профессорско-преподавательским составом    </t>
  </si>
  <si>
    <t xml:space="preserve">о выполнении  часовой педагогической нагрузки профессорско-преподавательским составом    </t>
  </si>
  <si>
    <t>ПОЛУГОДОВАЯ СПРАВКА</t>
  </si>
  <si>
    <t>План</t>
  </si>
  <si>
    <t>Фамилия Имя Отчество</t>
  </si>
  <si>
    <t>Ординаторы штатные</t>
  </si>
  <si>
    <t>Ординаторы доплата</t>
  </si>
  <si>
    <t>Курсанты штатные</t>
  </si>
  <si>
    <t>Курсанты доплата</t>
  </si>
  <si>
    <t>за сентябрь</t>
  </si>
  <si>
    <t xml:space="preserve">на </t>
  </si>
  <si>
    <t>учебный год</t>
  </si>
  <si>
    <t>учебного года</t>
  </si>
  <si>
    <t>ИТОГО без руководства и аспирантов:</t>
  </si>
  <si>
    <t xml:space="preserve">кафедры </t>
  </si>
  <si>
    <t xml:space="preserve">                                                                                         </t>
  </si>
  <si>
    <t>(в академических часах)</t>
  </si>
  <si>
    <t>за октябрь</t>
  </si>
  <si>
    <t>за декабрь</t>
  </si>
  <si>
    <t>за</t>
  </si>
  <si>
    <t>Должность</t>
  </si>
  <si>
    <t>за февраль</t>
  </si>
  <si>
    <t>за март</t>
  </si>
  <si>
    <t>за апрель</t>
  </si>
  <si>
    <t>за май</t>
  </si>
  <si>
    <t>за июнь</t>
  </si>
  <si>
    <t>за июль</t>
  </si>
  <si>
    <t>за август</t>
  </si>
  <si>
    <t>Фамилия Имя Отчество должность</t>
  </si>
  <si>
    <t>за январь</t>
  </si>
  <si>
    <r>
      <rPr>
        <b/>
        <sz val="14"/>
        <rFont val="Arial Cyr"/>
        <charset val="204"/>
      </rPr>
      <t>ГОДОВОЙ ОТЧЕТ</t>
    </r>
    <r>
      <rPr>
        <sz val="14"/>
        <rFont val="Arial Cyr"/>
        <charset val="204"/>
      </rPr>
      <t xml:space="preserve"> по видам работ</t>
    </r>
  </si>
  <si>
    <t>Институт непрерывного образования</t>
  </si>
  <si>
    <t>заноябрь</t>
  </si>
  <si>
    <t>должность</t>
  </si>
  <si>
    <t>зав.кафедрой</t>
  </si>
  <si>
    <t>профессор</t>
  </si>
  <si>
    <t>доцент</t>
  </si>
  <si>
    <t>доцент внеш.сов.</t>
  </si>
  <si>
    <t>ст.преподаватель</t>
  </si>
  <si>
    <t>преподаватель</t>
  </si>
  <si>
    <t>преподаватель внутр.сов.</t>
  </si>
  <si>
    <t>преподаватель внеш.сов.</t>
  </si>
  <si>
    <t>ассистент</t>
  </si>
  <si>
    <t>ассистент внутр.сов.</t>
  </si>
  <si>
    <t>ассистент внеш.сов</t>
  </si>
  <si>
    <t>специальность</t>
  </si>
  <si>
    <t>31.05.01 Лечебное дело</t>
  </si>
  <si>
    <t xml:space="preserve">31.05.02 Педиатрия  </t>
  </si>
  <si>
    <t>31.05.03 Стоматология</t>
  </si>
  <si>
    <t>32.05.01 Медико-профилактическое дело</t>
  </si>
  <si>
    <t xml:space="preserve">33.05.01 Фармация </t>
  </si>
  <si>
    <t xml:space="preserve">19.03.01 Биотехнология </t>
  </si>
  <si>
    <t xml:space="preserve">18.03.01 Химическая технология </t>
  </si>
  <si>
    <t xml:space="preserve">37.05.01 Клиническая психология </t>
  </si>
  <si>
    <t xml:space="preserve">38.03.01 Экономика </t>
  </si>
  <si>
    <t xml:space="preserve">38.03.02 Менеджмент </t>
  </si>
  <si>
    <t xml:space="preserve">39.03.02 Социальная работа </t>
  </si>
  <si>
    <t>33.05.01 Фармация (Международный медицинский институт, рус/яз сетевое обучение)</t>
  </si>
  <si>
    <t>31.05.02 Педиатрия  (Международный медицинский институт, рус/яз сетевое обучение)</t>
  </si>
  <si>
    <t>31.05.03 Стоматология (Международный медицинский институт,  рус/яз сетевое обучение)</t>
  </si>
  <si>
    <t>19.03.01 Биотехнология (Международный медицинский институт, рус/яз сетевое обучение)</t>
  </si>
  <si>
    <t>31.05.01 Лечебное дело (Международный медицинский институт, рус/яз)</t>
  </si>
  <si>
    <t>31.05.01 Лечебное дело (Международный медицинский институт англ/яз)</t>
  </si>
  <si>
    <t>31.05.03 Стоматология (Международный медицинский институт)</t>
  </si>
  <si>
    <t>ученая степень, звание</t>
  </si>
  <si>
    <t>доктор наук, профессор</t>
  </si>
  <si>
    <t>доктор наук, доцент</t>
  </si>
  <si>
    <t>доктор наук</t>
  </si>
  <si>
    <t>кандидат наук, доцент</t>
  </si>
  <si>
    <t>кандидат наук</t>
  </si>
  <si>
    <t>без степени</t>
  </si>
  <si>
    <t>2024/2025</t>
  </si>
  <si>
    <t xml:space="preserve">Зав. кафедрой профессор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</si>
</sst>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6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b/>
      <sz val="14"/>
      <name val="Arial Cyr"/>
      <charset val="204"/>
    </font>
    <font>
      <b/>
      <u/>
      <sz val="10"/>
      <name val="Arial Cyr"/>
      <charset val="204"/>
    </font>
    <font>
      <sz val="10"/>
      <name val="Arial Cyr"/>
      <charset val="204"/>
    </font>
    <font>
      <sz val="14"/>
      <name val="Arial Cyr"/>
      <charset val="204"/>
    </font>
    <font>
      <sz val="10"/>
      <name val="Arial Cyr"/>
      <charset val="204"/>
    </font>
    <font>
      <b/>
      <u/>
      <sz val="14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sz val="11"/>
      <name val="Arial Cyr"/>
      <charset val="204"/>
    </font>
    <font>
      <i/>
      <sz val="12"/>
      <name val="Arial Cyr"/>
      <charset val="204"/>
    </font>
    <font>
      <sz val="10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  <font>
      <i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u/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u/>
      <sz val="14"/>
      <name val="Times New Roman"/>
      <family val="1"/>
      <charset val="204"/>
    </font>
    <font>
      <b/>
      <u/>
      <sz val="10"/>
      <name val="Times New Roman"/>
      <family val="1"/>
      <charset val="204"/>
    </font>
    <font>
      <sz val="11"/>
      <name val="Times New Roman"/>
      <family val="1"/>
      <charset val="204"/>
    </font>
    <font>
      <sz val="20"/>
      <name val="Times New Roman"/>
      <family val="1"/>
      <charset val="204"/>
    </font>
    <font>
      <sz val="10"/>
      <name val="Times New Roman"/>
      <family val="1"/>
      <charset val="204"/>
    </font>
    <font>
      <b/>
      <sz val="16"/>
      <name val="Times New Roman"/>
      <family val="1"/>
      <charset val="204"/>
    </font>
    <font>
      <sz val="16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16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8"/>
      <name val="Times New Roman"/>
      <family val="1"/>
      <charset val="204"/>
    </font>
    <font>
      <b/>
      <u/>
      <sz val="18"/>
      <name val="Times New Roman"/>
      <family val="1"/>
      <charset val="204"/>
    </font>
    <font>
      <sz val="18"/>
      <name val="Times New Roman"/>
      <family val="1"/>
      <charset val="204"/>
    </font>
    <font>
      <b/>
      <i/>
      <sz val="18"/>
      <name val="Times New Roman"/>
      <family val="1"/>
      <charset val="204"/>
    </font>
    <font>
      <b/>
      <u/>
      <sz val="16"/>
      <name val="Times New Roman"/>
      <family val="1"/>
      <charset val="204"/>
    </font>
    <font>
      <b/>
      <sz val="20"/>
      <name val="Times New Roman"/>
      <family val="1"/>
      <charset val="204"/>
    </font>
    <font>
      <i/>
      <u/>
      <sz val="14"/>
      <name val="Times New Roman"/>
      <family val="1"/>
      <charset val="204"/>
    </font>
    <font>
      <sz val="16"/>
      <name val="Arial Cyr"/>
      <charset val="204"/>
    </font>
    <font>
      <b/>
      <sz val="16"/>
      <name val="Arial Cyr"/>
      <charset val="204"/>
    </font>
  </fonts>
  <fills count="2">
    <fill>
      <patternFill patternType="none"/>
    </fill>
    <fill>
      <patternFill patternType="gray125"/>
    </fill>
  </fills>
  <borders count="7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33" fillId="0" borderId="0"/>
  </cellStyleXfs>
  <cellXfs count="624">
    <xf numFmtId="0" fontId="0" fillId="0" borderId="0" xfId="0"/>
    <xf numFmtId="0" fontId="2" fillId="0" borderId="0" xfId="0" applyFont="1" applyAlignment="1">
      <alignment horizontal="right"/>
    </xf>
    <xf numFmtId="0" fontId="2" fillId="0" borderId="0" xfId="0" applyFont="1"/>
    <xf numFmtId="0" fontId="4" fillId="0" borderId="0" xfId="0" applyFont="1" applyAlignment="1">
      <alignment horizontal="center" wrapText="1"/>
    </xf>
    <xf numFmtId="0" fontId="5" fillId="0" borderId="0" xfId="0" applyFont="1"/>
    <xf numFmtId="0" fontId="7" fillId="0" borderId="0" xfId="0" applyFont="1"/>
    <xf numFmtId="0" fontId="9" fillId="0" borderId="0" xfId="0" applyFont="1"/>
    <xf numFmtId="0" fontId="10" fillId="0" borderId="0" xfId="0" applyFont="1"/>
    <xf numFmtId="0" fontId="5" fillId="0" borderId="0" xfId="0" applyFont="1" applyAlignment="1">
      <alignment horizontal="center"/>
    </xf>
    <xf numFmtId="0" fontId="11" fillId="0" borderId="0" xfId="0" applyFont="1"/>
    <xf numFmtId="0" fontId="6" fillId="0" borderId="0" xfId="0" applyFont="1" applyAlignment="1">
      <alignment horizontal="center"/>
    </xf>
    <xf numFmtId="0" fontId="6" fillId="0" borderId="0" xfId="0" applyFont="1"/>
    <xf numFmtId="0" fontId="13" fillId="0" borderId="0" xfId="0" applyFont="1"/>
    <xf numFmtId="0" fontId="13" fillId="0" borderId="14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justify" textRotation="90" wrapText="1"/>
    </xf>
    <xf numFmtId="0" fontId="13" fillId="0" borderId="15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textRotation="90" wrapText="1"/>
    </xf>
    <xf numFmtId="0" fontId="1" fillId="0" borderId="0" xfId="0" applyFont="1"/>
    <xf numFmtId="0" fontId="1" fillId="0" borderId="0" xfId="0" applyFont="1" applyAlignment="1">
      <alignment horizontal="center"/>
    </xf>
    <xf numFmtId="1" fontId="2" fillId="0" borderId="0" xfId="0" applyNumberFormat="1" applyFont="1"/>
    <xf numFmtId="0" fontId="0" fillId="0" borderId="15" xfId="0" applyBorder="1" applyAlignment="1">
      <alignment horizontal="center" textRotation="90" wrapText="1"/>
    </xf>
    <xf numFmtId="0" fontId="18" fillId="0" borderId="0" xfId="0" applyFont="1" applyAlignment="1">
      <alignment horizontal="center" wrapText="1"/>
    </xf>
    <xf numFmtId="0" fontId="19" fillId="0" borderId="0" xfId="0" applyFont="1"/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center" wrapText="1"/>
    </xf>
    <xf numFmtId="0" fontId="19" fillId="0" borderId="15" xfId="0" applyFont="1" applyBorder="1" applyAlignment="1">
      <alignment horizontal="center" vertical="center" textRotation="90" wrapText="1"/>
    </xf>
    <xf numFmtId="0" fontId="19" fillId="0" borderId="15" xfId="0" applyFont="1" applyBorder="1" applyAlignment="1">
      <alignment horizontal="center"/>
    </xf>
    <xf numFmtId="0" fontId="20" fillId="0" borderId="0" xfId="0" applyFont="1" applyAlignment="1" applyProtection="1">
      <alignment horizontal="left"/>
      <protection locked="0"/>
    </xf>
    <xf numFmtId="0" fontId="19" fillId="0" borderId="0" xfId="0" applyFont="1" applyAlignment="1" applyProtection="1">
      <alignment horizontal="left"/>
      <protection locked="0"/>
    </xf>
    <xf numFmtId="0" fontId="19" fillId="0" borderId="0" xfId="0" applyFont="1" applyProtection="1">
      <protection locked="0"/>
    </xf>
    <xf numFmtId="0" fontId="20" fillId="0" borderId="0" xfId="0" applyFont="1"/>
    <xf numFmtId="1" fontId="20" fillId="0" borderId="44" xfId="0" applyNumberFormat="1" applyFont="1" applyBorder="1" applyAlignment="1" applyProtection="1">
      <alignment horizontal="center" vertical="center" wrapText="1"/>
      <protection locked="0"/>
    </xf>
    <xf numFmtId="1" fontId="20" fillId="0" borderId="45" xfId="0" applyNumberFormat="1" applyFont="1" applyBorder="1" applyAlignment="1" applyProtection="1">
      <alignment horizontal="center" vertical="center"/>
      <protection locked="0"/>
    </xf>
    <xf numFmtId="1" fontId="20" fillId="0" borderId="19" xfId="0" applyNumberFormat="1" applyFont="1" applyBorder="1" applyAlignment="1">
      <alignment horizontal="center" vertical="center"/>
    </xf>
    <xf numFmtId="1" fontId="20" fillId="0" borderId="34" xfId="0" applyNumberFormat="1" applyFont="1" applyBorder="1" applyAlignment="1">
      <alignment horizontal="center" vertical="center"/>
    </xf>
    <xf numFmtId="1" fontId="20" fillId="0" borderId="59" xfId="0" applyNumberFormat="1" applyFont="1" applyBorder="1" applyAlignment="1">
      <alignment horizontal="center" vertical="center"/>
    </xf>
    <xf numFmtId="1" fontId="20" fillId="0" borderId="45" xfId="0" applyNumberFormat="1" applyFont="1" applyBorder="1" applyAlignment="1">
      <alignment horizontal="center" vertical="center"/>
    </xf>
    <xf numFmtId="1" fontId="20" fillId="0" borderId="9" xfId="0" applyNumberFormat="1" applyFont="1" applyBorder="1" applyAlignment="1">
      <alignment horizontal="center" vertical="center"/>
    </xf>
    <xf numFmtId="1" fontId="20" fillId="0" borderId="57" xfId="0" applyNumberFormat="1" applyFont="1" applyBorder="1" applyAlignment="1">
      <alignment horizontal="center" vertical="center"/>
    </xf>
    <xf numFmtId="1" fontId="20" fillId="0" borderId="5" xfId="0" applyNumberFormat="1" applyFont="1" applyBorder="1" applyAlignment="1">
      <alignment horizontal="center" vertical="center"/>
    </xf>
    <xf numFmtId="1" fontId="20" fillId="0" borderId="37" xfId="0" applyNumberFormat="1" applyFont="1" applyBorder="1" applyAlignment="1">
      <alignment horizontal="center" vertical="center"/>
    </xf>
    <xf numFmtId="1" fontId="20" fillId="0" borderId="22" xfId="0" applyNumberFormat="1" applyFont="1" applyBorder="1" applyAlignment="1">
      <alignment horizontal="center" vertical="center"/>
    </xf>
    <xf numFmtId="1" fontId="20" fillId="0" borderId="39" xfId="0" applyNumberFormat="1" applyFont="1" applyBorder="1" applyAlignment="1">
      <alignment horizontal="center" vertical="center"/>
    </xf>
    <xf numFmtId="1" fontId="20" fillId="0" borderId="20" xfId="0" applyNumberFormat="1" applyFont="1" applyBorder="1" applyAlignment="1">
      <alignment horizontal="center" vertical="center"/>
    </xf>
    <xf numFmtId="1" fontId="20" fillId="0" borderId="38" xfId="0" applyNumberFormat="1" applyFont="1" applyBorder="1" applyAlignment="1">
      <alignment horizontal="center" vertical="center"/>
    </xf>
    <xf numFmtId="1" fontId="20" fillId="0" borderId="36" xfId="0" applyNumberFormat="1" applyFont="1" applyBorder="1" applyAlignment="1">
      <alignment horizontal="center" vertical="center"/>
    </xf>
    <xf numFmtId="1" fontId="20" fillId="0" borderId="40" xfId="0" applyNumberFormat="1" applyFont="1" applyBorder="1" applyAlignment="1">
      <alignment horizontal="center" vertical="center"/>
    </xf>
    <xf numFmtId="1" fontId="20" fillId="0" borderId="28" xfId="0" applyNumberFormat="1" applyFont="1" applyBorder="1" applyAlignment="1" applyProtection="1">
      <alignment horizontal="center" vertical="center"/>
      <protection locked="0"/>
    </xf>
    <xf numFmtId="1" fontId="20" fillId="0" borderId="26" xfId="0" applyNumberFormat="1" applyFont="1" applyBorder="1" applyAlignment="1" applyProtection="1">
      <alignment horizontal="center" vertical="center"/>
      <protection locked="0"/>
    </xf>
    <xf numFmtId="1" fontId="20" fillId="0" borderId="6" xfId="0" applyNumberFormat="1" applyFont="1" applyBorder="1" applyAlignment="1">
      <alignment horizontal="center" vertical="center"/>
    </xf>
    <xf numFmtId="1" fontId="20" fillId="0" borderId="64" xfId="0" applyNumberFormat="1" applyFont="1" applyBorder="1" applyAlignment="1">
      <alignment horizontal="center" vertical="center"/>
    </xf>
    <xf numFmtId="1" fontId="20" fillId="0" borderId="26" xfId="0" applyNumberFormat="1" applyFont="1" applyBorder="1" applyAlignment="1">
      <alignment horizontal="center" vertical="center"/>
    </xf>
    <xf numFmtId="1" fontId="20" fillId="0" borderId="51" xfId="0" applyNumberFormat="1" applyFont="1" applyBorder="1" applyAlignment="1">
      <alignment horizontal="center" vertical="center"/>
    </xf>
    <xf numFmtId="1" fontId="20" fillId="0" borderId="18" xfId="0" applyNumberFormat="1" applyFont="1" applyBorder="1" applyAlignment="1">
      <alignment horizontal="center" vertical="center"/>
    </xf>
    <xf numFmtId="1" fontId="20" fillId="0" borderId="55" xfId="0" applyNumberFormat="1" applyFont="1" applyBorder="1" applyAlignment="1">
      <alignment horizontal="center" vertical="center"/>
    </xf>
    <xf numFmtId="1" fontId="20" fillId="0" borderId="43" xfId="0" applyNumberFormat="1" applyFont="1" applyBorder="1" applyAlignment="1">
      <alignment horizontal="center" vertical="center"/>
    </xf>
    <xf numFmtId="1" fontId="20" fillId="0" borderId="56" xfId="0" applyNumberFormat="1" applyFont="1" applyBorder="1" applyAlignment="1">
      <alignment horizontal="center" vertical="center"/>
    </xf>
    <xf numFmtId="1" fontId="20" fillId="0" borderId="34" xfId="0" applyNumberFormat="1" applyFont="1" applyBorder="1" applyAlignment="1" applyProtection="1">
      <alignment horizontal="center" vertical="center"/>
      <protection locked="0"/>
    </xf>
    <xf numFmtId="1" fontId="20" fillId="0" borderId="25" xfId="0" applyNumberFormat="1" applyFont="1" applyBorder="1" applyAlignment="1">
      <alignment horizontal="center" vertical="center"/>
    </xf>
    <xf numFmtId="1" fontId="20" fillId="0" borderId="30" xfId="0" applyNumberFormat="1" applyFont="1" applyBorder="1" applyAlignment="1">
      <alignment horizontal="center" vertical="center"/>
    </xf>
    <xf numFmtId="1" fontId="20" fillId="0" borderId="35" xfId="0" applyNumberFormat="1" applyFont="1" applyBorder="1" applyAlignment="1">
      <alignment horizontal="center" vertical="center"/>
    </xf>
    <xf numFmtId="1" fontId="20" fillId="0" borderId="29" xfId="0" applyNumberFormat="1" applyFont="1" applyBorder="1" applyAlignment="1">
      <alignment horizontal="center" vertical="center"/>
    </xf>
    <xf numFmtId="1" fontId="20" fillId="0" borderId="44" xfId="0" applyNumberFormat="1" applyFont="1" applyBorder="1" applyAlignment="1" applyProtection="1">
      <alignment horizontal="center" vertical="center"/>
      <protection locked="0"/>
    </xf>
    <xf numFmtId="1" fontId="20" fillId="0" borderId="60" xfId="0" applyNumberFormat="1" applyFont="1" applyBorder="1" applyAlignment="1">
      <alignment horizontal="center" vertical="center"/>
    </xf>
    <xf numFmtId="1" fontId="20" fillId="0" borderId="49" xfId="0" applyNumberFormat="1" applyFont="1" applyBorder="1" applyAlignment="1">
      <alignment horizontal="center"/>
    </xf>
    <xf numFmtId="0" fontId="18" fillId="0" borderId="65" xfId="0" applyFont="1" applyBorder="1" applyAlignment="1" applyProtection="1">
      <alignment wrapText="1"/>
      <protection locked="0"/>
    </xf>
    <xf numFmtId="0" fontId="18" fillId="0" borderId="65" xfId="0" applyFont="1" applyBorder="1" applyAlignment="1" applyProtection="1">
      <alignment vertical="center" wrapText="1"/>
      <protection locked="0"/>
    </xf>
    <xf numFmtId="0" fontId="19" fillId="0" borderId="48" xfId="0" applyFont="1" applyBorder="1" applyAlignment="1">
      <alignment horizontal="center" vertical="center" textRotation="90" wrapText="1"/>
    </xf>
    <xf numFmtId="0" fontId="20" fillId="0" borderId="9" xfId="0" applyFont="1" applyBorder="1" applyAlignment="1" applyProtection="1">
      <alignment horizontal="right"/>
      <protection locked="0"/>
    </xf>
    <xf numFmtId="0" fontId="20" fillId="0" borderId="2" xfId="0" applyFont="1" applyBorder="1" applyAlignment="1" applyProtection="1">
      <alignment horizontal="right"/>
      <protection locked="0"/>
    </xf>
    <xf numFmtId="0" fontId="19" fillId="0" borderId="28" xfId="0" applyFont="1" applyBorder="1" applyAlignment="1" applyProtection="1">
      <alignment horizontal="right" vertical="center"/>
      <protection locked="0"/>
    </xf>
    <xf numFmtId="0" fontId="19" fillId="0" borderId="22" xfId="0" applyFont="1" applyBorder="1" applyAlignment="1" applyProtection="1">
      <alignment horizontal="right" vertical="center"/>
      <protection locked="0"/>
    </xf>
    <xf numFmtId="0" fontId="19" fillId="0" borderId="5" xfId="0" applyFont="1" applyBorder="1" applyAlignment="1" applyProtection="1">
      <alignment horizontal="right" vertical="center"/>
      <protection locked="0"/>
    </xf>
    <xf numFmtId="0" fontId="19" fillId="0" borderId="39" xfId="0" applyFont="1" applyBorder="1" applyAlignment="1" applyProtection="1">
      <alignment horizontal="right" vertical="center"/>
      <protection locked="0"/>
    </xf>
    <xf numFmtId="0" fontId="19" fillId="0" borderId="31" xfId="0" applyFont="1" applyBorder="1" applyAlignment="1" applyProtection="1">
      <alignment horizontal="right" vertical="center"/>
      <protection locked="0"/>
    </xf>
    <xf numFmtId="0" fontId="19" fillId="0" borderId="2" xfId="0" applyFont="1" applyBorder="1" applyAlignment="1" applyProtection="1">
      <alignment horizontal="right" vertical="center"/>
      <protection locked="0"/>
    </xf>
    <xf numFmtId="0" fontId="19" fillId="0" borderId="21" xfId="0" applyFont="1" applyBorder="1" applyAlignment="1" applyProtection="1">
      <alignment horizontal="right" vertical="center"/>
      <protection locked="0"/>
    </xf>
    <xf numFmtId="0" fontId="20" fillId="0" borderId="11" xfId="0" applyFont="1" applyBorder="1" applyAlignment="1" applyProtection="1">
      <alignment horizontal="right"/>
      <protection locked="0"/>
    </xf>
    <xf numFmtId="0" fontId="19" fillId="0" borderId="42" xfId="0" applyFont="1" applyBorder="1" applyAlignment="1" applyProtection="1">
      <alignment horizontal="right" vertical="center"/>
      <protection locked="0"/>
    </xf>
    <xf numFmtId="0" fontId="19" fillId="0" borderId="43" xfId="0" applyFont="1" applyBorder="1" applyAlignment="1" applyProtection="1">
      <alignment horizontal="right" vertical="center"/>
      <protection locked="0"/>
    </xf>
    <xf numFmtId="0" fontId="20" fillId="0" borderId="10" xfId="0" applyFont="1" applyBorder="1" applyAlignment="1" applyProtection="1">
      <alignment horizontal="right"/>
      <protection locked="0"/>
    </xf>
    <xf numFmtId="0" fontId="19" fillId="0" borderId="41" xfId="0" applyFont="1" applyBorder="1" applyAlignment="1" applyProtection="1">
      <alignment horizontal="right" vertical="center"/>
      <protection locked="0"/>
    </xf>
    <xf numFmtId="0" fontId="19" fillId="0" borderId="36" xfId="0" applyFont="1" applyBorder="1" applyAlignment="1" applyProtection="1">
      <alignment horizontal="right" vertical="center"/>
      <protection locked="0"/>
    </xf>
    <xf numFmtId="1" fontId="19" fillId="0" borderId="14" xfId="0" applyNumberFormat="1" applyFont="1" applyBorder="1" applyAlignment="1">
      <alignment horizontal="right" vertical="center"/>
    </xf>
    <xf numFmtId="1" fontId="20" fillId="0" borderId="68" xfId="0" applyNumberFormat="1" applyFont="1" applyBorder="1" applyAlignment="1">
      <alignment horizontal="center" vertical="center"/>
    </xf>
    <xf numFmtId="1" fontId="20" fillId="0" borderId="15" xfId="0" applyNumberFormat="1" applyFont="1" applyBorder="1" applyAlignment="1">
      <alignment horizontal="center" vertical="center"/>
    </xf>
    <xf numFmtId="1" fontId="20" fillId="0" borderId="46" xfId="0" applyNumberFormat="1" applyFont="1" applyBorder="1" applyAlignment="1">
      <alignment horizontal="center" vertical="center"/>
    </xf>
    <xf numFmtId="0" fontId="20" fillId="0" borderId="6" xfId="0" applyFont="1" applyBorder="1" applyAlignment="1" applyProtection="1">
      <alignment horizontal="right"/>
      <protection locked="0"/>
    </xf>
    <xf numFmtId="0" fontId="20" fillId="0" borderId="5" xfId="0" applyFont="1" applyBorder="1" applyAlignment="1" applyProtection="1">
      <alignment horizontal="right"/>
      <protection locked="0"/>
    </xf>
    <xf numFmtId="0" fontId="20" fillId="0" borderId="20" xfId="0" applyFont="1" applyBorder="1" applyAlignment="1" applyProtection="1">
      <alignment horizontal="right"/>
      <protection locked="0"/>
    </xf>
    <xf numFmtId="0" fontId="20" fillId="0" borderId="0" xfId="0" applyFont="1" applyAlignment="1" applyProtection="1">
      <alignment horizontal="right"/>
      <protection locked="0"/>
    </xf>
    <xf numFmtId="0" fontId="20" fillId="0" borderId="7" xfId="0" applyFont="1" applyBorder="1" applyAlignment="1" applyProtection="1">
      <alignment horizontal="center"/>
      <protection locked="0"/>
    </xf>
    <xf numFmtId="0" fontId="19" fillId="0" borderId="7" xfId="0" applyFont="1" applyBorder="1" applyProtection="1">
      <protection locked="0"/>
    </xf>
    <xf numFmtId="0" fontId="19" fillId="0" borderId="0" xfId="0" applyFont="1" applyAlignment="1" applyProtection="1">
      <alignment wrapText="1"/>
      <protection locked="0"/>
    </xf>
    <xf numFmtId="0" fontId="1" fillId="0" borderId="18" xfId="0" applyFont="1" applyBorder="1" applyAlignment="1">
      <alignment horizontal="center"/>
    </xf>
    <xf numFmtId="0" fontId="1" fillId="0" borderId="55" xfId="0" applyFont="1" applyBorder="1" applyAlignment="1">
      <alignment horizontal="center"/>
    </xf>
    <xf numFmtId="0" fontId="0" fillId="0" borderId="56" xfId="0" applyBorder="1" applyAlignment="1">
      <alignment horizontal="center"/>
    </xf>
    <xf numFmtId="0" fontId="1" fillId="0" borderId="43" xfId="0" applyFont="1" applyBorder="1" applyAlignment="1">
      <alignment horizontal="center"/>
    </xf>
    <xf numFmtId="0" fontId="19" fillId="0" borderId="0" xfId="0" applyFont="1" applyAlignment="1" applyProtection="1">
      <alignment vertical="center" wrapText="1"/>
      <protection locked="0"/>
    </xf>
    <xf numFmtId="0" fontId="18" fillId="0" borderId="0" xfId="0" applyFont="1" applyAlignment="1" applyProtection="1">
      <alignment wrapText="1"/>
      <protection locked="0"/>
    </xf>
    <xf numFmtId="0" fontId="19" fillId="0" borderId="14" xfId="0" applyFont="1" applyBorder="1" applyAlignment="1">
      <alignment horizontal="center" vertical="center" wrapText="1"/>
    </xf>
    <xf numFmtId="0" fontId="19" fillId="0" borderId="16" xfId="0" applyFont="1" applyBorder="1" applyAlignment="1">
      <alignment horizontal="center" vertical="center" textRotation="90" wrapText="1"/>
    </xf>
    <xf numFmtId="0" fontId="19" fillId="0" borderId="15" xfId="0" applyFont="1" applyBorder="1" applyAlignment="1" applyProtection="1">
      <alignment horizontal="center" vertical="center" wrapText="1"/>
      <protection locked="0"/>
    </xf>
    <xf numFmtId="0" fontId="1" fillId="0" borderId="42" xfId="0" applyFont="1" applyBorder="1" applyAlignment="1">
      <alignment horizontal="center"/>
    </xf>
    <xf numFmtId="0" fontId="0" fillId="0" borderId="43" xfId="0" applyBorder="1" applyAlignment="1">
      <alignment horizontal="center"/>
    </xf>
    <xf numFmtId="0" fontId="0" fillId="0" borderId="32" xfId="0" applyBorder="1" applyAlignment="1">
      <alignment horizontal="center"/>
    </xf>
    <xf numFmtId="0" fontId="1" fillId="0" borderId="49" xfId="0" applyFont="1" applyBorder="1" applyAlignment="1">
      <alignment horizontal="center"/>
    </xf>
    <xf numFmtId="0" fontId="1" fillId="0" borderId="50" xfId="0" applyFont="1" applyBorder="1" applyAlignment="1">
      <alignment horizontal="center"/>
    </xf>
    <xf numFmtId="0" fontId="1" fillId="0" borderId="67" xfId="0" applyFont="1" applyBorder="1" applyAlignment="1">
      <alignment horizontal="center"/>
    </xf>
    <xf numFmtId="0" fontId="0" fillId="0" borderId="52" xfId="0" applyBorder="1" applyAlignment="1">
      <alignment horizontal="center"/>
    </xf>
    <xf numFmtId="0" fontId="1" fillId="0" borderId="53" xfId="0" applyFont="1" applyBorder="1" applyAlignment="1">
      <alignment horizontal="center"/>
    </xf>
    <xf numFmtId="0" fontId="0" fillId="0" borderId="50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8" xfId="0" applyBorder="1" applyAlignment="1">
      <alignment horizontal="center"/>
    </xf>
    <xf numFmtId="0" fontId="6" fillId="0" borderId="0" xfId="0" applyFont="1" applyAlignment="1">
      <alignment wrapText="1"/>
    </xf>
    <xf numFmtId="0" fontId="19" fillId="0" borderId="14" xfId="0" applyFont="1" applyBorder="1" applyAlignment="1">
      <alignment horizontal="center" vertical="center" textRotation="90" wrapText="1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65" xfId="0" applyBorder="1" applyAlignment="1">
      <alignment vertical="center" wrapText="1"/>
    </xf>
    <xf numFmtId="0" fontId="6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1" fontId="19" fillId="0" borderId="68" xfId="0" applyNumberFormat="1" applyFont="1" applyBorder="1" applyAlignment="1">
      <alignment horizontal="right" vertical="center"/>
    </xf>
    <xf numFmtId="1" fontId="19" fillId="0" borderId="19" xfId="0" applyNumberFormat="1" applyFont="1" applyBorder="1" applyAlignment="1">
      <alignment horizontal="right" vertical="center"/>
    </xf>
    <xf numFmtId="0" fontId="20" fillId="0" borderId="13" xfId="0" applyFont="1" applyBorder="1" applyProtection="1">
      <protection locked="0"/>
    </xf>
    <xf numFmtId="0" fontId="20" fillId="0" borderId="1" xfId="0" applyFont="1" applyBorder="1" applyProtection="1">
      <protection locked="0"/>
    </xf>
    <xf numFmtId="0" fontId="19" fillId="0" borderId="49" xfId="0" applyFont="1" applyBorder="1" applyAlignment="1" applyProtection="1">
      <alignment horizontal="center"/>
      <protection locked="0"/>
    </xf>
    <xf numFmtId="0" fontId="19" fillId="0" borderId="50" xfId="0" applyFont="1" applyBorder="1" applyAlignment="1" applyProtection="1">
      <alignment horizontal="center"/>
      <protection locked="0"/>
    </xf>
    <xf numFmtId="0" fontId="19" fillId="0" borderId="52" xfId="0" applyFont="1" applyBorder="1" applyAlignment="1" applyProtection="1">
      <alignment horizontal="center"/>
      <protection locked="0"/>
    </xf>
    <xf numFmtId="0" fontId="19" fillId="0" borderId="53" xfId="0" applyFont="1" applyBorder="1" applyAlignment="1" applyProtection="1">
      <alignment horizontal="center"/>
      <protection locked="0"/>
    </xf>
    <xf numFmtId="0" fontId="19" fillId="0" borderId="67" xfId="0" applyFont="1" applyBorder="1" applyAlignment="1" applyProtection="1">
      <alignment horizontal="center"/>
      <protection locked="0"/>
    </xf>
    <xf numFmtId="0" fontId="19" fillId="0" borderId="46" xfId="0" applyFont="1" applyBorder="1" applyAlignment="1" applyProtection="1">
      <alignment horizontal="center"/>
      <protection locked="0"/>
    </xf>
    <xf numFmtId="0" fontId="19" fillId="0" borderId="62" xfId="0" applyFont="1" applyBorder="1" applyAlignment="1" applyProtection="1">
      <alignment horizontal="center"/>
      <protection locked="0"/>
    </xf>
    <xf numFmtId="0" fontId="19" fillId="0" borderId="47" xfId="0" applyFont="1" applyBorder="1" applyAlignment="1" applyProtection="1">
      <alignment horizontal="center"/>
      <protection locked="0"/>
    </xf>
    <xf numFmtId="0" fontId="19" fillId="0" borderId="48" xfId="0" applyFont="1" applyBorder="1" applyAlignment="1" applyProtection="1">
      <alignment horizontal="center"/>
      <protection locked="0"/>
    </xf>
    <xf numFmtId="0" fontId="19" fillId="0" borderId="49" xfId="0" applyFont="1" applyBorder="1" applyAlignment="1" applyProtection="1">
      <alignment horizontal="right" vertical="center"/>
      <protection locked="0"/>
    </xf>
    <xf numFmtId="0" fontId="19" fillId="0" borderId="16" xfId="0" applyFont="1" applyBorder="1" applyAlignment="1" applyProtection="1">
      <alignment horizontal="right" vertical="center"/>
      <protection locked="0"/>
    </xf>
    <xf numFmtId="0" fontId="19" fillId="0" borderId="6" xfId="0" applyFont="1" applyBorder="1" applyAlignment="1" applyProtection="1">
      <alignment horizontal="right" vertical="center"/>
      <protection locked="0"/>
    </xf>
    <xf numFmtId="0" fontId="19" fillId="0" borderId="26" xfId="0" applyFont="1" applyBorder="1" applyAlignment="1" applyProtection="1">
      <alignment horizontal="right" vertical="center"/>
      <protection locked="0"/>
    </xf>
    <xf numFmtId="0" fontId="19" fillId="0" borderId="27" xfId="0" applyFont="1" applyBorder="1" applyAlignment="1" applyProtection="1">
      <alignment horizontal="right" vertical="center"/>
      <protection locked="0"/>
    </xf>
    <xf numFmtId="0" fontId="19" fillId="0" borderId="24" xfId="0" applyFont="1" applyBorder="1" applyAlignment="1" applyProtection="1">
      <alignment horizontal="right" vertical="center"/>
      <protection locked="0"/>
    </xf>
    <xf numFmtId="0" fontId="20" fillId="0" borderId="12" xfId="0" applyFont="1" applyBorder="1" applyAlignment="1" applyProtection="1">
      <alignment horizontal="right"/>
      <protection locked="0"/>
    </xf>
    <xf numFmtId="0" fontId="18" fillId="0" borderId="65" xfId="0" applyFont="1" applyBorder="1" applyAlignment="1">
      <alignment vertical="center" wrapText="1"/>
    </xf>
    <xf numFmtId="0" fontId="21" fillId="0" borderId="17" xfId="0" applyFont="1" applyBorder="1" applyAlignment="1">
      <alignment horizontal="center" vertical="center" wrapText="1"/>
    </xf>
    <xf numFmtId="0" fontId="19" fillId="0" borderId="13" xfId="0" applyFont="1" applyBorder="1" applyAlignment="1" applyProtection="1">
      <alignment horizontal="left" vertical="center" wrapText="1"/>
      <protection locked="0"/>
    </xf>
    <xf numFmtId="0" fontId="19" fillId="0" borderId="13" xfId="0" applyFont="1" applyBorder="1" applyAlignment="1" applyProtection="1">
      <alignment horizontal="center" vertical="center"/>
      <protection locked="0"/>
    </xf>
    <xf numFmtId="0" fontId="19" fillId="0" borderId="0" xfId="0" applyFont="1" applyAlignment="1">
      <alignment wrapText="1"/>
    </xf>
    <xf numFmtId="0" fontId="18" fillId="0" borderId="65" xfId="0" applyFont="1" applyBorder="1" applyAlignment="1">
      <alignment wrapText="1"/>
    </xf>
    <xf numFmtId="0" fontId="19" fillId="0" borderId="0" xfId="0" applyFont="1" applyAlignment="1">
      <alignment horizontal="right" vertical="center" wrapText="1"/>
    </xf>
    <xf numFmtId="0" fontId="18" fillId="0" borderId="0" xfId="0" applyFont="1" applyAlignment="1">
      <alignment wrapText="1"/>
    </xf>
    <xf numFmtId="0" fontId="21" fillId="0" borderId="17" xfId="0" applyFont="1" applyBorder="1" applyAlignment="1">
      <alignment horizontal="left" vertical="center" wrapText="1"/>
    </xf>
    <xf numFmtId="0" fontId="16" fillId="0" borderId="9" xfId="0" applyFont="1" applyBorder="1" applyAlignment="1">
      <alignment horizontal="center" vertical="center" wrapText="1"/>
    </xf>
    <xf numFmtId="0" fontId="18" fillId="0" borderId="0" xfId="0" applyFont="1" applyAlignment="1">
      <alignment vertical="center" wrapText="1"/>
    </xf>
    <xf numFmtId="0" fontId="8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12" fillId="0" borderId="17" xfId="0" applyFont="1" applyBorder="1" applyAlignment="1">
      <alignment horizontal="left" vertical="center" wrapText="1"/>
    </xf>
    <xf numFmtId="0" fontId="7" fillId="0" borderId="0" xfId="0" applyFont="1" applyAlignment="1">
      <alignment wrapText="1"/>
    </xf>
    <xf numFmtId="0" fontId="7" fillId="0" borderId="0" xfId="0" applyFont="1" applyAlignment="1">
      <alignment horizontal="right" wrapText="1"/>
    </xf>
    <xf numFmtId="0" fontId="5" fillId="0" borderId="0" xfId="0" applyFont="1" applyAlignment="1">
      <alignment wrapText="1"/>
    </xf>
    <xf numFmtId="0" fontId="12" fillId="0" borderId="9" xfId="0" applyFont="1" applyBorder="1" applyAlignment="1">
      <alignment horizontal="left" vertical="center" wrapText="1"/>
    </xf>
    <xf numFmtId="0" fontId="20" fillId="0" borderId="0" xfId="0" applyFont="1" applyAlignment="1">
      <alignment vertical="center" wrapText="1"/>
    </xf>
    <xf numFmtId="0" fontId="20" fillId="0" borderId="15" xfId="0" applyFont="1" applyBorder="1" applyAlignment="1">
      <alignment horizontal="center" vertical="center" wrapText="1"/>
    </xf>
    <xf numFmtId="0" fontId="19" fillId="0" borderId="15" xfId="0" applyFont="1" applyBorder="1" applyAlignment="1">
      <alignment horizontal="center" vertical="center" wrapText="1"/>
    </xf>
    <xf numFmtId="0" fontId="20" fillId="0" borderId="15" xfId="0" applyFont="1" applyBorder="1" applyAlignment="1">
      <alignment horizontal="left"/>
    </xf>
    <xf numFmtId="0" fontId="0" fillId="0" borderId="48" xfId="0" applyBorder="1" applyAlignment="1">
      <alignment horizontal="center" vertical="center" textRotation="90" wrapText="1"/>
    </xf>
    <xf numFmtId="0" fontId="0" fillId="0" borderId="7" xfId="0" applyBorder="1" applyAlignment="1">
      <alignment horizontal="center" vertical="center" textRotation="90" wrapText="1"/>
    </xf>
    <xf numFmtId="0" fontId="13" fillId="0" borderId="48" xfId="0" applyFont="1" applyBorder="1" applyAlignment="1">
      <alignment horizontal="center" vertical="center" textRotation="90" wrapText="1"/>
    </xf>
    <xf numFmtId="0" fontId="11" fillId="0" borderId="48" xfId="0" applyFont="1" applyBorder="1" applyAlignment="1" applyProtection="1">
      <alignment horizontal="center" vertical="center" wrapText="1"/>
      <protection locked="0"/>
    </xf>
    <xf numFmtId="0" fontId="12" fillId="0" borderId="23" xfId="0" applyFont="1" applyBorder="1" applyAlignment="1">
      <alignment horizontal="left" vertical="center" wrapText="1"/>
    </xf>
    <xf numFmtId="0" fontId="12" fillId="0" borderId="12" xfId="0" applyFont="1" applyBorder="1" applyAlignment="1">
      <alignment horizontal="left" vertical="center" wrapText="1"/>
    </xf>
    <xf numFmtId="1" fontId="12" fillId="0" borderId="23" xfId="0" applyNumberFormat="1" applyFont="1" applyBorder="1" applyAlignment="1">
      <alignment horizontal="left" vertical="center" wrapText="1"/>
    </xf>
    <xf numFmtId="0" fontId="12" fillId="0" borderId="2" xfId="0" applyFont="1" applyBorder="1" applyAlignment="1">
      <alignment horizontal="left" vertical="center" wrapText="1"/>
    </xf>
    <xf numFmtId="0" fontId="12" fillId="0" borderId="10" xfId="0" applyFont="1" applyBorder="1" applyAlignment="1">
      <alignment horizontal="left" vertical="center" wrapText="1"/>
    </xf>
    <xf numFmtId="0" fontId="13" fillId="0" borderId="69" xfId="0" applyFont="1" applyBorder="1" applyAlignment="1">
      <alignment horizontal="center" vertical="justify" textRotation="90" wrapText="1"/>
    </xf>
    <xf numFmtId="0" fontId="13" fillId="0" borderId="68" xfId="0" applyFont="1" applyBorder="1" applyAlignment="1">
      <alignment horizontal="center" vertical="center" textRotation="90" wrapText="1"/>
    </xf>
    <xf numFmtId="0" fontId="12" fillId="0" borderId="1" xfId="0" applyFont="1" applyBorder="1" applyAlignment="1">
      <alignment horizontal="left" vertical="center" wrapText="1"/>
    </xf>
    <xf numFmtId="0" fontId="12" fillId="0" borderId="4" xfId="0" applyFont="1" applyBorder="1" applyAlignment="1">
      <alignment horizontal="left" vertical="center" wrapText="1"/>
    </xf>
    <xf numFmtId="0" fontId="13" fillId="0" borderId="69" xfId="0" applyFont="1" applyBorder="1" applyAlignment="1">
      <alignment horizontal="center" textRotation="90" wrapText="1"/>
    </xf>
    <xf numFmtId="1" fontId="12" fillId="0" borderId="58" xfId="0" applyNumberFormat="1" applyFont="1" applyBorder="1" applyAlignment="1">
      <alignment horizontal="left" vertical="center" wrapText="1"/>
    </xf>
    <xf numFmtId="1" fontId="12" fillId="0" borderId="54" xfId="0" applyNumberFormat="1" applyFont="1" applyBorder="1" applyAlignment="1">
      <alignment horizontal="left" vertical="center" wrapText="1"/>
    </xf>
    <xf numFmtId="1" fontId="12" fillId="0" borderId="66" xfId="0" applyNumberFormat="1" applyFont="1" applyBorder="1" applyAlignment="1">
      <alignment horizontal="left" vertical="center" wrapText="1"/>
    </xf>
    <xf numFmtId="0" fontId="25" fillId="0" borderId="0" xfId="0" applyFont="1" applyAlignment="1">
      <alignment horizontal="center" wrapText="1"/>
    </xf>
    <xf numFmtId="0" fontId="26" fillId="0" borderId="0" xfId="0" applyFont="1"/>
    <xf numFmtId="0" fontId="23" fillId="0" borderId="0" xfId="0" applyFont="1" applyAlignment="1">
      <alignment horizontal="center"/>
    </xf>
    <xf numFmtId="0" fontId="23" fillId="0" borderId="0" xfId="0" applyFont="1"/>
    <xf numFmtId="0" fontId="28" fillId="0" borderId="0" xfId="0" applyFont="1"/>
    <xf numFmtId="0" fontId="23" fillId="0" borderId="46" xfId="0" applyFont="1" applyBorder="1" applyAlignment="1">
      <alignment horizontal="center" vertical="center" wrapText="1"/>
    </xf>
    <xf numFmtId="0" fontId="23" fillId="0" borderId="62" xfId="0" applyFont="1" applyBorder="1" applyAlignment="1">
      <alignment horizontal="center" vertical="center" wrapText="1"/>
    </xf>
    <xf numFmtId="0" fontId="23" fillId="0" borderId="47" xfId="0" applyFont="1" applyBorder="1" applyAlignment="1">
      <alignment horizontal="center" vertical="center" wrapText="1"/>
    </xf>
    <xf numFmtId="0" fontId="23" fillId="0" borderId="60" xfId="0" applyFont="1" applyBorder="1" applyAlignment="1">
      <alignment horizontal="center" vertical="center" wrapText="1"/>
    </xf>
    <xf numFmtId="0" fontId="23" fillId="0" borderId="63" xfId="0" applyFont="1" applyBorder="1" applyAlignment="1">
      <alignment horizontal="center" vertical="center" wrapText="1"/>
    </xf>
    <xf numFmtId="0" fontId="23" fillId="0" borderId="49" xfId="0" applyFont="1" applyBorder="1" applyAlignment="1">
      <alignment horizontal="center" vertical="center"/>
    </xf>
    <xf numFmtId="0" fontId="23" fillId="0" borderId="67" xfId="0" applyFont="1" applyBorder="1" applyAlignment="1">
      <alignment horizontal="center" vertical="center"/>
    </xf>
    <xf numFmtId="0" fontId="23" fillId="0" borderId="52" xfId="0" applyFont="1" applyBorder="1" applyAlignment="1">
      <alignment horizontal="center" vertical="center"/>
    </xf>
    <xf numFmtId="0" fontId="23" fillId="0" borderId="46" xfId="0" applyFont="1" applyBorder="1" applyAlignment="1">
      <alignment horizontal="center" vertical="center"/>
    </xf>
    <xf numFmtId="0" fontId="23" fillId="0" borderId="60" xfId="0" applyFont="1" applyBorder="1" applyAlignment="1">
      <alignment horizontal="center" vertical="center"/>
    </xf>
    <xf numFmtId="1" fontId="29" fillId="0" borderId="19" xfId="0" applyNumberFormat="1" applyFont="1" applyBorder="1" applyAlignment="1">
      <alignment horizontal="center" vertical="center" wrapText="1"/>
    </xf>
    <xf numFmtId="1" fontId="29" fillId="0" borderId="57" xfId="0" applyNumberFormat="1" applyFont="1" applyBorder="1" applyAlignment="1">
      <alignment horizontal="center" vertical="center" wrapText="1"/>
    </xf>
    <xf numFmtId="1" fontId="29" fillId="0" borderId="59" xfId="0" applyNumberFormat="1" applyFont="1" applyBorder="1" applyAlignment="1">
      <alignment horizontal="center" vertical="center" wrapText="1"/>
    </xf>
    <xf numFmtId="1" fontId="29" fillId="0" borderId="45" xfId="0" applyNumberFormat="1" applyFont="1" applyBorder="1" applyAlignment="1">
      <alignment horizontal="center" vertical="center" wrapText="1"/>
    </xf>
    <xf numFmtId="1" fontId="29" fillId="0" borderId="58" xfId="0" applyNumberFormat="1" applyFont="1" applyBorder="1" applyAlignment="1">
      <alignment horizontal="center" vertical="center" wrapText="1"/>
    </xf>
    <xf numFmtId="1" fontId="29" fillId="0" borderId="19" xfId="0" applyNumberFormat="1" applyFont="1" applyBorder="1" applyAlignment="1">
      <alignment horizontal="center" vertical="center"/>
    </xf>
    <xf numFmtId="1" fontId="29" fillId="0" borderId="59" xfId="0" applyNumberFormat="1" applyFont="1" applyBorder="1" applyAlignment="1">
      <alignment horizontal="center" vertical="center"/>
    </xf>
    <xf numFmtId="1" fontId="30" fillId="0" borderId="0" xfId="0" applyNumberFormat="1" applyFont="1"/>
    <xf numFmtId="0" fontId="30" fillId="0" borderId="0" xfId="0" applyFont="1"/>
    <xf numFmtId="1" fontId="29" fillId="0" borderId="5" xfId="0" applyNumberFormat="1" applyFont="1" applyBorder="1" applyAlignment="1">
      <alignment horizontal="center" vertical="center" wrapText="1"/>
    </xf>
    <xf numFmtId="1" fontId="29" fillId="0" borderId="37" xfId="0" applyNumberFormat="1" applyFont="1" applyBorder="1" applyAlignment="1">
      <alignment horizontal="center" vertical="center" wrapText="1"/>
    </xf>
    <xf numFmtId="1" fontId="29" fillId="0" borderId="39" xfId="0" applyNumberFormat="1" applyFont="1" applyBorder="1" applyAlignment="1">
      <alignment horizontal="center" vertical="center" wrapText="1"/>
    </xf>
    <xf numFmtId="1" fontId="29" fillId="0" borderId="74" xfId="0" applyNumberFormat="1" applyFont="1" applyBorder="1" applyAlignment="1">
      <alignment horizontal="center" vertical="center" wrapText="1"/>
    </xf>
    <xf numFmtId="1" fontId="29" fillId="0" borderId="64" xfId="0" applyNumberFormat="1" applyFont="1" applyBorder="1" applyAlignment="1">
      <alignment horizontal="center" vertical="center" wrapText="1"/>
    </xf>
    <xf numFmtId="1" fontId="29" fillId="0" borderId="71" xfId="0" applyNumberFormat="1" applyFont="1" applyBorder="1" applyAlignment="1">
      <alignment horizontal="center" vertical="center" wrapText="1"/>
    </xf>
    <xf numFmtId="1" fontId="29" fillId="0" borderId="5" xfId="0" applyNumberFormat="1" applyFont="1" applyBorder="1" applyAlignment="1">
      <alignment horizontal="center" vertical="center"/>
    </xf>
    <xf numFmtId="1" fontId="29" fillId="0" borderId="39" xfId="0" applyNumberFormat="1" applyFont="1" applyBorder="1" applyAlignment="1">
      <alignment horizontal="center" vertical="center"/>
    </xf>
    <xf numFmtId="1" fontId="29" fillId="0" borderId="20" xfId="0" applyNumberFormat="1" applyFont="1" applyBorder="1" applyAlignment="1">
      <alignment horizontal="center" vertical="center" wrapText="1"/>
    </xf>
    <xf numFmtId="1" fontId="29" fillId="0" borderId="38" xfId="0" applyNumberFormat="1" applyFont="1" applyBorder="1" applyAlignment="1">
      <alignment horizontal="center" vertical="center" wrapText="1"/>
    </xf>
    <xf numFmtId="1" fontId="29" fillId="0" borderId="40" xfId="0" applyNumberFormat="1" applyFont="1" applyBorder="1" applyAlignment="1">
      <alignment horizontal="center" vertical="center" wrapText="1"/>
    </xf>
    <xf numFmtId="1" fontId="29" fillId="0" borderId="65" xfId="0" applyNumberFormat="1" applyFont="1" applyBorder="1" applyAlignment="1">
      <alignment horizontal="center" vertical="center" wrapText="1"/>
    </xf>
    <xf numFmtId="1" fontId="29" fillId="0" borderId="30" xfId="0" applyNumberFormat="1" applyFont="1" applyBorder="1" applyAlignment="1">
      <alignment horizontal="center" vertical="center" wrapText="1"/>
    </xf>
    <xf numFmtId="1" fontId="29" fillId="0" borderId="73" xfId="0" applyNumberFormat="1" applyFont="1" applyBorder="1" applyAlignment="1">
      <alignment horizontal="center" vertical="center" wrapText="1"/>
    </xf>
    <xf numFmtId="1" fontId="29" fillId="0" borderId="20" xfId="0" applyNumberFormat="1" applyFont="1" applyBorder="1" applyAlignment="1">
      <alignment horizontal="center" vertical="center"/>
    </xf>
    <xf numFmtId="1" fontId="29" fillId="0" borderId="40" xfId="0" applyNumberFormat="1" applyFont="1" applyBorder="1" applyAlignment="1">
      <alignment horizontal="center" vertical="center"/>
    </xf>
    <xf numFmtId="1" fontId="29" fillId="0" borderId="28" xfId="0" applyNumberFormat="1" applyFont="1" applyBorder="1" applyAlignment="1">
      <alignment horizontal="center" vertical="center" wrapText="1"/>
    </xf>
    <xf numFmtId="1" fontId="29" fillId="0" borderId="0" xfId="0" applyNumberFormat="1" applyFont="1" applyAlignment="1">
      <alignment horizontal="center" vertical="center" wrapText="1"/>
    </xf>
    <xf numFmtId="1" fontId="29" fillId="0" borderId="75" xfId="0" applyNumberFormat="1" applyFont="1" applyBorder="1" applyAlignment="1">
      <alignment horizontal="center" vertical="center" wrapText="1"/>
    </xf>
    <xf numFmtId="1" fontId="29" fillId="0" borderId="76" xfId="0" applyNumberFormat="1" applyFont="1" applyBorder="1" applyAlignment="1">
      <alignment horizontal="center" vertical="center" wrapText="1"/>
    </xf>
    <xf numFmtId="1" fontId="29" fillId="0" borderId="9" xfId="0" applyNumberFormat="1" applyFont="1" applyBorder="1" applyAlignment="1">
      <alignment horizontal="center" vertical="center" wrapText="1"/>
    </xf>
    <xf numFmtId="1" fontId="29" fillId="0" borderId="8" xfId="0" applyNumberFormat="1" applyFont="1" applyBorder="1" applyAlignment="1">
      <alignment horizontal="center" vertical="center" wrapText="1"/>
    </xf>
    <xf numFmtId="1" fontId="29" fillId="0" borderId="12" xfId="0" applyNumberFormat="1" applyFont="1" applyBorder="1" applyAlignment="1">
      <alignment horizontal="center" vertical="center" wrapText="1"/>
    </xf>
    <xf numFmtId="1" fontId="31" fillId="0" borderId="12" xfId="0" applyNumberFormat="1" applyFont="1" applyBorder="1" applyAlignment="1">
      <alignment horizontal="center"/>
    </xf>
    <xf numFmtId="0" fontId="20" fillId="0" borderId="0" xfId="0" applyFont="1" applyAlignment="1">
      <alignment horizontal="center"/>
    </xf>
    <xf numFmtId="0" fontId="31" fillId="0" borderId="0" xfId="0" applyFont="1" applyAlignment="1">
      <alignment horizontal="center"/>
    </xf>
    <xf numFmtId="0" fontId="31" fillId="0" borderId="7" xfId="0" applyFont="1" applyBorder="1" applyAlignment="1">
      <alignment horizontal="center"/>
    </xf>
    <xf numFmtId="0" fontId="32" fillId="0" borderId="0" xfId="0" applyFont="1" applyAlignment="1">
      <alignment horizontal="center"/>
    </xf>
    <xf numFmtId="1" fontId="23" fillId="0" borderId="19" xfId="0" applyNumberFormat="1" applyFont="1" applyBorder="1" applyAlignment="1">
      <alignment horizontal="right" vertical="center"/>
    </xf>
    <xf numFmtId="1" fontId="23" fillId="0" borderId="57" xfId="0" applyNumberFormat="1" applyFont="1" applyBorder="1" applyAlignment="1">
      <alignment horizontal="right" vertical="center"/>
    </xf>
    <xf numFmtId="1" fontId="23" fillId="0" borderId="59" xfId="0" applyNumberFormat="1" applyFont="1" applyBorder="1" applyAlignment="1">
      <alignment horizontal="right" vertical="center"/>
    </xf>
    <xf numFmtId="1" fontId="23" fillId="0" borderId="0" xfId="0" applyNumberFormat="1" applyFont="1"/>
    <xf numFmtId="1" fontId="23" fillId="0" borderId="5" xfId="0" applyNumberFormat="1" applyFont="1" applyBorder="1" applyAlignment="1">
      <alignment horizontal="right" vertical="center"/>
    </xf>
    <xf numFmtId="1" fontId="23" fillId="0" borderId="37" xfId="0" applyNumberFormat="1" applyFont="1" applyBorder="1" applyAlignment="1">
      <alignment horizontal="right" vertical="center"/>
    </xf>
    <xf numFmtId="1" fontId="23" fillId="0" borderId="39" xfId="0" applyNumberFormat="1" applyFont="1" applyBorder="1" applyAlignment="1">
      <alignment horizontal="right" vertical="center"/>
    </xf>
    <xf numFmtId="1" fontId="23" fillId="0" borderId="20" xfId="0" applyNumberFormat="1" applyFont="1" applyBorder="1" applyAlignment="1">
      <alignment horizontal="right" vertical="center"/>
    </xf>
    <xf numFmtId="1" fontId="23" fillId="0" borderId="38" xfId="0" applyNumberFormat="1" applyFont="1" applyBorder="1" applyAlignment="1">
      <alignment horizontal="right" vertical="center"/>
    </xf>
    <xf numFmtId="1" fontId="23" fillId="0" borderId="40" xfId="0" applyNumberFormat="1" applyFont="1" applyBorder="1" applyAlignment="1">
      <alignment horizontal="right" vertical="center"/>
    </xf>
    <xf numFmtId="1" fontId="31" fillId="0" borderId="15" xfId="0" applyNumberFormat="1" applyFont="1" applyBorder="1" applyAlignment="1">
      <alignment horizontal="center"/>
    </xf>
    <xf numFmtId="1" fontId="20" fillId="0" borderId="48" xfId="0" applyNumberFormat="1" applyFont="1" applyBorder="1" applyAlignment="1">
      <alignment horizontal="center" vertical="center"/>
    </xf>
    <xf numFmtId="0" fontId="24" fillId="0" borderId="0" xfId="0" applyFont="1" applyAlignment="1">
      <alignment horizontal="right" vertical="center" wrapText="1"/>
    </xf>
    <xf numFmtId="0" fontId="31" fillId="0" borderId="0" xfId="0" applyFont="1" applyAlignment="1">
      <alignment wrapText="1"/>
    </xf>
    <xf numFmtId="0" fontId="31" fillId="0" borderId="0" xfId="0" applyFont="1"/>
    <xf numFmtId="0" fontId="3" fillId="0" borderId="0" xfId="0" applyFont="1" applyAlignment="1">
      <alignment vertical="center" wrapText="1"/>
    </xf>
    <xf numFmtId="0" fontId="34" fillId="0" borderId="0" xfId="1" applyFont="1"/>
    <xf numFmtId="0" fontId="33" fillId="0" borderId="0" xfId="1"/>
    <xf numFmtId="0" fontId="35" fillId="0" borderId="37" xfId="1" applyFont="1" applyBorder="1" applyAlignment="1">
      <alignment vertical="center"/>
    </xf>
    <xf numFmtId="0" fontId="35" fillId="0" borderId="0" xfId="1" applyFont="1"/>
    <xf numFmtId="0" fontId="34" fillId="0" borderId="0" xfId="1" applyFont="1" applyAlignment="1">
      <alignment vertical="center"/>
    </xf>
    <xf numFmtId="0" fontId="35" fillId="0" borderId="37" xfId="1" applyFont="1" applyBorder="1"/>
    <xf numFmtId="0" fontId="36" fillId="0" borderId="37" xfId="1" applyFont="1" applyBorder="1"/>
    <xf numFmtId="0" fontId="19" fillId="0" borderId="33" xfId="0" applyFont="1" applyBorder="1" applyAlignment="1" applyProtection="1">
      <alignment horizontal="right" wrapText="1"/>
      <protection locked="0"/>
    </xf>
    <xf numFmtId="0" fontId="1" fillId="0" borderId="0" xfId="0" applyFont="1" applyAlignment="1">
      <alignment wrapText="1"/>
    </xf>
    <xf numFmtId="0" fontId="37" fillId="0" borderId="0" xfId="0" applyFont="1" applyAlignment="1">
      <alignment wrapText="1"/>
    </xf>
    <xf numFmtId="0" fontId="38" fillId="0" borderId="0" xfId="0" applyFont="1" applyAlignment="1">
      <alignment wrapText="1"/>
    </xf>
    <xf numFmtId="0" fontId="39" fillId="0" borderId="15" xfId="0" applyFont="1" applyBorder="1" applyAlignment="1">
      <alignment horizontal="center" vertical="center" textRotation="90" wrapText="1"/>
    </xf>
    <xf numFmtId="0" fontId="39" fillId="0" borderId="48" xfId="0" applyFont="1" applyBorder="1" applyAlignment="1">
      <alignment horizontal="center" vertical="center" wrapText="1"/>
    </xf>
    <xf numFmtId="0" fontId="40" fillId="0" borderId="17" xfId="0" applyFont="1" applyBorder="1" applyAlignment="1">
      <alignment horizontal="center" vertical="center" wrapText="1"/>
    </xf>
    <xf numFmtId="0" fontId="39" fillId="0" borderId="1" xfId="0" applyFont="1" applyBorder="1" applyProtection="1">
      <protection locked="0"/>
    </xf>
    <xf numFmtId="0" fontId="39" fillId="0" borderId="3" xfId="0" applyFont="1" applyBorder="1" applyProtection="1">
      <protection locked="0"/>
    </xf>
    <xf numFmtId="0" fontId="39" fillId="0" borderId="4" xfId="0" applyFont="1" applyBorder="1" applyProtection="1">
      <protection locked="0"/>
    </xf>
    <xf numFmtId="0" fontId="40" fillId="0" borderId="2" xfId="0" applyFont="1" applyBorder="1" applyAlignment="1">
      <alignment horizontal="right"/>
    </xf>
    <xf numFmtId="0" fontId="40" fillId="0" borderId="11" xfId="0" applyFont="1" applyBorder="1" applyAlignment="1">
      <alignment horizontal="right"/>
    </xf>
    <xf numFmtId="0" fontId="40" fillId="0" borderId="10" xfId="0" applyFont="1" applyBorder="1" applyAlignment="1">
      <alignment horizontal="right"/>
    </xf>
    <xf numFmtId="0" fontId="37" fillId="0" borderId="23" xfId="0" applyFont="1" applyBorder="1" applyAlignment="1">
      <alignment horizontal="right"/>
    </xf>
    <xf numFmtId="0" fontId="37" fillId="0" borderId="0" xfId="0" applyFont="1" applyAlignment="1">
      <alignment horizontal="right"/>
    </xf>
    <xf numFmtId="0" fontId="39" fillId="0" borderId="0" xfId="0" applyFont="1"/>
    <xf numFmtId="0" fontId="29" fillId="0" borderId="0" xfId="0" applyFont="1" applyAlignment="1">
      <alignment wrapText="1"/>
    </xf>
    <xf numFmtId="0" fontId="41" fillId="0" borderId="0" xfId="0" applyFont="1" applyAlignment="1">
      <alignment wrapText="1"/>
    </xf>
    <xf numFmtId="0" fontId="30" fillId="0" borderId="15" xfId="0" applyFont="1" applyBorder="1" applyAlignment="1">
      <alignment horizontal="center" vertical="center" wrapText="1"/>
    </xf>
    <xf numFmtId="0" fontId="30" fillId="0" borderId="48" xfId="0" applyFont="1" applyBorder="1" applyAlignment="1">
      <alignment horizontal="center" vertical="center" wrapText="1"/>
    </xf>
    <xf numFmtId="0" fontId="29" fillId="0" borderId="9" xfId="0" applyFont="1" applyBorder="1" applyAlignment="1">
      <alignment horizontal="right"/>
    </xf>
    <xf numFmtId="0" fontId="29" fillId="0" borderId="2" xfId="0" applyFont="1" applyBorder="1" applyAlignment="1">
      <alignment horizontal="right"/>
    </xf>
    <xf numFmtId="0" fontId="29" fillId="0" borderId="11" xfId="0" applyFont="1" applyBorder="1" applyAlignment="1">
      <alignment horizontal="right"/>
    </xf>
    <xf numFmtId="0" fontId="29" fillId="0" borderId="10" xfId="0" applyFont="1" applyBorder="1" applyAlignment="1">
      <alignment horizontal="right"/>
    </xf>
    <xf numFmtId="0" fontId="29" fillId="0" borderId="8" xfId="0" applyFont="1" applyBorder="1" applyAlignment="1">
      <alignment horizontal="right"/>
    </xf>
    <xf numFmtId="0" fontId="29" fillId="0" borderId="6" xfId="0" applyFont="1" applyBorder="1" applyAlignment="1">
      <alignment horizontal="right"/>
    </xf>
    <xf numFmtId="0" fontId="29" fillId="0" borderId="5" xfId="0" applyFont="1" applyBorder="1" applyAlignment="1">
      <alignment horizontal="right"/>
    </xf>
    <xf numFmtId="0" fontId="29" fillId="0" borderId="20" xfId="0" applyFont="1" applyBorder="1" applyAlignment="1">
      <alignment horizontal="right"/>
    </xf>
    <xf numFmtId="0" fontId="29" fillId="0" borderId="12" xfId="0" applyFont="1" applyBorder="1" applyAlignment="1">
      <alignment horizontal="right"/>
    </xf>
    <xf numFmtId="0" fontId="29" fillId="0" borderId="0" xfId="0" applyFont="1" applyAlignment="1">
      <alignment horizontal="right"/>
    </xf>
    <xf numFmtId="0" fontId="10" fillId="0" borderId="0" xfId="0" applyFont="1" applyProtection="1">
      <protection locked="0"/>
    </xf>
    <xf numFmtId="0" fontId="19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31" fillId="0" borderId="0" xfId="0" applyFont="1" applyAlignment="1">
      <alignment horizontal="right" vertical="center" wrapText="1"/>
    </xf>
    <xf numFmtId="0" fontId="5" fillId="0" borderId="0" xfId="0" applyFont="1" applyAlignment="1">
      <alignment horizontal="center" wrapText="1"/>
    </xf>
    <xf numFmtId="0" fontId="31" fillId="0" borderId="0" xfId="0" applyFont="1" applyAlignment="1" applyProtection="1">
      <alignment vertical="center" wrapText="1"/>
      <protection locked="0"/>
    </xf>
    <xf numFmtId="0" fontId="23" fillId="0" borderId="0" xfId="0" applyFont="1" applyAlignment="1" applyProtection="1">
      <alignment vertical="center" wrapText="1"/>
      <protection locked="0"/>
    </xf>
    <xf numFmtId="0" fontId="23" fillId="0" borderId="0" xfId="0" applyFont="1" applyAlignment="1">
      <alignment horizontal="right" vertical="center" wrapText="1"/>
    </xf>
    <xf numFmtId="0" fontId="23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9" fillId="0" borderId="1" xfId="0" applyFont="1" applyBorder="1" applyAlignment="1" applyProtection="1">
      <alignment wrapText="1"/>
      <protection locked="0"/>
    </xf>
    <xf numFmtId="0" fontId="20" fillId="0" borderId="9" xfId="0" applyFont="1" applyBorder="1" applyAlignment="1" applyProtection="1">
      <alignment horizontal="right" wrapText="1"/>
      <protection locked="0"/>
    </xf>
    <xf numFmtId="1" fontId="20" fillId="0" borderId="45" xfId="0" applyNumberFormat="1" applyFont="1" applyBorder="1" applyAlignment="1" applyProtection="1">
      <alignment horizontal="center" vertical="center" wrapText="1"/>
      <protection locked="0"/>
    </xf>
    <xf numFmtId="1" fontId="20" fillId="0" borderId="19" xfId="0" applyNumberFormat="1" applyFont="1" applyBorder="1" applyAlignment="1">
      <alignment horizontal="center" vertical="center" wrapText="1"/>
    </xf>
    <xf numFmtId="1" fontId="20" fillId="0" borderId="34" xfId="0" applyNumberFormat="1" applyFont="1" applyBorder="1" applyAlignment="1">
      <alignment horizontal="center" vertical="center" wrapText="1"/>
    </xf>
    <xf numFmtId="1" fontId="20" fillId="0" borderId="59" xfId="0" applyNumberFormat="1" applyFont="1" applyBorder="1" applyAlignment="1">
      <alignment horizontal="center" vertical="center" wrapText="1"/>
    </xf>
    <xf numFmtId="1" fontId="20" fillId="0" borderId="45" xfId="0" applyNumberFormat="1" applyFont="1" applyBorder="1" applyAlignment="1">
      <alignment horizontal="center" vertical="center" wrapText="1"/>
    </xf>
    <xf numFmtId="1" fontId="20" fillId="0" borderId="9" xfId="0" applyNumberFormat="1" applyFont="1" applyBorder="1" applyAlignment="1">
      <alignment horizontal="center" vertical="center" wrapText="1"/>
    </xf>
    <xf numFmtId="1" fontId="20" fillId="0" borderId="57" xfId="0" applyNumberFormat="1" applyFont="1" applyBorder="1" applyAlignment="1">
      <alignment horizontal="center" vertical="center" wrapText="1"/>
    </xf>
    <xf numFmtId="1" fontId="2" fillId="0" borderId="0" xfId="0" applyNumberFormat="1" applyFont="1" applyAlignment="1">
      <alignment wrapText="1"/>
    </xf>
    <xf numFmtId="0" fontId="2" fillId="0" borderId="0" xfId="0" applyFont="1" applyAlignment="1">
      <alignment wrapText="1"/>
    </xf>
    <xf numFmtId="0" fontId="20" fillId="0" borderId="2" xfId="0" applyFont="1" applyBorder="1" applyAlignment="1" applyProtection="1">
      <alignment horizontal="right" wrapText="1"/>
      <protection locked="0"/>
    </xf>
    <xf numFmtId="0" fontId="19" fillId="0" borderId="28" xfId="0" applyFont="1" applyBorder="1" applyAlignment="1" applyProtection="1">
      <alignment horizontal="right" vertical="center" wrapText="1"/>
      <protection locked="0"/>
    </xf>
    <xf numFmtId="0" fontId="19" fillId="0" borderId="22" xfId="0" applyFont="1" applyBorder="1" applyAlignment="1" applyProtection="1">
      <alignment horizontal="right" vertical="center" wrapText="1"/>
      <protection locked="0"/>
    </xf>
    <xf numFmtId="0" fontId="19" fillId="0" borderId="5" xfId="0" applyFont="1" applyBorder="1" applyAlignment="1" applyProtection="1">
      <alignment horizontal="right" vertical="center" wrapText="1"/>
      <protection locked="0"/>
    </xf>
    <xf numFmtId="0" fontId="19" fillId="0" borderId="39" xfId="0" applyFont="1" applyBorder="1" applyAlignment="1" applyProtection="1">
      <alignment horizontal="right" vertical="center" wrapText="1"/>
      <protection locked="0"/>
    </xf>
    <xf numFmtId="0" fontId="19" fillId="0" borderId="31" xfId="0" applyFont="1" applyBorder="1" applyAlignment="1" applyProtection="1">
      <alignment horizontal="right" vertical="center" wrapText="1"/>
      <protection locked="0"/>
    </xf>
    <xf numFmtId="0" fontId="19" fillId="0" borderId="2" xfId="0" applyFont="1" applyBorder="1" applyAlignment="1" applyProtection="1">
      <alignment horizontal="right" vertical="center" wrapText="1"/>
      <protection locked="0"/>
    </xf>
    <xf numFmtId="1" fontId="20" fillId="0" borderId="5" xfId="0" applyNumberFormat="1" applyFont="1" applyBorder="1" applyAlignment="1">
      <alignment horizontal="center" vertical="center" wrapText="1"/>
    </xf>
    <xf numFmtId="1" fontId="20" fillId="0" borderId="37" xfId="0" applyNumberFormat="1" applyFont="1" applyBorder="1" applyAlignment="1">
      <alignment horizontal="center" vertical="center" wrapText="1"/>
    </xf>
    <xf numFmtId="1" fontId="20" fillId="0" borderId="22" xfId="0" applyNumberFormat="1" applyFont="1" applyBorder="1" applyAlignment="1">
      <alignment horizontal="center" vertical="center" wrapText="1"/>
    </xf>
    <xf numFmtId="1" fontId="20" fillId="0" borderId="39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wrapText="1"/>
    </xf>
    <xf numFmtId="0" fontId="19" fillId="0" borderId="21" xfId="0" applyFont="1" applyBorder="1" applyAlignment="1" applyProtection="1">
      <alignment horizontal="right" vertical="center" wrapText="1"/>
      <protection locked="0"/>
    </xf>
    <xf numFmtId="0" fontId="20" fillId="0" borderId="11" xfId="0" applyFont="1" applyBorder="1" applyAlignment="1" applyProtection="1">
      <alignment horizontal="right" wrapText="1"/>
      <protection locked="0"/>
    </xf>
    <xf numFmtId="0" fontId="19" fillId="0" borderId="3" xfId="0" applyFont="1" applyBorder="1" applyAlignment="1" applyProtection="1">
      <alignment wrapText="1"/>
      <protection locked="0"/>
    </xf>
    <xf numFmtId="0" fontId="19" fillId="0" borderId="42" xfId="0" applyFont="1" applyBorder="1" applyAlignment="1" applyProtection="1">
      <alignment horizontal="right" vertical="center" wrapText="1"/>
      <protection locked="0"/>
    </xf>
    <xf numFmtId="0" fontId="19" fillId="0" borderId="43" xfId="0" applyFont="1" applyBorder="1" applyAlignment="1" applyProtection="1">
      <alignment horizontal="right" vertical="center" wrapText="1"/>
      <protection locked="0"/>
    </xf>
    <xf numFmtId="0" fontId="20" fillId="0" borderId="10" xfId="0" applyFont="1" applyBorder="1" applyAlignment="1" applyProtection="1">
      <alignment horizontal="right" wrapText="1"/>
      <protection locked="0"/>
    </xf>
    <xf numFmtId="0" fontId="19" fillId="0" borderId="4" xfId="0" applyFont="1" applyBorder="1" applyAlignment="1" applyProtection="1">
      <alignment wrapText="1"/>
      <protection locked="0"/>
    </xf>
    <xf numFmtId="0" fontId="19" fillId="0" borderId="41" xfId="0" applyFont="1" applyBorder="1" applyAlignment="1" applyProtection="1">
      <alignment horizontal="right" vertical="center" wrapText="1"/>
      <protection locked="0"/>
    </xf>
    <xf numFmtId="0" fontId="19" fillId="0" borderId="36" xfId="0" applyFont="1" applyBorder="1" applyAlignment="1" applyProtection="1">
      <alignment horizontal="right" vertical="center" wrapText="1"/>
      <protection locked="0"/>
    </xf>
    <xf numFmtId="1" fontId="20" fillId="0" borderId="20" xfId="0" applyNumberFormat="1" applyFont="1" applyBorder="1" applyAlignment="1">
      <alignment horizontal="center" vertical="center" wrapText="1"/>
    </xf>
    <xf numFmtId="1" fontId="20" fillId="0" borderId="38" xfId="0" applyNumberFormat="1" applyFont="1" applyBorder="1" applyAlignment="1">
      <alignment horizontal="center" vertical="center" wrapText="1"/>
    </xf>
    <xf numFmtId="1" fontId="20" fillId="0" borderId="36" xfId="0" applyNumberFormat="1" applyFont="1" applyBorder="1" applyAlignment="1">
      <alignment horizontal="center" vertical="center" wrapText="1"/>
    </xf>
    <xf numFmtId="1" fontId="20" fillId="0" borderId="40" xfId="0" applyNumberFormat="1" applyFont="1" applyBorder="1" applyAlignment="1">
      <alignment horizontal="center" vertical="center" wrapText="1"/>
    </xf>
    <xf numFmtId="1" fontId="20" fillId="0" borderId="28" xfId="0" applyNumberFormat="1" applyFont="1" applyBorder="1" applyAlignment="1" applyProtection="1">
      <alignment horizontal="center" vertical="center" wrapText="1"/>
      <protection locked="0"/>
    </xf>
    <xf numFmtId="1" fontId="20" fillId="0" borderId="26" xfId="0" applyNumberFormat="1" applyFont="1" applyBorder="1" applyAlignment="1" applyProtection="1">
      <alignment horizontal="center" vertical="center" wrapText="1"/>
      <protection locked="0"/>
    </xf>
    <xf numFmtId="1" fontId="20" fillId="0" borderId="6" xfId="0" applyNumberFormat="1" applyFont="1" applyBorder="1" applyAlignment="1">
      <alignment horizontal="center" vertical="center" wrapText="1"/>
    </xf>
    <xf numFmtId="1" fontId="20" fillId="0" borderId="64" xfId="0" applyNumberFormat="1" applyFont="1" applyBorder="1" applyAlignment="1">
      <alignment horizontal="center" vertical="center" wrapText="1"/>
    </xf>
    <xf numFmtId="1" fontId="20" fillId="0" borderId="26" xfId="0" applyNumberFormat="1" applyFont="1" applyBorder="1" applyAlignment="1">
      <alignment horizontal="center" vertical="center" wrapText="1"/>
    </xf>
    <xf numFmtId="1" fontId="20" fillId="0" borderId="51" xfId="0" applyNumberFormat="1" applyFont="1" applyBorder="1" applyAlignment="1">
      <alignment horizontal="center" vertical="center" wrapText="1"/>
    </xf>
    <xf numFmtId="1" fontId="20" fillId="0" borderId="18" xfId="0" applyNumberFormat="1" applyFont="1" applyBorder="1" applyAlignment="1">
      <alignment horizontal="center" vertical="center" wrapText="1"/>
    </xf>
    <xf numFmtId="1" fontId="20" fillId="0" borderId="55" xfId="0" applyNumberFormat="1" applyFont="1" applyBorder="1" applyAlignment="1">
      <alignment horizontal="center" vertical="center" wrapText="1"/>
    </xf>
    <xf numFmtId="1" fontId="20" fillId="0" borderId="43" xfId="0" applyNumberFormat="1" applyFont="1" applyBorder="1" applyAlignment="1">
      <alignment horizontal="center" vertical="center" wrapText="1"/>
    </xf>
    <xf numFmtId="1" fontId="20" fillId="0" borderId="56" xfId="0" applyNumberFormat="1" applyFont="1" applyBorder="1" applyAlignment="1">
      <alignment horizontal="center" vertical="center" wrapText="1"/>
    </xf>
    <xf numFmtId="1" fontId="20" fillId="0" borderId="25" xfId="0" applyNumberFormat="1" applyFont="1" applyBorder="1" applyAlignment="1">
      <alignment horizontal="center" vertical="center" wrapText="1"/>
    </xf>
    <xf numFmtId="1" fontId="20" fillId="0" borderId="30" xfId="0" applyNumberFormat="1" applyFont="1" applyBorder="1" applyAlignment="1">
      <alignment horizontal="center" vertical="center" wrapText="1"/>
    </xf>
    <xf numFmtId="1" fontId="20" fillId="0" borderId="35" xfId="0" applyNumberFormat="1" applyFont="1" applyBorder="1" applyAlignment="1">
      <alignment horizontal="center" vertical="center" wrapText="1"/>
    </xf>
    <xf numFmtId="1" fontId="20" fillId="0" borderId="29" xfId="0" applyNumberFormat="1" applyFont="1" applyBorder="1" applyAlignment="1">
      <alignment horizontal="center" vertical="center" wrapText="1"/>
    </xf>
    <xf numFmtId="1" fontId="20" fillId="0" borderId="34" xfId="0" applyNumberFormat="1" applyFont="1" applyBorder="1" applyAlignment="1" applyProtection="1">
      <alignment horizontal="center" vertical="center" wrapText="1"/>
      <protection locked="0"/>
    </xf>
    <xf numFmtId="0" fontId="19" fillId="0" borderId="49" xfId="0" applyFont="1" applyBorder="1" applyAlignment="1" applyProtection="1">
      <alignment horizontal="right" vertical="center" wrapText="1"/>
      <protection locked="0"/>
    </xf>
    <xf numFmtId="0" fontId="19" fillId="0" borderId="16" xfId="0" applyFont="1" applyBorder="1" applyAlignment="1" applyProtection="1">
      <alignment horizontal="right" vertical="center" wrapText="1"/>
      <protection locked="0"/>
    </xf>
    <xf numFmtId="1" fontId="19" fillId="0" borderId="68" xfId="0" applyNumberFormat="1" applyFont="1" applyBorder="1" applyAlignment="1">
      <alignment horizontal="right" vertical="center" wrapText="1"/>
    </xf>
    <xf numFmtId="1" fontId="19" fillId="0" borderId="14" xfId="0" applyNumberFormat="1" applyFont="1" applyBorder="1" applyAlignment="1">
      <alignment horizontal="right" vertical="center" wrapText="1"/>
    </xf>
    <xf numFmtId="1" fontId="20" fillId="0" borderId="68" xfId="0" applyNumberFormat="1" applyFont="1" applyBorder="1" applyAlignment="1">
      <alignment horizontal="center" vertical="center" wrapText="1"/>
    </xf>
    <xf numFmtId="1" fontId="20" fillId="0" borderId="48" xfId="0" applyNumberFormat="1" applyFont="1" applyBorder="1" applyAlignment="1">
      <alignment horizontal="center" vertical="center" wrapText="1"/>
    </xf>
    <xf numFmtId="1" fontId="20" fillId="0" borderId="46" xfId="0" applyNumberFormat="1" applyFont="1" applyBorder="1" applyAlignment="1">
      <alignment horizontal="center" vertical="center" wrapText="1"/>
    </xf>
    <xf numFmtId="1" fontId="20" fillId="0" borderId="60" xfId="0" applyNumberFormat="1" applyFont="1" applyBorder="1" applyAlignment="1">
      <alignment horizontal="center" vertical="center" wrapText="1"/>
    </xf>
    <xf numFmtId="0" fontId="20" fillId="0" borderId="6" xfId="0" applyFont="1" applyBorder="1" applyAlignment="1" applyProtection="1">
      <alignment horizontal="right" wrapText="1"/>
      <protection locked="0"/>
    </xf>
    <xf numFmtId="0" fontId="21" fillId="0" borderId="1" xfId="0" applyFont="1" applyBorder="1" applyAlignment="1" applyProtection="1">
      <alignment horizontal="right" wrapText="1"/>
      <protection locked="0"/>
    </xf>
    <xf numFmtId="0" fontId="19" fillId="0" borderId="6" xfId="0" applyFont="1" applyBorder="1" applyAlignment="1" applyProtection="1">
      <alignment horizontal="right" vertical="center" wrapText="1"/>
      <protection locked="0"/>
    </xf>
    <xf numFmtId="0" fontId="19" fillId="0" borderId="26" xfId="0" applyFont="1" applyBorder="1" applyAlignment="1" applyProtection="1">
      <alignment horizontal="right" vertical="center" wrapText="1"/>
      <protection locked="0"/>
    </xf>
    <xf numFmtId="1" fontId="19" fillId="0" borderId="19" xfId="0" applyNumberFormat="1" applyFont="1" applyBorder="1" applyAlignment="1">
      <alignment horizontal="right" vertical="center" wrapText="1"/>
    </xf>
    <xf numFmtId="0" fontId="20" fillId="0" borderId="5" xfId="0" applyFont="1" applyBorder="1" applyAlignment="1" applyProtection="1">
      <alignment horizontal="right" wrapText="1"/>
      <protection locked="0"/>
    </xf>
    <xf numFmtId="0" fontId="21" fillId="0" borderId="3" xfId="0" applyFont="1" applyBorder="1" applyAlignment="1" applyProtection="1">
      <alignment horizontal="right" wrapText="1"/>
      <protection locked="0"/>
    </xf>
    <xf numFmtId="0" fontId="20" fillId="0" borderId="20" xfId="0" applyFont="1" applyBorder="1" applyAlignment="1" applyProtection="1">
      <alignment horizontal="right" wrapText="1"/>
      <protection locked="0"/>
    </xf>
    <xf numFmtId="0" fontId="21" fillId="0" borderId="4" xfId="0" applyFont="1" applyBorder="1" applyAlignment="1" applyProtection="1">
      <alignment horizontal="right" wrapText="1"/>
      <protection locked="0"/>
    </xf>
    <xf numFmtId="0" fontId="19" fillId="0" borderId="27" xfId="0" applyFont="1" applyBorder="1" applyAlignment="1" applyProtection="1">
      <alignment horizontal="right" vertical="center" wrapText="1"/>
      <protection locked="0"/>
    </xf>
    <xf numFmtId="0" fontId="19" fillId="0" borderId="24" xfId="0" applyFont="1" applyBorder="1" applyAlignment="1" applyProtection="1">
      <alignment horizontal="right" vertical="center" wrapText="1"/>
      <protection locked="0"/>
    </xf>
    <xf numFmtId="1" fontId="20" fillId="0" borderId="15" xfId="0" applyNumberFormat="1" applyFont="1" applyBorder="1" applyAlignment="1">
      <alignment horizontal="center" vertical="center" wrapText="1"/>
    </xf>
    <xf numFmtId="0" fontId="20" fillId="0" borderId="12" xfId="0" applyFont="1" applyBorder="1" applyAlignment="1" applyProtection="1">
      <alignment horizontal="right" wrapText="1"/>
      <protection locked="0"/>
    </xf>
    <xf numFmtId="0" fontId="20" fillId="0" borderId="23" xfId="0" applyFont="1" applyBorder="1" applyAlignment="1" applyProtection="1">
      <alignment horizontal="right" wrapText="1"/>
      <protection locked="0"/>
    </xf>
    <xf numFmtId="1" fontId="20" fillId="0" borderId="49" xfId="0" applyNumberFormat="1" applyFont="1" applyBorder="1" applyAlignment="1">
      <alignment horizontal="center" wrapText="1"/>
    </xf>
    <xf numFmtId="0" fontId="20" fillId="0" borderId="0" xfId="0" applyFont="1" applyAlignment="1" applyProtection="1">
      <alignment horizontal="right" wrapText="1"/>
      <protection locked="0"/>
    </xf>
    <xf numFmtId="0" fontId="20" fillId="0" borderId="7" xfId="0" applyFont="1" applyBorder="1" applyAlignment="1" applyProtection="1">
      <alignment horizontal="center" wrapText="1"/>
      <protection locked="0"/>
    </xf>
    <xf numFmtId="0" fontId="19" fillId="0" borderId="7" xfId="0" applyFont="1" applyBorder="1" applyAlignment="1" applyProtection="1">
      <alignment wrapText="1"/>
      <protection locked="0"/>
    </xf>
    <xf numFmtId="0" fontId="2" fillId="0" borderId="0" xfId="0" applyFont="1" applyAlignment="1">
      <alignment horizontal="right" wrapText="1"/>
    </xf>
    <xf numFmtId="0" fontId="2" fillId="0" borderId="5" xfId="0" applyFont="1" applyBorder="1" applyAlignment="1" applyProtection="1">
      <alignment horizontal="right" wrapText="1"/>
      <protection locked="0"/>
    </xf>
    <xf numFmtId="1" fontId="15" fillId="0" borderId="19" xfId="0" applyNumberFormat="1" applyFont="1" applyBorder="1" applyAlignment="1">
      <alignment horizontal="center" vertical="center" wrapText="1"/>
    </xf>
    <xf numFmtId="0" fontId="14" fillId="0" borderId="44" xfId="0" applyFont="1" applyBorder="1" applyAlignment="1">
      <alignment horizontal="center" vertical="center" wrapText="1"/>
    </xf>
    <xf numFmtId="0" fontId="14" fillId="0" borderId="57" xfId="0" applyFont="1" applyBorder="1" applyAlignment="1">
      <alignment horizontal="center" vertical="center" wrapText="1"/>
    </xf>
    <xf numFmtId="0" fontId="14" fillId="0" borderId="59" xfId="0" applyFont="1" applyBorder="1" applyAlignment="1">
      <alignment horizontal="center" vertical="center" wrapText="1"/>
    </xf>
    <xf numFmtId="0" fontId="14" fillId="0" borderId="19" xfId="0" applyFont="1" applyBorder="1" applyAlignment="1">
      <alignment horizontal="center" vertical="center" wrapText="1"/>
    </xf>
    <xf numFmtId="1" fontId="14" fillId="0" borderId="44" xfId="0" applyNumberFormat="1" applyFont="1" applyBorder="1" applyAlignment="1">
      <alignment horizontal="center" vertical="center" wrapText="1"/>
    </xf>
    <xf numFmtId="1" fontId="14" fillId="0" borderId="57" xfId="0" applyNumberFormat="1" applyFont="1" applyBorder="1" applyAlignment="1">
      <alignment horizontal="center" vertical="center" wrapText="1"/>
    </xf>
    <xf numFmtId="1" fontId="14" fillId="0" borderId="34" xfId="0" applyNumberFormat="1" applyFont="1" applyBorder="1" applyAlignment="1">
      <alignment horizontal="center" vertical="center" wrapText="1"/>
    </xf>
    <xf numFmtId="1" fontId="14" fillId="0" borderId="19" xfId="0" applyNumberFormat="1" applyFont="1" applyBorder="1" applyAlignment="1">
      <alignment horizontal="center" vertical="center" wrapText="1"/>
    </xf>
    <xf numFmtId="1" fontId="14" fillId="0" borderId="60" xfId="0" applyNumberFormat="1" applyFont="1" applyBorder="1" applyAlignment="1">
      <alignment horizontal="center" vertical="center" wrapText="1"/>
    </xf>
    <xf numFmtId="0" fontId="0" fillId="0" borderId="5" xfId="0" applyBorder="1" applyAlignment="1">
      <alignment horizontal="right" vertical="center" wrapText="1"/>
    </xf>
    <xf numFmtId="0" fontId="0" fillId="0" borderId="39" xfId="0" applyBorder="1" applyAlignment="1">
      <alignment horizontal="right" vertical="center" wrapText="1"/>
    </xf>
    <xf numFmtId="0" fontId="0" fillId="0" borderId="21" xfId="0" applyBorder="1" applyAlignment="1">
      <alignment horizontal="right" vertical="center" wrapText="1"/>
    </xf>
    <xf numFmtId="0" fontId="2" fillId="0" borderId="6" xfId="0" applyFont="1" applyBorder="1" applyAlignment="1">
      <alignment horizontal="right" vertical="center" wrapText="1"/>
    </xf>
    <xf numFmtId="0" fontId="2" fillId="0" borderId="39" xfId="0" applyFont="1" applyBorder="1" applyAlignment="1">
      <alignment horizontal="center" vertical="center" wrapText="1"/>
    </xf>
    <xf numFmtId="0" fontId="2" fillId="0" borderId="18" xfId="0" applyFont="1" applyBorder="1" applyAlignment="1" applyProtection="1">
      <alignment horizontal="right" wrapText="1"/>
      <protection locked="0"/>
    </xf>
    <xf numFmtId="0" fontId="0" fillId="0" borderId="18" xfId="0" applyBorder="1" applyAlignment="1">
      <alignment horizontal="right" vertical="center" wrapText="1"/>
    </xf>
    <xf numFmtId="0" fontId="0" fillId="0" borderId="56" xfId="0" applyBorder="1" applyAlignment="1">
      <alignment horizontal="right" vertical="center" wrapText="1"/>
    </xf>
    <xf numFmtId="0" fontId="2" fillId="0" borderId="27" xfId="0" applyFont="1" applyBorder="1" applyAlignment="1">
      <alignment horizontal="right" vertical="center" wrapText="1"/>
    </xf>
    <xf numFmtId="0" fontId="2" fillId="0" borderId="56" xfId="0" applyFont="1" applyBorder="1" applyAlignment="1">
      <alignment horizontal="center" vertical="center" wrapText="1"/>
    </xf>
    <xf numFmtId="0" fontId="0" fillId="0" borderId="20" xfId="0" applyBorder="1" applyAlignment="1">
      <alignment horizontal="right" vertical="center" wrapText="1"/>
    </xf>
    <xf numFmtId="0" fontId="0" fillId="0" borderId="40" xfId="0" applyBorder="1" applyAlignment="1">
      <alignment horizontal="right" vertical="center" wrapText="1"/>
    </xf>
    <xf numFmtId="0" fontId="2" fillId="0" borderId="20" xfId="0" applyFont="1" applyBorder="1" applyAlignment="1">
      <alignment horizontal="right" vertical="center" wrapText="1"/>
    </xf>
    <xf numFmtId="0" fontId="2" fillId="0" borderId="40" xfId="0" applyFont="1" applyBorder="1" applyAlignment="1">
      <alignment horizontal="center" vertical="center" wrapText="1"/>
    </xf>
    <xf numFmtId="0" fontId="20" fillId="0" borderId="8" xfId="0" applyFont="1" applyBorder="1" applyAlignment="1" applyProtection="1">
      <alignment horizontal="right" wrapText="1"/>
      <protection locked="0"/>
    </xf>
    <xf numFmtId="1" fontId="19" fillId="0" borderId="46" xfId="0" applyNumberFormat="1" applyFont="1" applyBorder="1" applyAlignment="1">
      <alignment horizontal="right" vertical="center" wrapText="1"/>
    </xf>
    <xf numFmtId="1" fontId="19" fillId="0" borderId="7" xfId="0" applyNumberFormat="1" applyFont="1" applyBorder="1" applyAlignment="1">
      <alignment horizontal="right" vertical="center" wrapText="1"/>
    </xf>
    <xf numFmtId="1" fontId="20" fillId="0" borderId="7" xfId="0" applyNumberFormat="1" applyFont="1" applyBorder="1" applyAlignment="1">
      <alignment horizontal="center" vertical="center" wrapText="1"/>
    </xf>
    <xf numFmtId="0" fontId="21" fillId="0" borderId="2" xfId="0" applyFont="1" applyBorder="1" applyAlignment="1">
      <alignment horizontal="right" wrapText="1"/>
    </xf>
    <xf numFmtId="1" fontId="19" fillId="0" borderId="34" xfId="0" applyNumberFormat="1" applyFont="1" applyBorder="1" applyAlignment="1">
      <alignment horizontal="right" vertical="center" wrapText="1"/>
    </xf>
    <xf numFmtId="1" fontId="19" fillId="0" borderId="57" xfId="0" applyNumberFormat="1" applyFont="1" applyBorder="1" applyAlignment="1">
      <alignment horizontal="right" vertical="center" wrapText="1"/>
    </xf>
    <xf numFmtId="1" fontId="19" fillId="0" borderId="59" xfId="0" applyNumberFormat="1" applyFont="1" applyBorder="1" applyAlignment="1">
      <alignment horizontal="right" vertical="center" wrapText="1"/>
    </xf>
    <xf numFmtId="1" fontId="19" fillId="0" borderId="5" xfId="0" applyNumberFormat="1" applyFont="1" applyBorder="1" applyAlignment="1">
      <alignment horizontal="right" vertical="center" wrapText="1"/>
    </xf>
    <xf numFmtId="1" fontId="19" fillId="0" borderId="22" xfId="0" applyNumberFormat="1" applyFont="1" applyBorder="1" applyAlignment="1">
      <alignment horizontal="right" vertical="center" wrapText="1"/>
    </xf>
    <xf numFmtId="1" fontId="19" fillId="0" borderId="37" xfId="0" applyNumberFormat="1" applyFont="1" applyBorder="1" applyAlignment="1">
      <alignment horizontal="right" vertical="center" wrapText="1"/>
    </xf>
    <xf numFmtId="1" fontId="19" fillId="0" borderId="39" xfId="0" applyNumberFormat="1" applyFont="1" applyBorder="1" applyAlignment="1">
      <alignment horizontal="right" vertical="center" wrapText="1"/>
    </xf>
    <xf numFmtId="0" fontId="21" fillId="0" borderId="11" xfId="0" applyFont="1" applyBorder="1" applyAlignment="1">
      <alignment horizontal="right" wrapText="1"/>
    </xf>
    <xf numFmtId="0" fontId="21" fillId="0" borderId="10" xfId="0" applyFont="1" applyBorder="1" applyAlignment="1">
      <alignment horizontal="right" wrapText="1"/>
    </xf>
    <xf numFmtId="1" fontId="19" fillId="0" borderId="20" xfId="0" applyNumberFormat="1" applyFont="1" applyBorder="1" applyAlignment="1">
      <alignment horizontal="right" vertical="center" wrapText="1"/>
    </xf>
    <xf numFmtId="1" fontId="19" fillId="0" borderId="36" xfId="0" applyNumberFormat="1" applyFont="1" applyBorder="1" applyAlignment="1">
      <alignment horizontal="right" vertical="center" wrapText="1"/>
    </xf>
    <xf numFmtId="1" fontId="19" fillId="0" borderId="38" xfId="0" applyNumberFormat="1" applyFont="1" applyBorder="1" applyAlignment="1">
      <alignment horizontal="right" vertical="center" wrapText="1"/>
    </xf>
    <xf numFmtId="1" fontId="19" fillId="0" borderId="40" xfId="0" applyNumberFormat="1" applyFont="1" applyBorder="1" applyAlignment="1">
      <alignment horizontal="right" vertical="center" wrapText="1"/>
    </xf>
    <xf numFmtId="0" fontId="20" fillId="0" borderId="12" xfId="0" applyFont="1" applyBorder="1" applyAlignment="1">
      <alignment horizontal="right" wrapText="1"/>
    </xf>
    <xf numFmtId="0" fontId="20" fillId="0" borderId="23" xfId="0" applyFont="1" applyBorder="1" applyAlignment="1">
      <alignment horizontal="right" wrapText="1"/>
    </xf>
    <xf numFmtId="1" fontId="20" fillId="0" borderId="25" xfId="0" applyNumberFormat="1" applyFont="1" applyBorder="1" applyAlignment="1">
      <alignment horizontal="center" wrapText="1"/>
    </xf>
    <xf numFmtId="0" fontId="20" fillId="0" borderId="0" xfId="0" applyFont="1" applyAlignment="1">
      <alignment horizontal="right" wrapText="1"/>
    </xf>
    <xf numFmtId="1" fontId="20" fillId="0" borderId="61" xfId="0" applyNumberFormat="1" applyFont="1" applyBorder="1" applyAlignment="1">
      <alignment horizontal="center" wrapText="1"/>
    </xf>
    <xf numFmtId="1" fontId="20" fillId="0" borderId="0" xfId="0" applyNumberFormat="1" applyFont="1" applyAlignment="1">
      <alignment horizontal="center" wrapText="1"/>
    </xf>
    <xf numFmtId="0" fontId="1" fillId="0" borderId="0" xfId="0" applyFont="1" applyAlignment="1">
      <alignment horizontal="center" wrapText="1"/>
    </xf>
    <xf numFmtId="0" fontId="2" fillId="0" borderId="0" xfId="0" applyFont="1" applyAlignment="1" applyProtection="1">
      <alignment horizontal="right" wrapText="1"/>
      <protection locked="0"/>
    </xf>
    <xf numFmtId="0" fontId="1" fillId="0" borderId="0" xfId="0" applyFont="1" applyAlignment="1" applyProtection="1">
      <alignment wrapText="1"/>
      <protection locked="0"/>
    </xf>
    <xf numFmtId="0" fontId="19" fillId="0" borderId="8" xfId="0" applyFont="1" applyBorder="1" applyAlignment="1" applyProtection="1">
      <alignment horizontal="center" vertical="center" wrapText="1"/>
      <protection locked="0"/>
    </xf>
    <xf numFmtId="0" fontId="19" fillId="0" borderId="17" xfId="0" applyFont="1" applyBorder="1" applyAlignment="1">
      <alignment wrapText="1"/>
    </xf>
    <xf numFmtId="0" fontId="19" fillId="0" borderId="71" xfId="0" applyFont="1" applyBorder="1" applyAlignment="1">
      <alignment horizontal="center" vertical="center" wrapText="1"/>
    </xf>
    <xf numFmtId="1" fontId="19" fillId="0" borderId="8" xfId="0" applyNumberFormat="1" applyFont="1" applyBorder="1" applyAlignment="1">
      <alignment horizontal="center" vertical="center" wrapText="1"/>
    </xf>
    <xf numFmtId="1" fontId="19" fillId="0" borderId="13" xfId="0" applyNumberFormat="1" applyFont="1" applyBorder="1" applyAlignment="1">
      <alignment horizontal="center" vertical="center" wrapText="1"/>
    </xf>
    <xf numFmtId="0" fontId="19" fillId="0" borderId="13" xfId="0" applyFont="1" applyBorder="1" applyAlignment="1" applyProtection="1">
      <alignment horizontal="center" wrapText="1"/>
      <protection locked="0"/>
    </xf>
    <xf numFmtId="0" fontId="11" fillId="0" borderId="0" xfId="0" applyFont="1" applyAlignment="1">
      <alignment horizontal="center" wrapText="1"/>
    </xf>
    <xf numFmtId="0" fontId="19" fillId="0" borderId="2" xfId="0" applyFont="1" applyBorder="1" applyAlignment="1" applyProtection="1">
      <alignment horizontal="center" vertical="center" wrapText="1"/>
      <protection locked="0"/>
    </xf>
    <xf numFmtId="0" fontId="19" fillId="0" borderId="1" xfId="0" applyFont="1" applyBorder="1" applyAlignment="1">
      <alignment wrapText="1"/>
    </xf>
    <xf numFmtId="0" fontId="19" fillId="0" borderId="54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9" fillId="0" borderId="13" xfId="0" applyFont="1" applyBorder="1" applyAlignment="1">
      <alignment horizontal="center" vertical="center" wrapText="1"/>
    </xf>
    <xf numFmtId="1" fontId="19" fillId="0" borderId="1" xfId="0" applyNumberFormat="1" applyFont="1" applyBorder="1" applyAlignment="1">
      <alignment horizontal="center" vertical="center" wrapText="1"/>
    </xf>
    <xf numFmtId="0" fontId="19" fillId="0" borderId="10" xfId="0" applyFont="1" applyBorder="1" applyAlignment="1" applyProtection="1">
      <alignment horizontal="left" wrapText="1"/>
      <protection locked="0"/>
    </xf>
    <xf numFmtId="0" fontId="19" fillId="0" borderId="4" xfId="0" applyFont="1" applyBorder="1" applyAlignment="1" applyProtection="1">
      <alignment horizontal="right" wrapText="1"/>
      <protection locked="0"/>
    </xf>
    <xf numFmtId="0" fontId="19" fillId="0" borderId="10" xfId="0" applyFont="1" applyBorder="1" applyAlignment="1" applyProtection="1">
      <alignment horizontal="right" wrapText="1"/>
      <protection locked="0"/>
    </xf>
    <xf numFmtId="0" fontId="19" fillId="0" borderId="4" xfId="0" applyFont="1" applyBorder="1" applyAlignment="1">
      <alignment horizontal="center" wrapText="1"/>
    </xf>
    <xf numFmtId="0" fontId="19" fillId="0" borderId="66" xfId="0" applyFont="1" applyBorder="1" applyAlignment="1">
      <alignment horizontal="center" wrapText="1"/>
    </xf>
    <xf numFmtId="1" fontId="19" fillId="0" borderId="4" xfId="0" applyNumberFormat="1" applyFont="1" applyBorder="1" applyAlignment="1">
      <alignment horizontal="center" wrapText="1"/>
    </xf>
    <xf numFmtId="0" fontId="11" fillId="0" borderId="0" xfId="0" applyFont="1" applyAlignment="1">
      <alignment wrapText="1"/>
    </xf>
    <xf numFmtId="0" fontId="20" fillId="0" borderId="0" xfId="0" applyFont="1" applyAlignment="1">
      <alignment horizontal="right" vertical="center" wrapText="1"/>
    </xf>
    <xf numFmtId="0" fontId="2" fillId="0" borderId="0" xfId="0" applyFont="1" applyAlignment="1" applyProtection="1">
      <alignment wrapText="1"/>
      <protection locked="0"/>
    </xf>
    <xf numFmtId="0" fontId="2" fillId="0" borderId="5" xfId="0" applyFont="1" applyBorder="1" applyAlignment="1">
      <alignment horizontal="right" wrapText="1"/>
    </xf>
    <xf numFmtId="1" fontId="0" fillId="0" borderId="5" xfId="0" applyNumberFormat="1" applyBorder="1" applyAlignment="1">
      <alignment horizontal="right" vertical="center" wrapText="1"/>
    </xf>
    <xf numFmtId="0" fontId="14" fillId="0" borderId="34" xfId="0" applyFont="1" applyBorder="1" applyAlignment="1">
      <alignment horizontal="center" vertical="center" wrapText="1"/>
    </xf>
    <xf numFmtId="1" fontId="14" fillId="0" borderId="59" xfId="0" applyNumberFormat="1" applyFont="1" applyBorder="1" applyAlignment="1">
      <alignment horizontal="center" vertical="center" wrapText="1"/>
    </xf>
    <xf numFmtId="0" fontId="0" fillId="0" borderId="22" xfId="0" applyBorder="1" applyAlignment="1">
      <alignment horizontal="right" vertical="center" wrapText="1"/>
    </xf>
    <xf numFmtId="1" fontId="14" fillId="0" borderId="5" xfId="0" applyNumberFormat="1" applyFont="1" applyBorder="1" applyAlignment="1">
      <alignment horizontal="center" vertical="center" wrapText="1"/>
    </xf>
    <xf numFmtId="1" fontId="14" fillId="0" borderId="37" xfId="0" applyNumberFormat="1" applyFont="1" applyBorder="1" applyAlignment="1">
      <alignment horizontal="center" vertical="center" wrapText="1"/>
    </xf>
    <xf numFmtId="1" fontId="14" fillId="0" borderId="22" xfId="0" applyNumberFormat="1" applyFont="1" applyBorder="1" applyAlignment="1">
      <alignment horizontal="center" vertical="center" wrapText="1"/>
    </xf>
    <xf numFmtId="1" fontId="14" fillId="0" borderId="39" xfId="0" applyNumberFormat="1" applyFont="1" applyBorder="1" applyAlignment="1">
      <alignment horizontal="center" vertical="center" wrapText="1"/>
    </xf>
    <xf numFmtId="0" fontId="2" fillId="0" borderId="18" xfId="0" applyFont="1" applyBorder="1" applyAlignment="1">
      <alignment horizontal="right" wrapText="1"/>
    </xf>
    <xf numFmtId="0" fontId="0" fillId="0" borderId="43" xfId="0" applyBorder="1" applyAlignment="1">
      <alignment horizontal="right" vertical="center" wrapText="1"/>
    </xf>
    <xf numFmtId="0" fontId="0" fillId="0" borderId="36" xfId="0" applyBorder="1" applyAlignment="1">
      <alignment horizontal="right" vertical="center" wrapText="1"/>
    </xf>
    <xf numFmtId="1" fontId="14" fillId="0" borderId="18" xfId="0" applyNumberFormat="1" applyFont="1" applyBorder="1" applyAlignment="1">
      <alignment horizontal="center" vertical="center" wrapText="1"/>
    </xf>
    <xf numFmtId="1" fontId="14" fillId="0" borderId="55" xfId="0" applyNumberFormat="1" applyFont="1" applyBorder="1" applyAlignment="1">
      <alignment horizontal="center" vertical="center" wrapText="1"/>
    </xf>
    <xf numFmtId="1" fontId="14" fillId="0" borderId="43" xfId="0" applyNumberFormat="1" applyFont="1" applyBorder="1" applyAlignment="1">
      <alignment horizontal="center" vertical="center" wrapText="1"/>
    </xf>
    <xf numFmtId="1" fontId="14" fillId="0" borderId="56" xfId="0" applyNumberFormat="1" applyFont="1" applyBorder="1" applyAlignment="1">
      <alignment horizontal="center" vertical="center" wrapText="1"/>
    </xf>
    <xf numFmtId="1" fontId="14" fillId="0" borderId="20" xfId="0" applyNumberFormat="1" applyFont="1" applyBorder="1" applyAlignment="1">
      <alignment horizontal="center" vertical="center" wrapText="1"/>
    </xf>
    <xf numFmtId="1" fontId="14" fillId="0" borderId="38" xfId="0" applyNumberFormat="1" applyFont="1" applyBorder="1" applyAlignment="1">
      <alignment horizontal="center" vertical="center" wrapText="1"/>
    </xf>
    <xf numFmtId="1" fontId="14" fillId="0" borderId="36" xfId="0" applyNumberFormat="1" applyFont="1" applyBorder="1" applyAlignment="1">
      <alignment horizontal="center" vertical="center" wrapText="1"/>
    </xf>
    <xf numFmtId="1" fontId="14" fillId="0" borderId="40" xfId="0" applyNumberFormat="1" applyFont="1" applyBorder="1" applyAlignment="1">
      <alignment horizontal="center" vertical="center" wrapText="1"/>
    </xf>
    <xf numFmtId="1" fontId="14" fillId="0" borderId="6" xfId="0" applyNumberFormat="1" applyFont="1" applyBorder="1" applyAlignment="1">
      <alignment horizontal="center" vertical="center" wrapText="1"/>
    </xf>
    <xf numFmtId="0" fontId="14" fillId="0" borderId="64" xfId="0" applyFont="1" applyBorder="1" applyAlignment="1">
      <alignment horizontal="center" vertical="center" wrapText="1"/>
    </xf>
    <xf numFmtId="0" fontId="14" fillId="0" borderId="26" xfId="0" applyFont="1" applyBorder="1" applyAlignment="1">
      <alignment horizontal="center" vertical="center" wrapText="1"/>
    </xf>
    <xf numFmtId="1" fontId="14" fillId="0" borderId="64" xfId="0" applyNumberFormat="1" applyFont="1" applyBorder="1" applyAlignment="1">
      <alignment horizontal="center" vertical="center" wrapText="1"/>
    </xf>
    <xf numFmtId="1" fontId="14" fillId="0" borderId="26" xfId="0" applyNumberFormat="1" applyFont="1" applyBorder="1" applyAlignment="1">
      <alignment horizontal="center" vertical="center" wrapText="1"/>
    </xf>
    <xf numFmtId="1" fontId="14" fillId="0" borderId="51" xfId="0" applyNumberFormat="1" applyFont="1" applyBorder="1" applyAlignment="1">
      <alignment horizontal="center" vertical="center" wrapText="1"/>
    </xf>
    <xf numFmtId="1" fontId="19" fillId="0" borderId="49" xfId="0" applyNumberFormat="1" applyFont="1" applyBorder="1" applyAlignment="1">
      <alignment horizontal="right" vertical="center" wrapText="1"/>
    </xf>
    <xf numFmtId="1" fontId="19" fillId="0" borderId="16" xfId="0" applyNumberFormat="1" applyFont="1" applyBorder="1" applyAlignment="1">
      <alignment horizontal="right" vertical="center" wrapText="1"/>
    </xf>
    <xf numFmtId="1" fontId="19" fillId="0" borderId="12" xfId="0" applyNumberFormat="1" applyFont="1" applyBorder="1" applyAlignment="1">
      <alignment horizontal="right" vertical="center" wrapText="1"/>
    </xf>
    <xf numFmtId="1" fontId="20" fillId="0" borderId="0" xfId="0" applyNumberFormat="1" applyFont="1" applyAlignment="1">
      <alignment horizontal="center" vertical="center" wrapText="1"/>
    </xf>
    <xf numFmtId="1" fontId="20" fillId="0" borderId="72" xfId="0" applyNumberFormat="1" applyFont="1" applyBorder="1" applyAlignment="1">
      <alignment horizontal="center" vertical="center" wrapText="1"/>
    </xf>
    <xf numFmtId="0" fontId="20" fillId="0" borderId="6" xfId="0" applyFont="1" applyBorder="1" applyAlignment="1">
      <alignment horizontal="right" wrapText="1"/>
    </xf>
    <xf numFmtId="0" fontId="21" fillId="0" borderId="1" xfId="0" applyFont="1" applyBorder="1" applyAlignment="1">
      <alignment horizontal="right" wrapText="1"/>
    </xf>
    <xf numFmtId="1" fontId="19" fillId="0" borderId="6" xfId="0" applyNumberFormat="1" applyFont="1" applyBorder="1" applyAlignment="1">
      <alignment horizontal="right" vertical="center" wrapText="1"/>
    </xf>
    <xf numFmtId="0" fontId="20" fillId="0" borderId="5" xfId="0" applyFont="1" applyBorder="1" applyAlignment="1">
      <alignment horizontal="right" wrapText="1"/>
    </xf>
    <xf numFmtId="0" fontId="21" fillId="0" borderId="3" xfId="0" applyFont="1" applyBorder="1" applyAlignment="1">
      <alignment horizontal="right" wrapText="1"/>
    </xf>
    <xf numFmtId="0" fontId="20" fillId="0" borderId="20" xfId="0" applyFont="1" applyBorder="1" applyAlignment="1">
      <alignment horizontal="right" wrapText="1"/>
    </xf>
    <xf numFmtId="0" fontId="21" fillId="0" borderId="4" xfId="0" applyFont="1" applyBorder="1" applyAlignment="1">
      <alignment horizontal="right" wrapText="1"/>
    </xf>
    <xf numFmtId="0" fontId="44" fillId="0" borderId="0" xfId="0" applyFont="1"/>
    <xf numFmtId="0" fontId="45" fillId="0" borderId="0" xfId="0" applyFont="1" applyAlignment="1">
      <alignment horizontal="center" wrapText="1"/>
    </xf>
    <xf numFmtId="0" fontId="45" fillId="0" borderId="0" xfId="0" applyFont="1"/>
    <xf numFmtId="0" fontId="13" fillId="0" borderId="17" xfId="0" applyFont="1" applyBorder="1" applyAlignment="1">
      <alignment wrapText="1"/>
    </xf>
    <xf numFmtId="1" fontId="11" fillId="0" borderId="17" xfId="0" applyNumberFormat="1" applyFont="1" applyBorder="1" applyAlignment="1">
      <alignment horizontal="center" vertical="center" wrapText="1"/>
    </xf>
    <xf numFmtId="1" fontId="15" fillId="0" borderId="15" xfId="0" applyNumberFormat="1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1" fontId="15" fillId="0" borderId="13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wrapText="1"/>
    </xf>
    <xf numFmtId="0" fontId="15" fillId="0" borderId="1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left" wrapText="1"/>
    </xf>
    <xf numFmtId="0" fontId="13" fillId="0" borderId="15" xfId="0" applyFont="1" applyBorder="1" applyAlignment="1">
      <alignment horizontal="right" wrapText="1"/>
    </xf>
    <xf numFmtId="1" fontId="13" fillId="0" borderId="15" xfId="0" applyNumberFormat="1" applyFont="1" applyBorder="1" applyAlignment="1">
      <alignment horizontal="center" vertical="center" wrapText="1"/>
    </xf>
    <xf numFmtId="0" fontId="15" fillId="0" borderId="15" xfId="0" applyFont="1" applyBorder="1" applyAlignment="1">
      <alignment horizontal="center" vertical="center" wrapText="1"/>
    </xf>
    <xf numFmtId="0" fontId="15" fillId="0" borderId="0" xfId="0" applyFont="1" applyAlignment="1">
      <alignment wrapText="1"/>
    </xf>
    <xf numFmtId="0" fontId="44" fillId="0" borderId="0" xfId="0" applyFont="1" applyAlignment="1" applyProtection="1">
      <alignment wrapText="1"/>
      <protection locked="0"/>
    </xf>
    <xf numFmtId="0" fontId="44" fillId="0" borderId="0" xfId="0" applyFont="1" applyAlignment="1">
      <alignment wrapText="1"/>
    </xf>
    <xf numFmtId="0" fontId="15" fillId="0" borderId="9" xfId="0" applyFont="1" applyBorder="1" applyAlignment="1">
      <alignment horizontal="center" vertical="center" wrapText="1"/>
    </xf>
    <xf numFmtId="0" fontId="15" fillId="0" borderId="58" xfId="0" applyFont="1" applyBorder="1" applyAlignment="1">
      <alignment horizontal="center" vertical="center" wrapText="1"/>
    </xf>
    <xf numFmtId="0" fontId="15" fillId="0" borderId="58" xfId="0" applyFont="1" applyBorder="1" applyAlignment="1" applyProtection="1">
      <alignment horizontal="center" wrapText="1"/>
      <protection locked="0"/>
    </xf>
    <xf numFmtId="0" fontId="15" fillId="0" borderId="0" xfId="0" applyFont="1" applyAlignment="1">
      <alignment horizont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54" xfId="0" applyFont="1" applyBorder="1" applyAlignment="1">
      <alignment horizontal="center" vertical="center" wrapText="1"/>
    </xf>
    <xf numFmtId="0" fontId="15" fillId="0" borderId="66" xfId="0" applyFont="1" applyBorder="1" applyAlignment="1">
      <alignment horizontal="center" vertical="center" wrapText="1"/>
    </xf>
    <xf numFmtId="0" fontId="15" fillId="0" borderId="10" xfId="0" applyFont="1" applyBorder="1" applyAlignment="1">
      <alignment horizontal="left" wrapText="1"/>
    </xf>
    <xf numFmtId="0" fontId="15" fillId="0" borderId="23" xfId="0" applyFont="1" applyBorder="1" applyAlignment="1">
      <alignment horizontal="right" wrapText="1"/>
    </xf>
    <xf numFmtId="1" fontId="15" fillId="0" borderId="73" xfId="0" applyNumberFormat="1" applyFont="1" applyBorder="1" applyAlignment="1">
      <alignment horizontal="center" vertical="center" wrapText="1"/>
    </xf>
    <xf numFmtId="0" fontId="15" fillId="0" borderId="23" xfId="0" applyFont="1" applyBorder="1" applyAlignment="1" applyProtection="1">
      <alignment wrapText="1"/>
      <protection locked="0"/>
    </xf>
    <xf numFmtId="0" fontId="44" fillId="0" borderId="0" xfId="0" applyFont="1" applyProtection="1">
      <protection locked="0"/>
    </xf>
    <xf numFmtId="0" fontId="42" fillId="0" borderId="50" xfId="0" applyFont="1" applyBorder="1" applyAlignment="1">
      <alignment horizontal="right" vertical="center" wrapText="1"/>
    </xf>
    <xf numFmtId="0" fontId="42" fillId="0" borderId="49" xfId="0" applyFont="1" applyBorder="1" applyAlignment="1">
      <alignment horizontal="right" wrapText="1"/>
    </xf>
    <xf numFmtId="1" fontId="27" fillId="0" borderId="72" xfId="0" applyNumberFormat="1" applyFont="1" applyBorder="1" applyAlignment="1">
      <alignment horizontal="right" vertical="center" wrapText="1"/>
    </xf>
    <xf numFmtId="1" fontId="27" fillId="0" borderId="24" xfId="0" applyNumberFormat="1" applyFont="1" applyBorder="1" applyAlignment="1">
      <alignment horizontal="right" vertical="center" wrapText="1"/>
    </xf>
    <xf numFmtId="1" fontId="27" fillId="0" borderId="70" xfId="0" applyNumberFormat="1" applyFont="1" applyBorder="1" applyAlignment="1">
      <alignment horizontal="right" vertical="center" wrapText="1"/>
    </xf>
    <xf numFmtId="1" fontId="27" fillId="0" borderId="0" xfId="0" applyNumberFormat="1" applyFont="1" applyAlignment="1">
      <alignment wrapText="1"/>
    </xf>
    <xf numFmtId="0" fontId="27" fillId="0" borderId="0" xfId="0" applyFont="1" applyAlignment="1">
      <alignment wrapText="1"/>
    </xf>
    <xf numFmtId="0" fontId="19" fillId="0" borderId="1" xfId="0" applyFont="1" applyBorder="1" applyAlignment="1" applyProtection="1">
      <alignment horizontal="center"/>
    </xf>
    <xf numFmtId="0" fontId="43" fillId="0" borderId="0" xfId="0" applyFont="1" applyAlignment="1" applyProtection="1">
      <alignment horizontal="center" vertical="center" wrapText="1"/>
      <protection locked="0"/>
    </xf>
    <xf numFmtId="0" fontId="24" fillId="0" borderId="0" xfId="0" applyFont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0" fontId="31" fillId="0" borderId="0" xfId="0" applyFont="1" applyAlignment="1">
      <alignment horizontal="left" vertical="center" wrapText="1"/>
    </xf>
    <xf numFmtId="0" fontId="31" fillId="0" borderId="0" xfId="0" applyFont="1" applyAlignment="1" applyProtection="1">
      <alignment horizontal="center" vertical="center" wrapText="1"/>
      <protection locked="0"/>
    </xf>
    <xf numFmtId="0" fontId="23" fillId="0" borderId="0" xfId="0" applyFont="1" applyAlignment="1">
      <alignment horizontal="left" vertical="center" wrapText="1"/>
    </xf>
    <xf numFmtId="0" fontId="18" fillId="0" borderId="65" xfId="0" applyFont="1" applyBorder="1" applyAlignment="1">
      <alignment horizontal="center" vertical="center" wrapText="1"/>
    </xf>
    <xf numFmtId="0" fontId="18" fillId="0" borderId="65" xfId="0" applyFont="1" applyBorder="1" applyAlignment="1">
      <alignment horizontal="left" vertical="center" wrapText="1"/>
    </xf>
    <xf numFmtId="0" fontId="19" fillId="0" borderId="68" xfId="0" applyFont="1" applyBorder="1" applyAlignment="1" applyProtection="1">
      <alignment horizontal="center" textRotation="90" wrapText="1"/>
      <protection locked="0"/>
    </xf>
    <xf numFmtId="0" fontId="19" fillId="0" borderId="7" xfId="0" applyFont="1" applyBorder="1" applyAlignment="1" applyProtection="1">
      <alignment horizontal="center" textRotation="90" wrapText="1"/>
      <protection locked="0"/>
    </xf>
    <xf numFmtId="0" fontId="19" fillId="0" borderId="69" xfId="0" applyFont="1" applyBorder="1" applyAlignment="1" applyProtection="1">
      <alignment horizontal="center" textRotation="90" wrapText="1"/>
      <protection locked="0"/>
    </xf>
    <xf numFmtId="0" fontId="19" fillId="0" borderId="68" xfId="0" applyFont="1" applyBorder="1" applyAlignment="1" applyProtection="1">
      <alignment horizontal="center" textRotation="90"/>
      <protection locked="0"/>
    </xf>
    <xf numFmtId="0" fontId="19" fillId="0" borderId="7" xfId="0" applyFont="1" applyBorder="1" applyAlignment="1" applyProtection="1">
      <alignment horizontal="center" textRotation="90"/>
      <protection locked="0"/>
    </xf>
    <xf numFmtId="0" fontId="19" fillId="0" borderId="69" xfId="0" applyFont="1" applyBorder="1" applyAlignment="1" applyProtection="1">
      <alignment horizontal="center" textRotation="90"/>
      <protection locked="0"/>
    </xf>
    <xf numFmtId="0" fontId="19" fillId="0" borderId="7" xfId="0" applyFont="1" applyBorder="1" applyAlignment="1" applyProtection="1">
      <alignment horizontal="center" wrapText="1"/>
      <protection locked="0"/>
    </xf>
    <xf numFmtId="0" fontId="18" fillId="0" borderId="0" xfId="0" applyFont="1" applyAlignment="1">
      <alignment horizontal="center" wrapText="1"/>
    </xf>
    <xf numFmtId="0" fontId="19" fillId="0" borderId="0" xfId="0" applyFont="1" applyAlignment="1">
      <alignment horizontal="center" wrapText="1"/>
    </xf>
    <xf numFmtId="0" fontId="19" fillId="0" borderId="48" xfId="0" applyFont="1" applyBorder="1" applyAlignment="1" applyProtection="1">
      <alignment horizontal="center" vertical="center" textRotation="90"/>
      <protection locked="0"/>
    </xf>
    <xf numFmtId="0" fontId="19" fillId="0" borderId="68" xfId="0" applyFont="1" applyBorder="1" applyAlignment="1" applyProtection="1">
      <alignment horizontal="center" vertical="center" textRotation="90"/>
      <protection locked="0"/>
    </xf>
    <xf numFmtId="0" fontId="19" fillId="0" borderId="48" xfId="0" applyFont="1" applyBorder="1" applyAlignment="1" applyProtection="1">
      <alignment horizontal="center" vertical="center"/>
      <protection locked="0"/>
    </xf>
    <xf numFmtId="0" fontId="19" fillId="0" borderId="68" xfId="0" applyFont="1" applyBorder="1" applyAlignment="1" applyProtection="1">
      <alignment horizontal="center" vertical="center"/>
      <protection locked="0"/>
    </xf>
    <xf numFmtId="0" fontId="20" fillId="0" borderId="48" xfId="0" applyFont="1" applyBorder="1" applyAlignment="1" applyProtection="1">
      <alignment horizontal="center" vertical="center"/>
      <protection locked="0"/>
    </xf>
    <xf numFmtId="0" fontId="20" fillId="0" borderId="23" xfId="0" applyFont="1" applyBorder="1" applyAlignment="1" applyProtection="1">
      <alignment horizontal="center" vertical="center"/>
      <protection locked="0"/>
    </xf>
    <xf numFmtId="0" fontId="19" fillId="0" borderId="48" xfId="0" applyFont="1" applyBorder="1" applyAlignment="1" applyProtection="1">
      <alignment horizontal="center" vertical="center" textRotation="90" wrapText="1"/>
      <protection locked="0"/>
    </xf>
    <xf numFmtId="0" fontId="19" fillId="0" borderId="12" xfId="0" applyFont="1" applyBorder="1" applyAlignment="1" applyProtection="1">
      <alignment horizontal="center" vertical="center" textRotation="90" wrapText="1"/>
      <protection locked="0"/>
    </xf>
    <xf numFmtId="0" fontId="19" fillId="0" borderId="0" xfId="0" applyFont="1" applyAlignment="1">
      <alignment horizontal="right" vertical="center" wrapText="1"/>
    </xf>
    <xf numFmtId="0" fontId="19" fillId="0" borderId="0" xfId="0" applyFont="1" applyAlignment="1">
      <alignment horizontal="center" vertical="center" wrapText="1"/>
    </xf>
    <xf numFmtId="0" fontId="19" fillId="0" borderId="0" xfId="0" applyFont="1" applyAlignment="1">
      <alignment horizontal="left" wrapText="1"/>
    </xf>
    <xf numFmtId="0" fontId="17" fillId="0" borderId="14" xfId="0" applyFont="1" applyBorder="1" applyAlignment="1" applyProtection="1">
      <alignment horizontal="center" vertical="center" wrapText="1"/>
      <protection locked="0"/>
    </xf>
    <xf numFmtId="0" fontId="17" fillId="0" borderId="61" xfId="0" applyFont="1" applyBorder="1" applyAlignment="1" applyProtection="1">
      <alignment horizontal="center" vertical="center" wrapText="1"/>
      <protection locked="0"/>
    </xf>
    <xf numFmtId="0" fontId="19" fillId="0" borderId="7" xfId="0" applyFont="1" applyBorder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 wrapText="1"/>
      <protection locked="0"/>
    </xf>
    <xf numFmtId="0" fontId="1" fillId="0" borderId="14" xfId="0" applyFont="1" applyBorder="1" applyAlignment="1">
      <alignment horizontal="center" vertical="center" textRotation="90" wrapText="1"/>
    </xf>
    <xf numFmtId="0" fontId="1" fillId="0" borderId="16" xfId="0" applyFont="1" applyBorder="1" applyAlignment="1">
      <alignment horizontal="center" vertical="center" textRotation="90" wrapText="1"/>
    </xf>
    <xf numFmtId="0" fontId="1" fillId="0" borderId="61" xfId="0" applyFont="1" applyBorder="1" applyAlignment="1">
      <alignment horizontal="center" vertical="center" textRotation="90" wrapText="1"/>
    </xf>
    <xf numFmtId="0" fontId="2" fillId="0" borderId="48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0" fillId="0" borderId="48" xfId="0" applyBorder="1" applyAlignment="1">
      <alignment horizontal="center" vertical="center" textRotation="90" wrapText="1"/>
    </xf>
    <xf numFmtId="0" fontId="1" fillId="0" borderId="12" xfId="0" applyFont="1" applyBorder="1" applyAlignment="1">
      <alignment horizontal="center" vertical="center" textRotation="90" wrapText="1"/>
    </xf>
    <xf numFmtId="0" fontId="0" fillId="0" borderId="14" xfId="0" applyBorder="1" applyAlignment="1">
      <alignment horizontal="right" vertical="center" textRotation="90"/>
    </xf>
    <xf numFmtId="0" fontId="1" fillId="0" borderId="61" xfId="0" applyFont="1" applyBorder="1" applyAlignment="1">
      <alignment horizontal="right" vertical="center" textRotation="90"/>
    </xf>
    <xf numFmtId="1" fontId="20" fillId="0" borderId="14" xfId="0" applyNumberFormat="1" applyFont="1" applyBorder="1" applyAlignment="1">
      <alignment horizontal="center" wrapText="1"/>
    </xf>
    <xf numFmtId="1" fontId="20" fillId="0" borderId="61" xfId="0" applyNumberFormat="1" applyFont="1" applyBorder="1" applyAlignment="1">
      <alignment horizontal="center" wrapText="1"/>
    </xf>
    <xf numFmtId="1" fontId="1" fillId="0" borderId="14" xfId="0" applyNumberFormat="1" applyFont="1" applyBorder="1" applyAlignment="1">
      <alignment horizontal="center" wrapText="1"/>
    </xf>
    <xf numFmtId="0" fontId="1" fillId="0" borderId="16" xfId="0" applyFont="1" applyBorder="1" applyAlignment="1">
      <alignment horizontal="center" wrapText="1"/>
    </xf>
    <xf numFmtId="0" fontId="1" fillId="0" borderId="61" xfId="0" applyFont="1" applyBorder="1" applyAlignment="1">
      <alignment horizontal="center" wrapText="1"/>
    </xf>
    <xf numFmtId="0" fontId="18" fillId="0" borderId="65" xfId="0" applyFont="1" applyBorder="1" applyAlignment="1" applyProtection="1">
      <alignment horizontal="center" vertical="center" wrapText="1"/>
      <protection locked="0"/>
    </xf>
    <xf numFmtId="0" fontId="4" fillId="0" borderId="0" xfId="0" applyFont="1" applyAlignment="1">
      <alignment horizontal="center" wrapText="1"/>
    </xf>
    <xf numFmtId="0" fontId="1" fillId="0" borderId="0" xfId="0" applyFont="1"/>
    <xf numFmtId="0" fontId="6" fillId="0" borderId="0" xfId="0" applyFont="1" applyAlignment="1">
      <alignment horizontal="center" wrapText="1"/>
    </xf>
    <xf numFmtId="0" fontId="1" fillId="0" borderId="14" xfId="0" applyFont="1" applyBorder="1" applyAlignment="1">
      <alignment horizontal="center" vertical="center" textRotation="90"/>
    </xf>
    <xf numFmtId="0" fontId="1" fillId="0" borderId="16" xfId="0" applyFont="1" applyBorder="1" applyAlignment="1">
      <alignment horizontal="center" vertical="center" textRotation="90"/>
    </xf>
    <xf numFmtId="0" fontId="1" fillId="0" borderId="61" xfId="0" applyFont="1" applyBorder="1" applyAlignment="1">
      <alignment horizontal="center" vertical="center" textRotation="90"/>
    </xf>
    <xf numFmtId="0" fontId="0" fillId="0" borderId="14" xfId="0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1" fillId="0" borderId="52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17" fillId="0" borderId="14" xfId="0" applyFont="1" applyBorder="1" applyAlignment="1" applyProtection="1">
      <alignment horizontal="center" vertical="center"/>
      <protection locked="0"/>
    </xf>
    <xf numFmtId="0" fontId="17" fillId="0" borderId="61" xfId="0" applyFont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center" wrapText="1"/>
    </xf>
    <xf numFmtId="0" fontId="19" fillId="0" borderId="0" xfId="0" applyFont="1" applyAlignment="1">
      <alignment horizontal="left" vertical="center" wrapText="1"/>
    </xf>
    <xf numFmtId="0" fontId="14" fillId="0" borderId="48" xfId="0" applyFont="1" applyBorder="1" applyAlignment="1">
      <alignment horizontal="center" vertical="center"/>
    </xf>
    <xf numFmtId="0" fontId="14" fillId="0" borderId="23" xfId="0" applyFont="1" applyBorder="1" applyAlignment="1">
      <alignment horizontal="center" vertical="center"/>
    </xf>
    <xf numFmtId="0" fontId="14" fillId="0" borderId="48" xfId="0" applyFont="1" applyBorder="1" applyAlignment="1">
      <alignment horizontal="center" vertical="center" textRotation="90" wrapText="1"/>
    </xf>
    <xf numFmtId="0" fontId="14" fillId="0" borderId="23" xfId="0" applyFont="1" applyBorder="1" applyAlignment="1">
      <alignment horizontal="center" vertical="center" textRotation="90" wrapText="1"/>
    </xf>
    <xf numFmtId="0" fontId="3" fillId="0" borderId="58" xfId="0" applyFont="1" applyBorder="1" applyAlignment="1">
      <alignment horizontal="center" vertical="center" textRotation="90" wrapText="1"/>
    </xf>
    <xf numFmtId="0" fontId="3" fillId="0" borderId="17" xfId="0" applyFont="1" applyBorder="1" applyAlignment="1">
      <alignment horizontal="center" vertical="center" textRotation="90" wrapText="1"/>
    </xf>
    <xf numFmtId="0" fontId="3" fillId="0" borderId="9" xfId="0" applyFont="1" applyBorder="1" applyAlignment="1">
      <alignment horizontal="center" vertical="center" textRotation="90" wrapText="1"/>
    </xf>
    <xf numFmtId="0" fontId="3" fillId="0" borderId="45" xfId="0" applyFont="1" applyBorder="1" applyAlignment="1">
      <alignment horizontal="center" vertical="center" textRotation="90" wrapText="1"/>
    </xf>
    <xf numFmtId="0" fontId="3" fillId="0" borderId="19" xfId="0" applyFont="1" applyBorder="1" applyAlignment="1">
      <alignment horizontal="center" vertical="center" wrapText="1"/>
    </xf>
    <xf numFmtId="0" fontId="3" fillId="0" borderId="59" xfId="0" applyFont="1" applyBorder="1" applyAlignment="1">
      <alignment horizontal="center" vertical="center" wrapText="1"/>
    </xf>
    <xf numFmtId="0" fontId="17" fillId="0" borderId="14" xfId="0" applyFont="1" applyBorder="1" applyAlignment="1">
      <alignment horizontal="center" vertical="center" wrapText="1"/>
    </xf>
    <xf numFmtId="0" fontId="17" fillId="0" borderId="61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45" xfId="0" applyFont="1" applyBorder="1" applyAlignment="1">
      <alignment horizontal="center" vertical="center" wrapText="1"/>
    </xf>
    <xf numFmtId="0" fontId="30" fillId="0" borderId="0" xfId="0" applyFont="1" applyAlignment="1">
      <alignment horizontal="center"/>
    </xf>
    <xf numFmtId="0" fontId="31" fillId="0" borderId="15" xfId="0" applyFont="1" applyBorder="1" applyAlignment="1">
      <alignment horizontal="center"/>
    </xf>
    <xf numFmtId="1" fontId="31" fillId="0" borderId="15" xfId="0" applyNumberFormat="1" applyFont="1" applyBorder="1" applyAlignment="1">
      <alignment horizontal="center"/>
    </xf>
    <xf numFmtId="0" fontId="24" fillId="0" borderId="0" xfId="0" applyFont="1" applyAlignment="1">
      <alignment horizontal="center" wrapText="1"/>
    </xf>
    <xf numFmtId="0" fontId="27" fillId="0" borderId="0" xfId="0" applyFont="1" applyAlignment="1">
      <alignment horizontal="center" wrapText="1"/>
    </xf>
    <xf numFmtId="0" fontId="23" fillId="0" borderId="68" xfId="0" applyFont="1" applyBorder="1" applyAlignment="1">
      <alignment horizontal="center" vertical="center"/>
    </xf>
    <xf numFmtId="0" fontId="23" fillId="0" borderId="7" xfId="0" applyFont="1" applyBorder="1" applyAlignment="1">
      <alignment horizontal="center" vertical="center"/>
    </xf>
    <xf numFmtId="0" fontId="23" fillId="0" borderId="68" xfId="0" applyFont="1" applyBorder="1" applyAlignment="1">
      <alignment horizontal="center" vertical="center" textRotation="90" wrapText="1"/>
    </xf>
    <xf numFmtId="0" fontId="23" fillId="0" borderId="7" xfId="0" applyFont="1" applyBorder="1" applyAlignment="1">
      <alignment horizontal="center" vertical="center" textRotation="90" wrapText="1"/>
    </xf>
    <xf numFmtId="0" fontId="23" fillId="0" borderId="69" xfId="0" applyFont="1" applyBorder="1" applyAlignment="1">
      <alignment horizontal="center" vertical="center" textRotation="90" wrapText="1"/>
    </xf>
    <xf numFmtId="0" fontId="23" fillId="0" borderId="46" xfId="0" applyFont="1" applyBorder="1" applyAlignment="1">
      <alignment horizontal="center" vertical="center"/>
    </xf>
    <xf numFmtId="0" fontId="23" fillId="0" borderId="60" xfId="0" applyFont="1" applyBorder="1" applyAlignment="1">
      <alignment horizontal="center" vertical="center"/>
    </xf>
    <xf numFmtId="0" fontId="31" fillId="0" borderId="0" xfId="0" applyFont="1" applyAlignment="1">
      <alignment horizontal="right" vertical="center" wrapText="1"/>
    </xf>
    <xf numFmtId="0" fontId="31" fillId="0" borderId="0" xfId="0" applyFont="1" applyAlignment="1">
      <alignment horizontal="center" vertical="center" wrapText="1"/>
    </xf>
    <xf numFmtId="0" fontId="31" fillId="0" borderId="0" xfId="0" applyFont="1" applyAlignment="1">
      <alignment horizontal="left" wrapText="1"/>
    </xf>
    <xf numFmtId="0" fontId="24" fillId="0" borderId="65" xfId="0" applyFont="1" applyBorder="1" applyAlignment="1">
      <alignment horizontal="center" vertical="center" wrapText="1"/>
    </xf>
    <xf numFmtId="0" fontId="44" fillId="0" borderId="7" xfId="0" applyFont="1" applyBorder="1" applyAlignment="1" applyProtection="1">
      <alignment horizontal="center" wrapText="1"/>
      <protection locked="0"/>
    </xf>
    <xf numFmtId="0" fontId="45" fillId="0" borderId="65" xfId="0" applyFont="1" applyBorder="1" applyAlignment="1">
      <alignment horizontal="center" wrapText="1"/>
    </xf>
    <xf numFmtId="0" fontId="45" fillId="0" borderId="65" xfId="0" applyFont="1" applyBorder="1" applyAlignment="1">
      <alignment horizontal="left" wrapText="1"/>
    </xf>
    <xf numFmtId="0" fontId="7" fillId="0" borderId="0" xfId="0" applyFont="1" applyAlignment="1">
      <alignment horizontal="center" wrapText="1"/>
    </xf>
    <xf numFmtId="0" fontId="6" fillId="0" borderId="0" xfId="0" applyFont="1" applyAlignment="1">
      <alignment horizontal="center" vertical="center" wrapText="1"/>
    </xf>
    <xf numFmtId="0" fontId="44" fillId="0" borderId="7" xfId="0" applyFont="1" applyBorder="1" applyAlignment="1" applyProtection="1">
      <alignment horizontal="center"/>
      <protection locked="0"/>
    </xf>
    <xf numFmtId="0" fontId="5" fillId="0" borderId="0" xfId="0" applyFont="1" applyAlignment="1">
      <alignment horizontal="center" wrapText="1"/>
    </xf>
    <xf numFmtId="0" fontId="2" fillId="0" borderId="65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Q40"/>
  <sheetViews>
    <sheetView showZeros="0" view="pageBreakPreview" zoomScale="57" zoomScaleNormal="67" zoomScaleSheetLayoutView="57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A39" sqref="A39"/>
    </sheetView>
  </sheetViews>
  <sheetFormatPr defaultColWidth="9.140625" defaultRowHeight="12.75" x14ac:dyDescent="0.2"/>
  <cols>
    <col min="1" max="1" width="3.85546875" style="2" customWidth="1"/>
    <col min="2" max="2" width="44.5703125" style="8" customWidth="1"/>
    <col min="3" max="3" width="24.42578125" style="8" customWidth="1"/>
    <col min="4" max="4" width="14.42578125" style="8" customWidth="1"/>
    <col min="5" max="5" width="7.7109375" style="8" customWidth="1"/>
    <col min="6" max="6" width="9.28515625" style="4" customWidth="1"/>
    <col min="7" max="13" width="9.140625" style="4"/>
    <col min="14" max="14" width="11.7109375" style="4" customWidth="1"/>
    <col min="15" max="15" width="9.140625" style="4"/>
    <col min="16" max="16" width="12.7109375" style="4" customWidth="1"/>
    <col min="17" max="16384" width="9.140625" style="4"/>
  </cols>
  <sheetData>
    <row r="1" spans="1:17" s="22" customFormat="1" ht="18.75" x14ac:dyDescent="0.25">
      <c r="A1" s="524" t="s">
        <v>77</v>
      </c>
      <c r="B1" s="524"/>
      <c r="C1" s="524"/>
      <c r="D1" s="524"/>
      <c r="E1" s="524"/>
      <c r="F1" s="524"/>
      <c r="G1" s="524"/>
      <c r="H1" s="524"/>
      <c r="I1" s="524"/>
      <c r="J1" s="524"/>
      <c r="K1" s="524"/>
      <c r="L1" s="524"/>
      <c r="M1" s="524"/>
      <c r="N1" s="524"/>
      <c r="O1" s="524"/>
      <c r="P1" s="524"/>
      <c r="Q1" s="21"/>
    </row>
    <row r="2" spans="1:17" s="22" customFormat="1" ht="18.75" x14ac:dyDescent="0.25">
      <c r="A2" s="525" t="s">
        <v>1</v>
      </c>
      <c r="B2" s="525"/>
      <c r="C2" s="525"/>
      <c r="D2" s="525"/>
      <c r="E2" s="525"/>
      <c r="F2" s="525"/>
      <c r="G2" s="525"/>
      <c r="H2" s="525"/>
      <c r="I2" s="525"/>
      <c r="J2" s="525"/>
      <c r="K2" s="525"/>
      <c r="L2" s="525"/>
      <c r="M2" s="525"/>
      <c r="N2" s="525"/>
      <c r="O2" s="525"/>
      <c r="P2" s="525"/>
      <c r="Q2" s="23"/>
    </row>
    <row r="3" spans="1:17" s="22" customFormat="1" ht="18.75" x14ac:dyDescent="0.25">
      <c r="A3" s="525" t="s">
        <v>0</v>
      </c>
      <c r="B3" s="525"/>
      <c r="C3" s="525"/>
      <c r="D3" s="525"/>
      <c r="E3" s="525"/>
      <c r="F3" s="525"/>
      <c r="G3" s="525"/>
      <c r="H3" s="525"/>
      <c r="I3" s="525"/>
      <c r="J3" s="525"/>
      <c r="K3" s="525"/>
      <c r="L3" s="525"/>
      <c r="M3" s="525"/>
      <c r="N3" s="525"/>
      <c r="O3" s="525"/>
      <c r="P3" s="525"/>
    </row>
    <row r="4" spans="1:17" s="22" customFormat="1" ht="27.75" customHeight="1" x14ac:dyDescent="0.25">
      <c r="A4" s="292" t="s">
        <v>61</v>
      </c>
      <c r="B4" s="293" t="s">
        <v>60</v>
      </c>
      <c r="C4" s="523"/>
      <c r="D4" s="523"/>
      <c r="E4" s="523"/>
      <c r="F4" s="523"/>
      <c r="G4" s="523"/>
      <c r="H4" s="523"/>
      <c r="I4" s="523"/>
      <c r="J4" s="523"/>
      <c r="K4" s="523"/>
      <c r="L4" s="523"/>
      <c r="M4" s="528" t="s">
        <v>62</v>
      </c>
      <c r="N4" s="528"/>
      <c r="O4" s="528"/>
      <c r="P4" s="528"/>
    </row>
    <row r="5" spans="1:17" s="22" customFormat="1" ht="28.5" customHeight="1" x14ac:dyDescent="0.25">
      <c r="A5" s="294"/>
      <c r="B5" s="291"/>
      <c r="C5" s="294"/>
      <c r="D5" s="294"/>
      <c r="E5" s="291"/>
      <c r="F5" s="289" t="s">
        <v>56</v>
      </c>
      <c r="G5" s="527" t="s">
        <v>117</v>
      </c>
      <c r="H5" s="527"/>
      <c r="I5" s="526" t="s">
        <v>57</v>
      </c>
      <c r="J5" s="526"/>
      <c r="K5" s="291"/>
      <c r="L5" s="291"/>
      <c r="M5" s="291"/>
      <c r="N5" s="291"/>
      <c r="O5" s="291"/>
      <c r="P5" s="291"/>
    </row>
    <row r="6" spans="1:17" s="22" customFormat="1" ht="9.75" customHeight="1" thickBot="1" x14ac:dyDescent="0.3">
      <c r="A6" s="288"/>
      <c r="B6" s="287"/>
      <c r="C6" s="287"/>
      <c r="D6" s="287"/>
      <c r="E6" s="287"/>
      <c r="F6" s="287"/>
      <c r="G6" s="287"/>
      <c r="H6" s="287"/>
      <c r="I6" s="287"/>
      <c r="J6" s="287"/>
      <c r="K6" s="287"/>
      <c r="L6" s="287"/>
      <c r="M6" s="287"/>
      <c r="N6" s="287"/>
      <c r="O6" s="287"/>
      <c r="P6" s="287"/>
    </row>
    <row r="7" spans="1:17" s="22" customFormat="1" ht="158.25" customHeight="1" thickBot="1" x14ac:dyDescent="0.3">
      <c r="A7" s="161" t="s">
        <v>2</v>
      </c>
      <c r="B7" s="162" t="s">
        <v>50</v>
      </c>
      <c r="C7" s="25" t="s">
        <v>66</v>
      </c>
      <c r="D7" s="25" t="s">
        <v>40</v>
      </c>
      <c r="E7" s="25" t="s">
        <v>39</v>
      </c>
      <c r="F7" s="25" t="s">
        <v>35</v>
      </c>
      <c r="G7" s="25" t="s">
        <v>3</v>
      </c>
      <c r="H7" s="25" t="s">
        <v>6</v>
      </c>
      <c r="I7" s="25" t="s">
        <v>7</v>
      </c>
      <c r="J7" s="25" t="s">
        <v>34</v>
      </c>
      <c r="K7" s="25" t="s">
        <v>32</v>
      </c>
      <c r="L7" s="25" t="s">
        <v>4</v>
      </c>
      <c r="M7" s="25" t="s">
        <v>36</v>
      </c>
      <c r="N7" s="25" t="s">
        <v>41</v>
      </c>
      <c r="O7" s="25" t="s">
        <v>31</v>
      </c>
      <c r="P7" s="25" t="s">
        <v>5</v>
      </c>
    </row>
    <row r="8" spans="1:17" s="22" customFormat="1" ht="15.75" x14ac:dyDescent="0.25">
      <c r="A8" s="124">
        <v>1</v>
      </c>
      <c r="B8" s="144"/>
      <c r="C8" s="144"/>
      <c r="D8" s="144"/>
      <c r="E8" s="144"/>
      <c r="F8" s="144"/>
      <c r="G8" s="145"/>
      <c r="H8" s="145"/>
      <c r="I8" s="145"/>
      <c r="J8" s="145"/>
      <c r="K8" s="145"/>
      <c r="L8" s="145"/>
      <c r="M8" s="145"/>
      <c r="N8" s="145"/>
      <c r="O8" s="145"/>
      <c r="P8" s="522">
        <f>SUM(F8:O8)</f>
        <v>0</v>
      </c>
    </row>
    <row r="9" spans="1:17" s="22" customFormat="1" ht="15.75" x14ac:dyDescent="0.25">
      <c r="A9" s="125">
        <v>2</v>
      </c>
      <c r="B9" s="144"/>
      <c r="C9" s="144"/>
      <c r="D9" s="144"/>
      <c r="E9" s="144"/>
      <c r="F9" s="144"/>
      <c r="G9" s="145"/>
      <c r="H9" s="145"/>
      <c r="I9" s="145"/>
      <c r="J9" s="145"/>
      <c r="K9" s="145"/>
      <c r="L9" s="145"/>
      <c r="M9" s="145"/>
      <c r="N9" s="145"/>
      <c r="O9" s="145"/>
      <c r="P9" s="522">
        <f t="shared" ref="P9:P37" si="0">SUM(F9:O9)</f>
        <v>0</v>
      </c>
    </row>
    <row r="10" spans="1:17" s="22" customFormat="1" ht="15.75" x14ac:dyDescent="0.25">
      <c r="A10" s="125">
        <v>3</v>
      </c>
      <c r="B10" s="144"/>
      <c r="C10" s="144"/>
      <c r="D10" s="144"/>
      <c r="E10" s="144"/>
      <c r="F10" s="144"/>
      <c r="G10" s="145"/>
      <c r="H10" s="145"/>
      <c r="I10" s="145"/>
      <c r="J10" s="145"/>
      <c r="K10" s="145"/>
      <c r="L10" s="145"/>
      <c r="M10" s="145"/>
      <c r="N10" s="145"/>
      <c r="O10" s="145"/>
      <c r="P10" s="522">
        <f t="shared" si="0"/>
        <v>0</v>
      </c>
    </row>
    <row r="11" spans="1:17" s="22" customFormat="1" ht="15.75" x14ac:dyDescent="0.25">
      <c r="A11" s="125">
        <v>4</v>
      </c>
      <c r="B11" s="144"/>
      <c r="C11" s="144"/>
      <c r="D11" s="144"/>
      <c r="E11" s="144"/>
      <c r="F11" s="144"/>
      <c r="G11" s="145"/>
      <c r="H11" s="145"/>
      <c r="I11" s="145"/>
      <c r="J11" s="145"/>
      <c r="K11" s="145"/>
      <c r="L11" s="145"/>
      <c r="M11" s="145"/>
      <c r="N11" s="145"/>
      <c r="O11" s="145"/>
      <c r="P11" s="522">
        <f t="shared" si="0"/>
        <v>0</v>
      </c>
    </row>
    <row r="12" spans="1:17" s="22" customFormat="1" ht="15.75" x14ac:dyDescent="0.25">
      <c r="A12" s="125">
        <v>5</v>
      </c>
      <c r="B12" s="144"/>
      <c r="C12" s="144"/>
      <c r="D12" s="144"/>
      <c r="E12" s="144"/>
      <c r="F12" s="144"/>
      <c r="G12" s="145"/>
      <c r="H12" s="145"/>
      <c r="I12" s="145"/>
      <c r="J12" s="145"/>
      <c r="K12" s="145"/>
      <c r="L12" s="145"/>
      <c r="M12" s="145"/>
      <c r="N12" s="145"/>
      <c r="O12" s="145"/>
      <c r="P12" s="522">
        <f t="shared" si="0"/>
        <v>0</v>
      </c>
    </row>
    <row r="13" spans="1:17" s="22" customFormat="1" ht="15.75" x14ac:dyDescent="0.25">
      <c r="A13" s="125">
        <v>6</v>
      </c>
      <c r="B13" s="144"/>
      <c r="C13" s="144"/>
      <c r="D13" s="144"/>
      <c r="E13" s="144"/>
      <c r="F13" s="144"/>
      <c r="G13" s="145"/>
      <c r="H13" s="145"/>
      <c r="I13" s="145"/>
      <c r="J13" s="145"/>
      <c r="K13" s="145"/>
      <c r="L13" s="145"/>
      <c r="M13" s="145"/>
      <c r="N13" s="145"/>
      <c r="O13" s="145"/>
      <c r="P13" s="522">
        <f t="shared" si="0"/>
        <v>0</v>
      </c>
    </row>
    <row r="14" spans="1:17" s="22" customFormat="1" ht="15.75" x14ac:dyDescent="0.25">
      <c r="A14" s="125">
        <v>7</v>
      </c>
      <c r="B14" s="29"/>
      <c r="C14" s="144"/>
      <c r="D14" s="144"/>
      <c r="E14" s="144"/>
      <c r="F14" s="144"/>
      <c r="G14" s="145"/>
      <c r="H14" s="145"/>
      <c r="I14" s="145"/>
      <c r="J14" s="145"/>
      <c r="K14" s="145"/>
      <c r="L14" s="145"/>
      <c r="M14" s="145"/>
      <c r="N14" s="145"/>
      <c r="O14" s="145"/>
      <c r="P14" s="522">
        <f t="shared" si="0"/>
        <v>0</v>
      </c>
    </row>
    <row r="15" spans="1:17" s="22" customFormat="1" ht="15.75" x14ac:dyDescent="0.25">
      <c r="A15" s="125">
        <v>8</v>
      </c>
      <c r="B15" s="144"/>
      <c r="C15" s="144"/>
      <c r="D15" s="144"/>
      <c r="E15" s="144"/>
      <c r="F15" s="144"/>
      <c r="G15" s="145"/>
      <c r="H15" s="145"/>
      <c r="I15" s="145"/>
      <c r="J15" s="145"/>
      <c r="K15" s="145"/>
      <c r="L15" s="145"/>
      <c r="M15" s="145"/>
      <c r="N15" s="145"/>
      <c r="O15" s="145"/>
      <c r="P15" s="522">
        <f t="shared" si="0"/>
        <v>0</v>
      </c>
    </row>
    <row r="16" spans="1:17" s="22" customFormat="1" ht="15.75" x14ac:dyDescent="0.25">
      <c r="A16" s="125">
        <v>9</v>
      </c>
      <c r="B16" s="144"/>
      <c r="C16" s="144"/>
      <c r="D16" s="144"/>
      <c r="E16" s="144"/>
      <c r="F16" s="144"/>
      <c r="G16" s="145"/>
      <c r="H16" s="145"/>
      <c r="I16" s="145"/>
      <c r="J16" s="145"/>
      <c r="K16" s="145"/>
      <c r="L16" s="145"/>
      <c r="M16" s="145"/>
      <c r="N16" s="145"/>
      <c r="O16" s="145"/>
      <c r="P16" s="522">
        <f t="shared" si="0"/>
        <v>0</v>
      </c>
    </row>
    <row r="17" spans="1:16" s="22" customFormat="1" ht="15.75" x14ac:dyDescent="0.25">
      <c r="A17" s="124">
        <v>10</v>
      </c>
      <c r="B17" s="144"/>
      <c r="C17" s="144"/>
      <c r="D17" s="144"/>
      <c r="E17" s="144"/>
      <c r="F17" s="144"/>
      <c r="G17" s="145"/>
      <c r="H17" s="145"/>
      <c r="I17" s="145"/>
      <c r="J17" s="145"/>
      <c r="K17" s="145"/>
      <c r="L17" s="145"/>
      <c r="M17" s="145"/>
      <c r="N17" s="145"/>
      <c r="O17" s="145"/>
      <c r="P17" s="522">
        <f t="shared" si="0"/>
        <v>0</v>
      </c>
    </row>
    <row r="18" spans="1:16" s="22" customFormat="1" ht="15.75" x14ac:dyDescent="0.25">
      <c r="A18" s="125">
        <v>11</v>
      </c>
      <c r="B18" s="144"/>
      <c r="C18" s="144"/>
      <c r="D18" s="144"/>
      <c r="E18" s="144"/>
      <c r="F18" s="144"/>
      <c r="G18" s="145"/>
      <c r="H18" s="145"/>
      <c r="I18" s="145"/>
      <c r="J18" s="145"/>
      <c r="K18" s="145"/>
      <c r="L18" s="145"/>
      <c r="M18" s="145"/>
      <c r="N18" s="145"/>
      <c r="O18" s="145"/>
      <c r="P18" s="522">
        <f t="shared" si="0"/>
        <v>0</v>
      </c>
    </row>
    <row r="19" spans="1:16" s="22" customFormat="1" ht="15.75" x14ac:dyDescent="0.25">
      <c r="A19" s="125">
        <v>12</v>
      </c>
      <c r="B19" s="144"/>
      <c r="C19" s="144"/>
      <c r="D19" s="144"/>
      <c r="E19" s="144"/>
      <c r="F19" s="144"/>
      <c r="G19" s="145"/>
      <c r="H19" s="145"/>
      <c r="I19" s="145"/>
      <c r="J19" s="145"/>
      <c r="K19" s="145"/>
      <c r="L19" s="145"/>
      <c r="M19" s="145"/>
      <c r="N19" s="145"/>
      <c r="O19" s="145"/>
      <c r="P19" s="522">
        <f t="shared" si="0"/>
        <v>0</v>
      </c>
    </row>
    <row r="20" spans="1:16" s="22" customFormat="1" ht="15.75" x14ac:dyDescent="0.25">
      <c r="A20" s="125">
        <v>13</v>
      </c>
      <c r="B20" s="144"/>
      <c r="C20" s="144"/>
      <c r="D20" s="144"/>
      <c r="E20" s="144"/>
      <c r="F20" s="144"/>
      <c r="G20" s="145"/>
      <c r="H20" s="145"/>
      <c r="I20" s="145"/>
      <c r="J20" s="145"/>
      <c r="K20" s="145"/>
      <c r="L20" s="145"/>
      <c r="M20" s="145"/>
      <c r="N20" s="145"/>
      <c r="O20" s="145"/>
      <c r="P20" s="522">
        <f t="shared" si="0"/>
        <v>0</v>
      </c>
    </row>
    <row r="21" spans="1:16" s="22" customFormat="1" ht="15.75" x14ac:dyDescent="0.25">
      <c r="A21" s="125">
        <v>14</v>
      </c>
      <c r="B21" s="144"/>
      <c r="C21" s="144"/>
      <c r="D21" s="144"/>
      <c r="E21" s="144"/>
      <c r="F21" s="144"/>
      <c r="G21" s="145"/>
      <c r="H21" s="145"/>
      <c r="I21" s="145"/>
      <c r="J21" s="145"/>
      <c r="K21" s="145"/>
      <c r="L21" s="145"/>
      <c r="M21" s="145"/>
      <c r="N21" s="145"/>
      <c r="O21" s="145"/>
      <c r="P21" s="522">
        <f t="shared" si="0"/>
        <v>0</v>
      </c>
    </row>
    <row r="22" spans="1:16" s="22" customFormat="1" ht="15.75" x14ac:dyDescent="0.25">
      <c r="A22" s="125">
        <v>15</v>
      </c>
      <c r="B22" s="144"/>
      <c r="C22" s="144"/>
      <c r="D22" s="144"/>
      <c r="E22" s="144"/>
      <c r="F22" s="144"/>
      <c r="G22" s="145"/>
      <c r="H22" s="145"/>
      <c r="I22" s="145"/>
      <c r="J22" s="145"/>
      <c r="K22" s="145"/>
      <c r="L22" s="145"/>
      <c r="M22" s="145"/>
      <c r="N22" s="145"/>
      <c r="O22" s="145"/>
      <c r="P22" s="522">
        <f t="shared" si="0"/>
        <v>0</v>
      </c>
    </row>
    <row r="23" spans="1:16" s="22" customFormat="1" ht="15.75" x14ac:dyDescent="0.25">
      <c r="A23" s="125">
        <v>16</v>
      </c>
      <c r="B23" s="144"/>
      <c r="C23" s="144"/>
      <c r="D23" s="144"/>
      <c r="E23" s="144"/>
      <c r="F23" s="144"/>
      <c r="G23" s="145"/>
      <c r="H23" s="145"/>
      <c r="I23" s="145"/>
      <c r="J23" s="145"/>
      <c r="K23" s="145"/>
      <c r="L23" s="145"/>
      <c r="M23" s="145"/>
      <c r="N23" s="145"/>
      <c r="O23" s="145"/>
      <c r="P23" s="522">
        <f t="shared" si="0"/>
        <v>0</v>
      </c>
    </row>
    <row r="24" spans="1:16" s="22" customFormat="1" ht="15.75" x14ac:dyDescent="0.25">
      <c r="A24" s="125">
        <v>17</v>
      </c>
      <c r="B24" s="144"/>
      <c r="C24" s="144"/>
      <c r="D24" s="144"/>
      <c r="E24" s="144"/>
      <c r="F24" s="144"/>
      <c r="G24" s="145"/>
      <c r="H24" s="145"/>
      <c r="I24" s="145"/>
      <c r="J24" s="145"/>
      <c r="K24" s="145"/>
      <c r="L24" s="145"/>
      <c r="M24" s="145"/>
      <c r="N24" s="145"/>
      <c r="O24" s="145"/>
      <c r="P24" s="522">
        <f t="shared" si="0"/>
        <v>0</v>
      </c>
    </row>
    <row r="25" spans="1:16" s="22" customFormat="1" ht="15.75" x14ac:dyDescent="0.25">
      <c r="A25" s="125">
        <v>18</v>
      </c>
      <c r="B25" s="144"/>
      <c r="C25" s="144"/>
      <c r="D25" s="144"/>
      <c r="E25" s="144"/>
      <c r="F25" s="144"/>
      <c r="G25" s="145"/>
      <c r="H25" s="145"/>
      <c r="I25" s="145"/>
      <c r="J25" s="145"/>
      <c r="K25" s="145"/>
      <c r="L25" s="145"/>
      <c r="M25" s="145"/>
      <c r="N25" s="145"/>
      <c r="O25" s="145"/>
      <c r="P25" s="522">
        <f t="shared" si="0"/>
        <v>0</v>
      </c>
    </row>
    <row r="26" spans="1:16" s="22" customFormat="1" ht="15.75" x14ac:dyDescent="0.25">
      <c r="A26" s="125">
        <v>19</v>
      </c>
      <c r="B26" s="144"/>
      <c r="C26" s="144"/>
      <c r="D26" s="144"/>
      <c r="E26" s="144"/>
      <c r="F26" s="144"/>
      <c r="G26" s="145"/>
      <c r="H26" s="145"/>
      <c r="I26" s="145"/>
      <c r="J26" s="145"/>
      <c r="K26" s="145"/>
      <c r="L26" s="145"/>
      <c r="M26" s="145"/>
      <c r="N26" s="145"/>
      <c r="O26" s="145"/>
      <c r="P26" s="522">
        <f t="shared" si="0"/>
        <v>0</v>
      </c>
    </row>
    <row r="27" spans="1:16" s="22" customFormat="1" ht="16.5" thickBot="1" x14ac:dyDescent="0.3">
      <c r="A27" s="125">
        <v>20</v>
      </c>
      <c r="B27" s="144"/>
      <c r="C27" s="144"/>
      <c r="D27" s="144"/>
      <c r="E27" s="144"/>
      <c r="F27" s="144"/>
      <c r="G27" s="145"/>
      <c r="H27" s="145"/>
      <c r="I27" s="145"/>
      <c r="J27" s="145"/>
      <c r="K27" s="145"/>
      <c r="L27" s="145"/>
      <c r="M27" s="145"/>
      <c r="N27" s="145"/>
      <c r="O27" s="145"/>
      <c r="P27" s="522">
        <f t="shared" si="0"/>
        <v>0</v>
      </c>
    </row>
    <row r="28" spans="1:16" s="22" customFormat="1" ht="15.75" hidden="1" x14ac:dyDescent="0.25">
      <c r="A28" s="125">
        <v>21</v>
      </c>
      <c r="B28" s="144"/>
      <c r="C28" s="144"/>
      <c r="D28" s="144"/>
      <c r="E28" s="144"/>
      <c r="F28" s="144"/>
      <c r="G28" s="145"/>
      <c r="H28" s="145"/>
      <c r="I28" s="145"/>
      <c r="J28" s="145"/>
      <c r="K28" s="145"/>
      <c r="L28" s="145"/>
      <c r="M28" s="145"/>
      <c r="N28" s="145"/>
      <c r="O28" s="145"/>
      <c r="P28" s="522">
        <f t="shared" si="0"/>
        <v>0</v>
      </c>
    </row>
    <row r="29" spans="1:16" s="22" customFormat="1" ht="15.75" hidden="1" x14ac:dyDescent="0.25">
      <c r="A29" s="125">
        <v>22</v>
      </c>
      <c r="B29" s="144"/>
      <c r="C29" s="144"/>
      <c r="D29" s="144"/>
      <c r="E29" s="144"/>
      <c r="F29" s="144"/>
      <c r="G29" s="145"/>
      <c r="H29" s="145"/>
      <c r="I29" s="145"/>
      <c r="J29" s="145"/>
      <c r="K29" s="145"/>
      <c r="L29" s="145"/>
      <c r="M29" s="145"/>
      <c r="N29" s="145"/>
      <c r="O29" s="145"/>
      <c r="P29" s="522">
        <f t="shared" si="0"/>
        <v>0</v>
      </c>
    </row>
    <row r="30" spans="1:16" s="22" customFormat="1" ht="15.75" hidden="1" x14ac:dyDescent="0.25">
      <c r="A30" s="125">
        <v>23</v>
      </c>
      <c r="B30" s="144"/>
      <c r="C30" s="144"/>
      <c r="D30" s="144"/>
      <c r="E30" s="29"/>
      <c r="F30" s="144"/>
      <c r="G30" s="145"/>
      <c r="H30" s="145"/>
      <c r="I30" s="145"/>
      <c r="J30" s="145"/>
      <c r="K30" s="145"/>
      <c r="L30" s="145"/>
      <c r="M30" s="145"/>
      <c r="N30" s="145"/>
      <c r="O30" s="145"/>
      <c r="P30" s="522">
        <f t="shared" si="0"/>
        <v>0</v>
      </c>
    </row>
    <row r="31" spans="1:16" s="22" customFormat="1" ht="15.75" hidden="1" x14ac:dyDescent="0.25">
      <c r="A31" s="125">
        <v>24</v>
      </c>
      <c r="B31" s="144"/>
      <c r="C31" s="144"/>
      <c r="D31" s="144"/>
      <c r="E31" s="144"/>
      <c r="F31" s="144"/>
      <c r="G31" s="145"/>
      <c r="H31" s="145"/>
      <c r="I31" s="145"/>
      <c r="J31" s="145"/>
      <c r="K31" s="145"/>
      <c r="L31" s="145"/>
      <c r="M31" s="145"/>
      <c r="N31" s="145"/>
      <c r="O31" s="145"/>
      <c r="P31" s="522">
        <f t="shared" si="0"/>
        <v>0</v>
      </c>
    </row>
    <row r="32" spans="1:16" s="22" customFormat="1" ht="15.75" hidden="1" x14ac:dyDescent="0.25">
      <c r="A32" s="125">
        <v>25</v>
      </c>
      <c r="B32" s="144"/>
      <c r="C32" s="144"/>
      <c r="D32" s="144"/>
      <c r="E32" s="144"/>
      <c r="F32" s="144"/>
      <c r="G32" s="145"/>
      <c r="H32" s="145"/>
      <c r="I32" s="145"/>
      <c r="J32" s="145"/>
      <c r="K32" s="145"/>
      <c r="L32" s="145"/>
      <c r="M32" s="145"/>
      <c r="N32" s="145"/>
      <c r="O32" s="145"/>
      <c r="P32" s="522">
        <f t="shared" si="0"/>
        <v>0</v>
      </c>
    </row>
    <row r="33" spans="1:16" s="22" customFormat="1" ht="15.75" hidden="1" x14ac:dyDescent="0.25">
      <c r="A33" s="125">
        <v>26</v>
      </c>
      <c r="B33" s="144"/>
      <c r="C33" s="144"/>
      <c r="D33" s="144"/>
      <c r="E33" s="144"/>
      <c r="F33" s="144"/>
      <c r="G33" s="145"/>
      <c r="H33" s="145"/>
      <c r="I33" s="145"/>
      <c r="J33" s="145"/>
      <c r="K33" s="145"/>
      <c r="L33" s="145"/>
      <c r="M33" s="145"/>
      <c r="N33" s="145"/>
      <c r="O33" s="145"/>
      <c r="P33" s="522">
        <f t="shared" si="0"/>
        <v>0</v>
      </c>
    </row>
    <row r="34" spans="1:16" s="22" customFormat="1" ht="15.75" hidden="1" x14ac:dyDescent="0.25">
      <c r="A34" s="125">
        <v>27</v>
      </c>
      <c r="B34" s="144"/>
      <c r="C34" s="144"/>
      <c r="D34" s="144"/>
      <c r="E34" s="144"/>
      <c r="F34" s="144"/>
      <c r="G34" s="145"/>
      <c r="H34" s="145"/>
      <c r="I34" s="145"/>
      <c r="J34" s="145"/>
      <c r="K34" s="145"/>
      <c r="L34" s="145"/>
      <c r="M34" s="145"/>
      <c r="N34" s="145"/>
      <c r="O34" s="145"/>
      <c r="P34" s="522">
        <f t="shared" si="0"/>
        <v>0</v>
      </c>
    </row>
    <row r="35" spans="1:16" s="22" customFormat="1" ht="15.75" hidden="1" x14ac:dyDescent="0.25">
      <c r="A35" s="125">
        <v>28</v>
      </c>
      <c r="B35" s="144"/>
      <c r="C35" s="144"/>
      <c r="D35" s="144"/>
      <c r="E35" s="144"/>
      <c r="F35" s="144"/>
      <c r="G35" s="145"/>
      <c r="H35" s="145"/>
      <c r="I35" s="145"/>
      <c r="J35" s="145"/>
      <c r="K35" s="145"/>
      <c r="L35" s="145"/>
      <c r="M35" s="145"/>
      <c r="N35" s="145"/>
      <c r="O35" s="145"/>
      <c r="P35" s="522">
        <f t="shared" si="0"/>
        <v>0</v>
      </c>
    </row>
    <row r="36" spans="1:16" s="22" customFormat="1" ht="15.75" hidden="1" x14ac:dyDescent="0.25">
      <c r="A36" s="125">
        <v>29</v>
      </c>
      <c r="B36" s="144"/>
      <c r="C36" s="144"/>
      <c r="D36" s="144"/>
      <c r="E36" s="144"/>
      <c r="F36" s="144"/>
      <c r="G36" s="145"/>
      <c r="H36" s="145"/>
      <c r="I36" s="145"/>
      <c r="J36" s="145"/>
      <c r="K36" s="145"/>
      <c r="L36" s="145"/>
      <c r="M36" s="145"/>
      <c r="N36" s="145"/>
      <c r="O36" s="145"/>
      <c r="P36" s="522">
        <f t="shared" si="0"/>
        <v>0</v>
      </c>
    </row>
    <row r="37" spans="1:16" s="22" customFormat="1" ht="16.5" hidden="1" thickBot="1" x14ac:dyDescent="0.3">
      <c r="A37" s="125">
        <v>30</v>
      </c>
      <c r="B37" s="144"/>
      <c r="C37" s="144"/>
      <c r="D37" s="144"/>
      <c r="E37" s="144"/>
      <c r="F37" s="144"/>
      <c r="G37" s="145"/>
      <c r="H37" s="145"/>
      <c r="I37" s="145"/>
      <c r="J37" s="145"/>
      <c r="K37" s="145"/>
      <c r="L37" s="145"/>
      <c r="M37" s="145"/>
      <c r="N37" s="145"/>
      <c r="O37" s="145"/>
      <c r="P37" s="522">
        <f t="shared" si="0"/>
        <v>0</v>
      </c>
    </row>
    <row r="38" spans="1:16" s="22" customFormat="1" ht="16.5" thickBot="1" x14ac:dyDescent="0.3">
      <c r="A38" s="163"/>
      <c r="B38" s="26" t="s">
        <v>8</v>
      </c>
      <c r="C38" s="26">
        <f>SUM(C8:C37)</f>
        <v>0</v>
      </c>
      <c r="D38" s="26">
        <f t="shared" ref="D38:L38" si="1">SUM(D8:D37)</f>
        <v>0</v>
      </c>
      <c r="E38" s="26">
        <f t="shared" si="1"/>
        <v>0</v>
      </c>
      <c r="F38" s="26">
        <f t="shared" si="1"/>
        <v>0</v>
      </c>
      <c r="G38" s="26">
        <f t="shared" si="1"/>
        <v>0</v>
      </c>
      <c r="H38" s="26">
        <f t="shared" si="1"/>
        <v>0</v>
      </c>
      <c r="I38" s="26">
        <f t="shared" si="1"/>
        <v>0</v>
      </c>
      <c r="J38" s="26">
        <f t="shared" si="1"/>
        <v>0</v>
      </c>
      <c r="K38" s="26">
        <f t="shared" si="1"/>
        <v>0</v>
      </c>
      <c r="L38" s="26">
        <f t="shared" si="1"/>
        <v>0</v>
      </c>
      <c r="M38" s="26">
        <f>SUM(M8:M37)</f>
        <v>0</v>
      </c>
      <c r="N38" s="26">
        <f>SUM(N8:N37)</f>
        <v>0</v>
      </c>
      <c r="O38" s="26">
        <f>SUM(O8:O37)</f>
        <v>0</v>
      </c>
      <c r="P38" s="26">
        <f>SUM(P8:P37)</f>
        <v>0</v>
      </c>
    </row>
    <row r="39" spans="1:16" s="22" customFormat="1" ht="45.75" customHeight="1" x14ac:dyDescent="0.25">
      <c r="A39" s="27"/>
      <c r="B39" s="28" t="s">
        <v>118</v>
      </c>
      <c r="C39" s="28"/>
      <c r="D39" s="28"/>
      <c r="E39" s="28"/>
      <c r="F39" s="29"/>
      <c r="G39" s="29"/>
      <c r="H39" s="29"/>
      <c r="I39" s="29"/>
      <c r="J39" s="29"/>
      <c r="K39" s="29"/>
      <c r="L39" s="29"/>
      <c r="M39" s="29"/>
      <c r="N39" s="29"/>
      <c r="O39" s="29"/>
      <c r="P39" s="29"/>
    </row>
    <row r="40" spans="1:16" s="22" customFormat="1" ht="15.75" x14ac:dyDescent="0.25">
      <c r="A40" s="30"/>
      <c r="B40" s="23"/>
      <c r="C40" s="23"/>
      <c r="D40" s="23"/>
      <c r="E40" s="23"/>
    </row>
  </sheetData>
  <sheetProtection password="C0C1" sheet="1" objects="1" scenarios="1" selectLockedCells="1"/>
  <protectedRanges>
    <protectedRange sqref="C4:L5" name="Диапазон2"/>
    <protectedRange sqref="F8:O37 E31:E37 E8:E29 C8:D37 B8:B13 B15:B37" name="Диапазон1"/>
  </protectedRanges>
  <mergeCells count="7">
    <mergeCell ref="C4:L4"/>
    <mergeCell ref="A1:P1"/>
    <mergeCell ref="A2:P2"/>
    <mergeCell ref="A3:P3"/>
    <mergeCell ref="I5:J5"/>
    <mergeCell ref="G5:H5"/>
    <mergeCell ref="M4:P4"/>
  </mergeCells>
  <phoneticPr fontId="0" type="noConversion"/>
  <dataValidations count="2">
    <dataValidation type="list" allowBlank="1" showInputMessage="1" showErrorMessage="1" sqref="C8:C37">
      <formula1>должность</formula1>
    </dataValidation>
    <dataValidation type="list" allowBlank="1" showInputMessage="1" showErrorMessage="1" sqref="D8:D37">
      <formula1>ученая_степень_звание</formula1>
    </dataValidation>
  </dataValidations>
  <pageMargins left="0.78740157480314965" right="0.39370078740157483" top="0.39370078740157483" bottom="0.39370078740157483" header="0.51181102362204722" footer="0.51181102362204722"/>
  <pageSetup paperSize="9" scale="60" orientation="landscape" horizontalDpi="120" verticalDpi="144" r:id="rId1"/>
  <headerFooter alignWithMargins="0"/>
  <rowBreaks count="1" manualBreakCount="1">
    <brk id="3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B43"/>
  <sheetViews>
    <sheetView topLeftCell="A16" workbookViewId="0">
      <selection activeCell="B7" sqref="B7"/>
    </sheetView>
  </sheetViews>
  <sheetFormatPr defaultColWidth="9.140625" defaultRowHeight="15" x14ac:dyDescent="0.25"/>
  <cols>
    <col min="1" max="1" width="9.140625" style="250"/>
    <col min="2" max="2" width="120.7109375" style="250" bestFit="1" customWidth="1"/>
    <col min="3" max="16384" width="9.140625" style="250"/>
  </cols>
  <sheetData>
    <row r="1" spans="2:2" ht="20.25" x14ac:dyDescent="0.3">
      <c r="B1" s="249" t="s">
        <v>79</v>
      </c>
    </row>
    <row r="2" spans="2:2" ht="20.25" x14ac:dyDescent="0.25">
      <c r="B2" s="251" t="s">
        <v>80</v>
      </c>
    </row>
    <row r="3" spans="2:2" ht="20.25" x14ac:dyDescent="0.25">
      <c r="B3" s="251" t="s">
        <v>81</v>
      </c>
    </row>
    <row r="4" spans="2:2" ht="20.25" x14ac:dyDescent="0.25">
      <c r="B4" s="251" t="s">
        <v>82</v>
      </c>
    </row>
    <row r="5" spans="2:2" ht="20.25" x14ac:dyDescent="0.25">
      <c r="B5" s="251" t="s">
        <v>83</v>
      </c>
    </row>
    <row r="6" spans="2:2" ht="20.25" x14ac:dyDescent="0.25">
      <c r="B6" s="251" t="s">
        <v>84</v>
      </c>
    </row>
    <row r="7" spans="2:2" ht="20.25" x14ac:dyDescent="0.25">
      <c r="B7" s="251" t="s">
        <v>85</v>
      </c>
    </row>
    <row r="8" spans="2:2" ht="20.25" x14ac:dyDescent="0.25">
      <c r="B8" s="251" t="s">
        <v>86</v>
      </c>
    </row>
    <row r="9" spans="2:2" ht="20.25" x14ac:dyDescent="0.25">
      <c r="B9" s="251" t="s">
        <v>87</v>
      </c>
    </row>
    <row r="10" spans="2:2" ht="20.25" x14ac:dyDescent="0.25">
      <c r="B10" s="251" t="s">
        <v>88</v>
      </c>
    </row>
    <row r="11" spans="2:2" ht="20.25" x14ac:dyDescent="0.25">
      <c r="B11" s="251" t="s">
        <v>89</v>
      </c>
    </row>
    <row r="12" spans="2:2" ht="20.25" x14ac:dyDescent="0.25">
      <c r="B12" s="251" t="s">
        <v>90</v>
      </c>
    </row>
    <row r="13" spans="2:2" ht="20.25" x14ac:dyDescent="0.3">
      <c r="B13" s="252"/>
    </row>
    <row r="14" spans="2:2" ht="20.25" x14ac:dyDescent="0.3">
      <c r="B14" s="252"/>
    </row>
    <row r="15" spans="2:2" ht="20.25" x14ac:dyDescent="0.25">
      <c r="B15" s="253" t="s">
        <v>91</v>
      </c>
    </row>
    <row r="16" spans="2:2" ht="20.25" x14ac:dyDescent="0.3">
      <c r="B16" s="254" t="s">
        <v>92</v>
      </c>
    </row>
    <row r="17" spans="2:2" ht="20.25" x14ac:dyDescent="0.3">
      <c r="B17" s="254" t="s">
        <v>93</v>
      </c>
    </row>
    <row r="18" spans="2:2" ht="20.25" x14ac:dyDescent="0.3">
      <c r="B18" s="254" t="s">
        <v>94</v>
      </c>
    </row>
    <row r="19" spans="2:2" ht="20.25" x14ac:dyDescent="0.3">
      <c r="B19" s="254" t="s">
        <v>95</v>
      </c>
    </row>
    <row r="20" spans="2:2" ht="20.25" x14ac:dyDescent="0.3">
      <c r="B20" s="254" t="s">
        <v>96</v>
      </c>
    </row>
    <row r="21" spans="2:2" ht="20.25" x14ac:dyDescent="0.3">
      <c r="B21" s="254" t="s">
        <v>97</v>
      </c>
    </row>
    <row r="22" spans="2:2" ht="20.25" x14ac:dyDescent="0.3">
      <c r="B22" s="254" t="s">
        <v>98</v>
      </c>
    </row>
    <row r="23" spans="2:2" ht="20.25" x14ac:dyDescent="0.3">
      <c r="B23" s="254" t="s">
        <v>99</v>
      </c>
    </row>
    <row r="24" spans="2:2" ht="20.25" x14ac:dyDescent="0.3">
      <c r="B24" s="254" t="s">
        <v>100</v>
      </c>
    </row>
    <row r="25" spans="2:2" ht="20.25" x14ac:dyDescent="0.3">
      <c r="B25" s="254" t="s">
        <v>101</v>
      </c>
    </row>
    <row r="26" spans="2:2" ht="20.25" x14ac:dyDescent="0.3">
      <c r="B26" s="254" t="s">
        <v>102</v>
      </c>
    </row>
    <row r="27" spans="2:2" ht="20.25" x14ac:dyDescent="0.3">
      <c r="B27" s="254" t="s">
        <v>103</v>
      </c>
    </row>
    <row r="28" spans="2:2" ht="20.25" x14ac:dyDescent="0.3">
      <c r="B28" s="254" t="s">
        <v>104</v>
      </c>
    </row>
    <row r="29" spans="2:2" ht="20.25" x14ac:dyDescent="0.3">
      <c r="B29" s="254" t="s">
        <v>105</v>
      </c>
    </row>
    <row r="30" spans="2:2" ht="20.25" x14ac:dyDescent="0.3">
      <c r="B30" s="254" t="s">
        <v>106</v>
      </c>
    </row>
    <row r="31" spans="2:2" ht="20.25" x14ac:dyDescent="0.3">
      <c r="B31" s="254" t="s">
        <v>107</v>
      </c>
    </row>
    <row r="32" spans="2:2" ht="20.25" x14ac:dyDescent="0.3">
      <c r="B32" s="254" t="s">
        <v>108</v>
      </c>
    </row>
    <row r="33" spans="2:2" ht="20.25" x14ac:dyDescent="0.3">
      <c r="B33" s="254" t="s">
        <v>109</v>
      </c>
    </row>
    <row r="34" spans="2:2" ht="20.25" x14ac:dyDescent="0.3">
      <c r="B34" s="252"/>
    </row>
    <row r="35" spans="2:2" ht="20.25" x14ac:dyDescent="0.3">
      <c r="B35" s="252"/>
    </row>
    <row r="36" spans="2:2" ht="20.25" x14ac:dyDescent="0.3">
      <c r="B36" s="252"/>
    </row>
    <row r="37" spans="2:2" ht="20.25" x14ac:dyDescent="0.3">
      <c r="B37" s="249" t="s">
        <v>110</v>
      </c>
    </row>
    <row r="38" spans="2:2" ht="18.75" x14ac:dyDescent="0.3">
      <c r="B38" s="255" t="s">
        <v>111</v>
      </c>
    </row>
    <row r="39" spans="2:2" ht="18.75" x14ac:dyDescent="0.3">
      <c r="B39" s="255" t="s">
        <v>112</v>
      </c>
    </row>
    <row r="40" spans="2:2" ht="18.75" x14ac:dyDescent="0.3">
      <c r="B40" s="255" t="s">
        <v>113</v>
      </c>
    </row>
    <row r="41" spans="2:2" ht="18.75" x14ac:dyDescent="0.3">
      <c r="B41" s="255" t="s">
        <v>114</v>
      </c>
    </row>
    <row r="42" spans="2:2" ht="18.75" x14ac:dyDescent="0.3">
      <c r="B42" s="255" t="s">
        <v>115</v>
      </c>
    </row>
    <row r="43" spans="2:2" ht="18.75" x14ac:dyDescent="0.3">
      <c r="B43" s="255" t="s">
        <v>116</v>
      </c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pageSetUpPr fitToPage="1"/>
  </sheetPr>
  <dimension ref="A1:AL164"/>
  <sheetViews>
    <sheetView showZeros="0" view="pageBreakPreview" zoomScale="78" zoomScaleNormal="100" zoomScaleSheetLayoutView="78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A103" sqref="A6:XFD103"/>
    </sheetView>
  </sheetViews>
  <sheetFormatPr defaultColWidth="9.140625" defaultRowHeight="12.75" x14ac:dyDescent="0.2"/>
  <cols>
    <col min="1" max="1" width="5.42578125" style="1" customWidth="1"/>
    <col min="2" max="2" width="50.5703125" style="4" customWidth="1"/>
    <col min="3" max="3" width="4.28515625" style="4" customWidth="1"/>
    <col min="4" max="4" width="4.42578125" style="8" customWidth="1"/>
    <col min="5" max="31" width="8.28515625" style="4" customWidth="1"/>
    <col min="32" max="36" width="10.42578125" style="4" customWidth="1"/>
    <col min="37" max="37" width="6" style="4" customWidth="1"/>
    <col min="38" max="38" width="6.28515625" style="4" customWidth="1"/>
    <col min="39" max="16384" width="9.140625" style="4"/>
  </cols>
  <sheetData>
    <row r="1" spans="1:38" ht="18.75" customHeight="1" x14ac:dyDescent="0.25">
      <c r="A1" s="538" t="str">
        <f>План!A1</f>
        <v>Институт непрерывного образования</v>
      </c>
      <c r="B1" s="538"/>
      <c r="C1" s="538"/>
      <c r="D1" s="538"/>
      <c r="E1" s="538"/>
      <c r="F1" s="538"/>
      <c r="G1" s="538"/>
      <c r="H1" s="538"/>
      <c r="I1" s="538"/>
      <c r="J1" s="538"/>
      <c r="K1" s="538"/>
      <c r="L1" s="538"/>
      <c r="M1" s="538"/>
      <c r="N1" s="538"/>
      <c r="O1" s="538"/>
      <c r="P1" s="538"/>
      <c r="Q1" s="538"/>
      <c r="R1" s="538"/>
      <c r="S1" s="538"/>
      <c r="T1" s="538"/>
      <c r="U1" s="538"/>
      <c r="V1" s="538"/>
      <c r="W1" s="538"/>
      <c r="X1" s="538"/>
      <c r="Y1" s="538"/>
      <c r="Z1" s="538"/>
      <c r="AA1" s="538"/>
      <c r="AB1" s="538"/>
      <c r="AC1" s="538"/>
      <c r="AD1" s="538"/>
      <c r="AE1" s="538"/>
      <c r="AF1" s="538"/>
      <c r="AG1" s="538"/>
      <c r="AH1" s="538"/>
      <c r="AI1" s="538"/>
      <c r="AJ1" s="29"/>
    </row>
    <row r="2" spans="1:38" s="5" customFormat="1" ht="18" customHeight="1" x14ac:dyDescent="0.25">
      <c r="A2" s="539" t="s">
        <v>12</v>
      </c>
      <c r="B2" s="539"/>
      <c r="C2" s="539"/>
      <c r="D2" s="539"/>
      <c r="E2" s="539"/>
      <c r="F2" s="539"/>
      <c r="G2" s="539"/>
      <c r="H2" s="539"/>
      <c r="I2" s="539"/>
      <c r="J2" s="539"/>
      <c r="K2" s="539"/>
      <c r="L2" s="539"/>
      <c r="M2" s="539"/>
      <c r="N2" s="539"/>
      <c r="O2" s="539"/>
      <c r="P2" s="539"/>
      <c r="Q2" s="539"/>
      <c r="R2" s="539"/>
      <c r="S2" s="539"/>
      <c r="T2" s="539"/>
      <c r="U2" s="539"/>
      <c r="V2" s="539"/>
      <c r="W2" s="539"/>
      <c r="X2" s="539"/>
      <c r="Y2" s="539"/>
      <c r="Z2" s="539"/>
      <c r="AA2" s="539"/>
      <c r="AB2" s="539"/>
      <c r="AC2" s="539"/>
      <c r="AD2" s="539"/>
      <c r="AE2" s="539"/>
      <c r="AF2" s="539"/>
      <c r="AG2" s="539"/>
      <c r="AH2" s="539"/>
      <c r="AI2" s="539"/>
      <c r="AJ2" s="29"/>
    </row>
    <row r="3" spans="1:38" s="5" customFormat="1" ht="18" customHeight="1" x14ac:dyDescent="0.25">
      <c r="A3" s="539" t="s">
        <v>47</v>
      </c>
      <c r="B3" s="539"/>
      <c r="C3" s="539"/>
      <c r="D3" s="539"/>
      <c r="E3" s="539"/>
      <c r="F3" s="539"/>
      <c r="G3" s="539"/>
      <c r="H3" s="539"/>
      <c r="I3" s="539"/>
      <c r="J3" s="539"/>
      <c r="K3" s="539"/>
      <c r="L3" s="539"/>
      <c r="M3" s="539"/>
      <c r="N3" s="539"/>
      <c r="O3" s="539"/>
      <c r="P3" s="539"/>
      <c r="Q3" s="539"/>
      <c r="R3" s="539"/>
      <c r="S3" s="539"/>
      <c r="T3" s="539"/>
      <c r="U3" s="539"/>
      <c r="V3" s="539"/>
      <c r="W3" s="539"/>
      <c r="X3" s="539"/>
      <c r="Y3" s="539"/>
      <c r="Z3" s="539"/>
      <c r="AA3" s="539"/>
      <c r="AB3" s="539"/>
      <c r="AC3" s="539"/>
      <c r="AD3" s="539"/>
      <c r="AE3" s="539"/>
      <c r="AF3" s="539"/>
      <c r="AG3" s="539"/>
      <c r="AH3" s="539"/>
      <c r="AI3" s="539"/>
      <c r="AJ3" s="29"/>
    </row>
    <row r="4" spans="1:38" s="5" customFormat="1" ht="18" customHeight="1" x14ac:dyDescent="0.25">
      <c r="A4" s="146" t="str">
        <f>План!A4</f>
        <v xml:space="preserve">                                                                                         </v>
      </c>
      <c r="B4" s="146"/>
      <c r="C4" s="146"/>
      <c r="D4" s="146"/>
      <c r="E4" s="548" t="str">
        <f>План!B4</f>
        <v xml:space="preserve">кафедры </v>
      </c>
      <c r="F4" s="548"/>
      <c r="G4" s="548"/>
      <c r="H4" s="548"/>
      <c r="I4" s="549">
        <f>План!C4</f>
        <v>0</v>
      </c>
      <c r="J4" s="549"/>
      <c r="K4" s="549"/>
      <c r="L4" s="549"/>
      <c r="M4" s="549"/>
      <c r="N4" s="549"/>
      <c r="O4" s="549"/>
      <c r="P4" s="549"/>
      <c r="Q4" s="549"/>
      <c r="R4" s="549"/>
      <c r="S4" s="549"/>
      <c r="T4" s="549"/>
      <c r="U4" s="549"/>
      <c r="V4" s="549"/>
      <c r="W4" s="549"/>
      <c r="X4" s="549"/>
      <c r="Y4" s="549"/>
      <c r="Z4" s="549"/>
      <c r="AA4" s="549"/>
      <c r="AB4" s="549"/>
      <c r="AC4" s="550" t="s">
        <v>62</v>
      </c>
      <c r="AD4" s="550"/>
      <c r="AE4" s="550"/>
      <c r="AF4" s="550"/>
      <c r="AG4" s="550"/>
      <c r="AH4" s="146"/>
      <c r="AI4" s="146"/>
      <c r="AJ4" s="29"/>
    </row>
    <row r="5" spans="1:38" s="6" customFormat="1" ht="18" customHeight="1" thickBot="1" x14ac:dyDescent="0.3">
      <c r="A5" s="147"/>
      <c r="B5" s="147"/>
      <c r="C5" s="147"/>
      <c r="D5" s="147"/>
      <c r="E5" s="22"/>
      <c r="F5" s="142"/>
      <c r="G5" s="142"/>
      <c r="H5" s="142"/>
      <c r="I5" s="142"/>
      <c r="J5" s="529" t="s">
        <v>55</v>
      </c>
      <c r="K5" s="529"/>
      <c r="L5" s="529"/>
      <c r="M5" s="529"/>
      <c r="N5" s="529" t="str">
        <f>План!G5</f>
        <v>2024/2025</v>
      </c>
      <c r="O5" s="529"/>
      <c r="P5" s="529"/>
      <c r="Q5" s="529"/>
      <c r="R5" s="529"/>
      <c r="S5" s="530" t="s">
        <v>58</v>
      </c>
      <c r="T5" s="530"/>
      <c r="U5" s="530"/>
      <c r="V5" s="530"/>
      <c r="W5" s="530"/>
      <c r="X5" s="530"/>
      <c r="Y5" s="530"/>
      <c r="Z5" s="530"/>
      <c r="AA5" s="530"/>
      <c r="AB5" s="142"/>
      <c r="AC5" s="142"/>
      <c r="AD5" s="142"/>
      <c r="AE5" s="142"/>
      <c r="AF5" s="142"/>
      <c r="AG5" s="142"/>
      <c r="AH5" s="142"/>
      <c r="AI5" s="142"/>
      <c r="AJ5" s="29"/>
    </row>
    <row r="6" spans="1:38" ht="16.5" thickBot="1" x14ac:dyDescent="0.25">
      <c r="A6" s="544" t="s">
        <v>2</v>
      </c>
      <c r="B6" s="546" t="s">
        <v>9</v>
      </c>
      <c r="C6" s="540" t="s">
        <v>35</v>
      </c>
      <c r="D6" s="541"/>
      <c r="E6" s="531" t="s">
        <v>3</v>
      </c>
      <c r="F6" s="532"/>
      <c r="G6" s="533"/>
      <c r="H6" s="532" t="s">
        <v>6</v>
      </c>
      <c r="I6" s="532"/>
      <c r="J6" s="533"/>
      <c r="K6" s="531" t="s">
        <v>7</v>
      </c>
      <c r="L6" s="532"/>
      <c r="M6" s="533"/>
      <c r="N6" s="534" t="s">
        <v>34</v>
      </c>
      <c r="O6" s="535"/>
      <c r="P6" s="536"/>
      <c r="Q6" s="534" t="s">
        <v>32</v>
      </c>
      <c r="R6" s="535"/>
      <c r="S6" s="536"/>
      <c r="T6" s="534" t="s">
        <v>4</v>
      </c>
      <c r="U6" s="535"/>
      <c r="V6" s="536"/>
      <c r="W6" s="534" t="s">
        <v>36</v>
      </c>
      <c r="X6" s="535"/>
      <c r="Y6" s="536"/>
      <c r="Z6" s="531" t="s">
        <v>33</v>
      </c>
      <c r="AA6" s="532"/>
      <c r="AB6" s="532"/>
      <c r="AC6" s="531" t="s">
        <v>31</v>
      </c>
      <c r="AD6" s="532"/>
      <c r="AE6" s="533"/>
      <c r="AF6" s="542" t="s">
        <v>44</v>
      </c>
      <c r="AG6" s="542"/>
      <c r="AH6" s="543"/>
      <c r="AI6" s="542" t="s">
        <v>5</v>
      </c>
      <c r="AJ6" s="542"/>
    </row>
    <row r="7" spans="1:38" ht="16.5" thickBot="1" x14ac:dyDescent="0.3">
      <c r="A7" s="545"/>
      <c r="B7" s="547"/>
      <c r="C7" s="126" t="s">
        <v>10</v>
      </c>
      <c r="D7" s="127" t="s">
        <v>11</v>
      </c>
      <c r="E7" s="126" t="s">
        <v>10</v>
      </c>
      <c r="F7" s="127" t="s">
        <v>11</v>
      </c>
      <c r="G7" s="128" t="s">
        <v>43</v>
      </c>
      <c r="H7" s="129" t="s">
        <v>10</v>
      </c>
      <c r="I7" s="127" t="s">
        <v>11</v>
      </c>
      <c r="J7" s="128" t="s">
        <v>43</v>
      </c>
      <c r="K7" s="130" t="s">
        <v>10</v>
      </c>
      <c r="L7" s="127" t="s">
        <v>11</v>
      </c>
      <c r="M7" s="128" t="s">
        <v>43</v>
      </c>
      <c r="N7" s="130" t="s">
        <v>10</v>
      </c>
      <c r="O7" s="127" t="s">
        <v>11</v>
      </c>
      <c r="P7" s="127" t="s">
        <v>43</v>
      </c>
      <c r="Q7" s="126" t="s">
        <v>10</v>
      </c>
      <c r="R7" s="127" t="s">
        <v>11</v>
      </c>
      <c r="S7" s="128" t="s">
        <v>43</v>
      </c>
      <c r="T7" s="129" t="s">
        <v>10</v>
      </c>
      <c r="U7" s="127" t="s">
        <v>11</v>
      </c>
      <c r="V7" s="128" t="s">
        <v>43</v>
      </c>
      <c r="W7" s="130" t="s">
        <v>10</v>
      </c>
      <c r="X7" s="127" t="s">
        <v>11</v>
      </c>
      <c r="Y7" s="128" t="s">
        <v>43</v>
      </c>
      <c r="Z7" s="126" t="s">
        <v>10</v>
      </c>
      <c r="AA7" s="127" t="s">
        <v>11</v>
      </c>
      <c r="AB7" s="128" t="s">
        <v>43</v>
      </c>
      <c r="AC7" s="129" t="s">
        <v>10</v>
      </c>
      <c r="AD7" s="127" t="s">
        <v>11</v>
      </c>
      <c r="AE7" s="128" t="s">
        <v>43</v>
      </c>
      <c r="AF7" s="131" t="s">
        <v>10</v>
      </c>
      <c r="AG7" s="132" t="s">
        <v>11</v>
      </c>
      <c r="AH7" s="133" t="s">
        <v>43</v>
      </c>
      <c r="AI7" s="134" t="s">
        <v>29</v>
      </c>
      <c r="AJ7" s="134" t="s">
        <v>5</v>
      </c>
    </row>
    <row r="8" spans="1:38" s="306" customFormat="1" ht="15.75" x14ac:dyDescent="0.25">
      <c r="A8" s="297">
        <v>1</v>
      </c>
      <c r="B8" s="143" t="str">
        <f>(План!B8 &amp;" "&amp;План!C8)</f>
        <v xml:space="preserve"> </v>
      </c>
      <c r="C8" s="31"/>
      <c r="D8" s="298"/>
      <c r="E8" s="299">
        <f t="shared" ref="E8:T8" si="0">SUM(E9:E12)</f>
        <v>0</v>
      </c>
      <c r="F8" s="300">
        <f t="shared" si="0"/>
        <v>0</v>
      </c>
      <c r="G8" s="301">
        <f t="shared" si="0"/>
        <v>0</v>
      </c>
      <c r="H8" s="302">
        <f t="shared" si="0"/>
        <v>0</v>
      </c>
      <c r="I8" s="300">
        <f t="shared" si="0"/>
        <v>0</v>
      </c>
      <c r="J8" s="300">
        <f t="shared" si="0"/>
        <v>0</v>
      </c>
      <c r="K8" s="303">
        <f t="shared" si="0"/>
        <v>0</v>
      </c>
      <c r="L8" s="300">
        <f t="shared" si="0"/>
        <v>0</v>
      </c>
      <c r="M8" s="301">
        <f t="shared" si="0"/>
        <v>0</v>
      </c>
      <c r="N8" s="302">
        <f t="shared" si="0"/>
        <v>0</v>
      </c>
      <c r="O8" s="300">
        <f t="shared" si="0"/>
        <v>0</v>
      </c>
      <c r="P8" s="300">
        <f t="shared" si="0"/>
        <v>0</v>
      </c>
      <c r="Q8" s="303">
        <f t="shared" si="0"/>
        <v>0</v>
      </c>
      <c r="R8" s="300">
        <f t="shared" si="0"/>
        <v>0</v>
      </c>
      <c r="S8" s="301">
        <f t="shared" si="0"/>
        <v>0</v>
      </c>
      <c r="T8" s="302">
        <f t="shared" si="0"/>
        <v>0</v>
      </c>
      <c r="U8" s="300">
        <f t="shared" ref="U8:AB8" si="1">SUM(U9:U12)</f>
        <v>0</v>
      </c>
      <c r="V8" s="300">
        <f t="shared" si="1"/>
        <v>0</v>
      </c>
      <c r="W8" s="303">
        <f t="shared" si="1"/>
        <v>0</v>
      </c>
      <c r="X8" s="300">
        <f t="shared" si="1"/>
        <v>0</v>
      </c>
      <c r="Y8" s="301">
        <f t="shared" si="1"/>
        <v>0</v>
      </c>
      <c r="Z8" s="303">
        <f t="shared" si="1"/>
        <v>0</v>
      </c>
      <c r="AA8" s="300">
        <f t="shared" si="1"/>
        <v>0</v>
      </c>
      <c r="AB8" s="301">
        <f t="shared" si="1"/>
        <v>0</v>
      </c>
      <c r="AC8" s="302">
        <f>SUM(AC9:AC12)</f>
        <v>0</v>
      </c>
      <c r="AD8" s="300">
        <f>SUM(AD9:AD12)</f>
        <v>0</v>
      </c>
      <c r="AE8" s="300">
        <f>SUM(AE9:AE12)</f>
        <v>0</v>
      </c>
      <c r="AF8" s="299">
        <f>SUM(C8,E8,H8,K8,N8,Q8,T8,W8,Z8,AC8)</f>
        <v>0</v>
      </c>
      <c r="AG8" s="304">
        <f>SUM(D8,F8,I8,L8,O8,R8,U8,X8,AA8,AD8)</f>
        <v>0</v>
      </c>
      <c r="AH8" s="300">
        <f>SUM(G8,J8,M8,P8,S8,V8,Y8,AB8,AE8)</f>
        <v>0</v>
      </c>
      <c r="AI8" s="299">
        <f>SUM(AF8:AG8)</f>
        <v>0</v>
      </c>
      <c r="AJ8" s="301">
        <f>SUM(C8:AE8)</f>
        <v>0</v>
      </c>
      <c r="AK8" s="305"/>
      <c r="AL8" s="305"/>
    </row>
    <row r="9" spans="1:38" s="318" customFormat="1" ht="15.75" x14ac:dyDescent="0.25">
      <c r="A9" s="307"/>
      <c r="B9" s="296" t="s">
        <v>51</v>
      </c>
      <c r="C9" s="308"/>
      <c r="D9" s="309"/>
      <c r="E9" s="310"/>
      <c r="F9" s="309"/>
      <c r="G9" s="311"/>
      <c r="H9" s="312"/>
      <c r="I9" s="309"/>
      <c r="J9" s="309"/>
      <c r="K9" s="313"/>
      <c r="L9" s="309"/>
      <c r="M9" s="311"/>
      <c r="N9" s="312"/>
      <c r="O9" s="309"/>
      <c r="P9" s="309"/>
      <c r="Q9" s="313"/>
      <c r="R9" s="309"/>
      <c r="S9" s="311"/>
      <c r="T9" s="312"/>
      <c r="U9" s="309"/>
      <c r="V9" s="309"/>
      <c r="W9" s="313"/>
      <c r="X9" s="309"/>
      <c r="Y9" s="311"/>
      <c r="Z9" s="313"/>
      <c r="AA9" s="309"/>
      <c r="AB9" s="311"/>
      <c r="AC9" s="312"/>
      <c r="AD9" s="309"/>
      <c r="AE9" s="309"/>
      <c r="AF9" s="314">
        <f t="shared" ref="AF9:AF22" si="2">SUM(C9,E9,H9,K9,N9,Q9,T9,W9,Z9,AC9)</f>
        <v>0</v>
      </c>
      <c r="AG9" s="315">
        <f t="shared" ref="AG9:AG22" si="3">SUM(D9,F9,I9,L9,O9,R9,U9,X9,AA9,AD9)</f>
        <v>0</v>
      </c>
      <c r="AH9" s="316">
        <f t="shared" ref="AH9:AH22" si="4">SUM(G9,J9,M9,P9,S9,V9,Y9,AB9,AE9)</f>
        <v>0</v>
      </c>
      <c r="AI9" s="314">
        <f t="shared" ref="AI9:AI22" si="5">SUM(AF9:AG9)</f>
        <v>0</v>
      </c>
      <c r="AJ9" s="317">
        <f t="shared" ref="AJ9:AJ22" si="6">SUM(C9:AE9)</f>
        <v>0</v>
      </c>
      <c r="AK9" s="305"/>
      <c r="AL9" s="305"/>
    </row>
    <row r="10" spans="1:38" s="318" customFormat="1" ht="15.75" x14ac:dyDescent="0.25">
      <c r="A10" s="307"/>
      <c r="B10" s="296" t="s">
        <v>52</v>
      </c>
      <c r="C10" s="319"/>
      <c r="D10" s="309"/>
      <c r="E10" s="310"/>
      <c r="F10" s="309"/>
      <c r="G10" s="311"/>
      <c r="H10" s="312"/>
      <c r="I10" s="309"/>
      <c r="J10" s="309"/>
      <c r="K10" s="313"/>
      <c r="L10" s="309"/>
      <c r="M10" s="311"/>
      <c r="N10" s="312"/>
      <c r="O10" s="309"/>
      <c r="P10" s="309"/>
      <c r="Q10" s="313"/>
      <c r="R10" s="309"/>
      <c r="S10" s="311"/>
      <c r="T10" s="312"/>
      <c r="U10" s="309"/>
      <c r="V10" s="309"/>
      <c r="W10" s="313"/>
      <c r="X10" s="309"/>
      <c r="Y10" s="311"/>
      <c r="Z10" s="313"/>
      <c r="AA10" s="309"/>
      <c r="AB10" s="311"/>
      <c r="AC10" s="312"/>
      <c r="AD10" s="309"/>
      <c r="AE10" s="309"/>
      <c r="AF10" s="314">
        <f t="shared" si="2"/>
        <v>0</v>
      </c>
      <c r="AG10" s="315">
        <f t="shared" si="3"/>
        <v>0</v>
      </c>
      <c r="AH10" s="316">
        <f t="shared" si="4"/>
        <v>0</v>
      </c>
      <c r="AI10" s="314">
        <f t="shared" si="5"/>
        <v>0</v>
      </c>
      <c r="AJ10" s="317">
        <f t="shared" si="6"/>
        <v>0</v>
      </c>
      <c r="AK10" s="305"/>
      <c r="AL10" s="305"/>
    </row>
    <row r="11" spans="1:38" s="318" customFormat="1" ht="15.75" x14ac:dyDescent="0.25">
      <c r="A11" s="320"/>
      <c r="B11" s="321" t="s">
        <v>53</v>
      </c>
      <c r="C11" s="322"/>
      <c r="D11" s="323"/>
      <c r="E11" s="310"/>
      <c r="F11" s="309"/>
      <c r="G11" s="311"/>
      <c r="H11" s="312"/>
      <c r="I11" s="309"/>
      <c r="J11" s="309"/>
      <c r="K11" s="313"/>
      <c r="L11" s="309"/>
      <c r="M11" s="311"/>
      <c r="N11" s="312"/>
      <c r="O11" s="309"/>
      <c r="P11" s="309"/>
      <c r="Q11" s="313"/>
      <c r="R11" s="309"/>
      <c r="S11" s="311"/>
      <c r="T11" s="312"/>
      <c r="U11" s="309"/>
      <c r="V11" s="309"/>
      <c r="W11" s="313"/>
      <c r="X11" s="309"/>
      <c r="Y11" s="311"/>
      <c r="Z11" s="313"/>
      <c r="AA11" s="309"/>
      <c r="AB11" s="311"/>
      <c r="AC11" s="312"/>
      <c r="AD11" s="309"/>
      <c r="AE11" s="309"/>
      <c r="AF11" s="314">
        <f t="shared" si="2"/>
        <v>0</v>
      </c>
      <c r="AG11" s="315">
        <f t="shared" si="3"/>
        <v>0</v>
      </c>
      <c r="AH11" s="316">
        <f t="shared" si="4"/>
        <v>0</v>
      </c>
      <c r="AI11" s="314">
        <f t="shared" si="5"/>
        <v>0</v>
      </c>
      <c r="AJ11" s="317">
        <f t="shared" si="6"/>
        <v>0</v>
      </c>
      <c r="AK11" s="305"/>
      <c r="AL11" s="305"/>
    </row>
    <row r="12" spans="1:38" s="318" customFormat="1" ht="16.5" thickBot="1" x14ac:dyDescent="0.3">
      <c r="A12" s="324"/>
      <c r="B12" s="325" t="s">
        <v>54</v>
      </c>
      <c r="C12" s="326"/>
      <c r="D12" s="327"/>
      <c r="E12" s="310"/>
      <c r="F12" s="309"/>
      <c r="G12" s="311"/>
      <c r="H12" s="312"/>
      <c r="I12" s="309"/>
      <c r="J12" s="309"/>
      <c r="K12" s="313"/>
      <c r="L12" s="309"/>
      <c r="M12" s="311"/>
      <c r="N12" s="312"/>
      <c r="O12" s="309"/>
      <c r="P12" s="309"/>
      <c r="Q12" s="313"/>
      <c r="R12" s="309"/>
      <c r="S12" s="311"/>
      <c r="T12" s="312"/>
      <c r="U12" s="309"/>
      <c r="V12" s="309"/>
      <c r="W12" s="313"/>
      <c r="X12" s="309"/>
      <c r="Y12" s="311"/>
      <c r="Z12" s="313"/>
      <c r="AA12" s="309"/>
      <c r="AB12" s="311"/>
      <c r="AC12" s="312"/>
      <c r="AD12" s="309"/>
      <c r="AE12" s="309"/>
      <c r="AF12" s="328">
        <f t="shared" si="2"/>
        <v>0</v>
      </c>
      <c r="AG12" s="329">
        <f t="shared" si="3"/>
        <v>0</v>
      </c>
      <c r="AH12" s="330">
        <f t="shared" si="4"/>
        <v>0</v>
      </c>
      <c r="AI12" s="328">
        <f t="shared" si="5"/>
        <v>0</v>
      </c>
      <c r="AJ12" s="331">
        <f t="shared" si="6"/>
        <v>0</v>
      </c>
      <c r="AK12" s="305"/>
      <c r="AL12" s="305"/>
    </row>
    <row r="13" spans="1:38" s="306" customFormat="1" ht="15.75" x14ac:dyDescent="0.25">
      <c r="A13" s="297">
        <v>2</v>
      </c>
      <c r="B13" s="143" t="str">
        <f>(План!B9 &amp;" "&amp;План!C9)</f>
        <v xml:space="preserve"> </v>
      </c>
      <c r="C13" s="332"/>
      <c r="D13" s="333"/>
      <c r="E13" s="299">
        <f t="shared" ref="E13:T13" si="7">SUM(E14:E17)</f>
        <v>0</v>
      </c>
      <c r="F13" s="300">
        <f t="shared" si="7"/>
        <v>0</v>
      </c>
      <c r="G13" s="301">
        <f t="shared" si="7"/>
        <v>0</v>
      </c>
      <c r="H13" s="302">
        <f t="shared" si="7"/>
        <v>0</v>
      </c>
      <c r="I13" s="300">
        <f t="shared" si="7"/>
        <v>0</v>
      </c>
      <c r="J13" s="300">
        <f t="shared" si="7"/>
        <v>0</v>
      </c>
      <c r="K13" s="303">
        <f t="shared" si="7"/>
        <v>0</v>
      </c>
      <c r="L13" s="300">
        <f t="shared" si="7"/>
        <v>0</v>
      </c>
      <c r="M13" s="301">
        <f t="shared" si="7"/>
        <v>0</v>
      </c>
      <c r="N13" s="302">
        <f t="shared" si="7"/>
        <v>0</v>
      </c>
      <c r="O13" s="300">
        <f t="shared" si="7"/>
        <v>0</v>
      </c>
      <c r="P13" s="300">
        <f t="shared" si="7"/>
        <v>0</v>
      </c>
      <c r="Q13" s="303">
        <f t="shared" si="7"/>
        <v>0</v>
      </c>
      <c r="R13" s="300">
        <f t="shared" si="7"/>
        <v>0</v>
      </c>
      <c r="S13" s="301">
        <f t="shared" si="7"/>
        <v>0</v>
      </c>
      <c r="T13" s="302">
        <f t="shared" si="7"/>
        <v>0</v>
      </c>
      <c r="U13" s="300">
        <f t="shared" ref="U13:AB13" si="8">SUM(U14:U17)</f>
        <v>0</v>
      </c>
      <c r="V13" s="300">
        <f t="shared" si="8"/>
        <v>0</v>
      </c>
      <c r="W13" s="303">
        <f t="shared" si="8"/>
        <v>0</v>
      </c>
      <c r="X13" s="300">
        <f t="shared" si="8"/>
        <v>0</v>
      </c>
      <c r="Y13" s="301">
        <f t="shared" si="8"/>
        <v>0</v>
      </c>
      <c r="Z13" s="303">
        <f t="shared" si="8"/>
        <v>0</v>
      </c>
      <c r="AA13" s="300">
        <f t="shared" si="8"/>
        <v>0</v>
      </c>
      <c r="AB13" s="301">
        <f t="shared" si="8"/>
        <v>0</v>
      </c>
      <c r="AC13" s="302">
        <f>SUM(AC14:AC17)</f>
        <v>0</v>
      </c>
      <c r="AD13" s="300">
        <f>SUM(AD14:AD17)</f>
        <v>0</v>
      </c>
      <c r="AE13" s="300">
        <f>SUM(AE14:AE17)</f>
        <v>0</v>
      </c>
      <c r="AF13" s="334">
        <f t="shared" si="2"/>
        <v>0</v>
      </c>
      <c r="AG13" s="335">
        <f t="shared" si="3"/>
        <v>0</v>
      </c>
      <c r="AH13" s="336">
        <f t="shared" si="4"/>
        <v>0</v>
      </c>
      <c r="AI13" s="334">
        <f t="shared" si="5"/>
        <v>0</v>
      </c>
      <c r="AJ13" s="337">
        <f t="shared" si="6"/>
        <v>0</v>
      </c>
      <c r="AK13" s="305"/>
      <c r="AL13" s="305"/>
    </row>
    <row r="14" spans="1:38" s="318" customFormat="1" ht="15.75" x14ac:dyDescent="0.25">
      <c r="A14" s="307"/>
      <c r="B14" s="296" t="s">
        <v>51</v>
      </c>
      <c r="C14" s="319"/>
      <c r="D14" s="309"/>
      <c r="E14" s="310"/>
      <c r="F14" s="309"/>
      <c r="G14" s="311"/>
      <c r="H14" s="312"/>
      <c r="I14" s="309"/>
      <c r="J14" s="309"/>
      <c r="K14" s="313"/>
      <c r="L14" s="309"/>
      <c r="M14" s="311"/>
      <c r="N14" s="312"/>
      <c r="O14" s="309"/>
      <c r="P14" s="309"/>
      <c r="Q14" s="313"/>
      <c r="R14" s="309"/>
      <c r="S14" s="311"/>
      <c r="T14" s="312"/>
      <c r="U14" s="309"/>
      <c r="V14" s="309"/>
      <c r="W14" s="313"/>
      <c r="X14" s="309"/>
      <c r="Y14" s="311"/>
      <c r="Z14" s="313"/>
      <c r="AA14" s="309"/>
      <c r="AB14" s="311"/>
      <c r="AC14" s="312"/>
      <c r="AD14" s="309"/>
      <c r="AE14" s="309"/>
      <c r="AF14" s="314">
        <f t="shared" si="2"/>
        <v>0</v>
      </c>
      <c r="AG14" s="315">
        <f t="shared" si="3"/>
        <v>0</v>
      </c>
      <c r="AH14" s="316">
        <f t="shared" si="4"/>
        <v>0</v>
      </c>
      <c r="AI14" s="314">
        <f t="shared" si="5"/>
        <v>0</v>
      </c>
      <c r="AJ14" s="317">
        <f t="shared" si="6"/>
        <v>0</v>
      </c>
      <c r="AK14" s="305"/>
      <c r="AL14" s="305"/>
    </row>
    <row r="15" spans="1:38" s="318" customFormat="1" ht="15.75" x14ac:dyDescent="0.25">
      <c r="A15" s="307"/>
      <c r="B15" s="296" t="s">
        <v>52</v>
      </c>
      <c r="C15" s="319"/>
      <c r="D15" s="309"/>
      <c r="E15" s="310"/>
      <c r="F15" s="309"/>
      <c r="G15" s="311"/>
      <c r="H15" s="312"/>
      <c r="I15" s="309"/>
      <c r="J15" s="309"/>
      <c r="K15" s="313"/>
      <c r="L15" s="309"/>
      <c r="M15" s="311"/>
      <c r="N15" s="312"/>
      <c r="O15" s="309"/>
      <c r="P15" s="309"/>
      <c r="Q15" s="313"/>
      <c r="R15" s="309"/>
      <c r="S15" s="311"/>
      <c r="T15" s="312"/>
      <c r="U15" s="309"/>
      <c r="V15" s="309"/>
      <c r="W15" s="313"/>
      <c r="X15" s="309"/>
      <c r="Y15" s="311"/>
      <c r="Z15" s="313"/>
      <c r="AA15" s="309"/>
      <c r="AB15" s="311"/>
      <c r="AC15" s="312"/>
      <c r="AD15" s="309"/>
      <c r="AE15" s="309"/>
      <c r="AF15" s="314">
        <f t="shared" si="2"/>
        <v>0</v>
      </c>
      <c r="AG15" s="315">
        <f t="shared" si="3"/>
        <v>0</v>
      </c>
      <c r="AH15" s="316">
        <f t="shared" si="4"/>
        <v>0</v>
      </c>
      <c r="AI15" s="314">
        <f t="shared" si="5"/>
        <v>0</v>
      </c>
      <c r="AJ15" s="317">
        <f t="shared" si="6"/>
        <v>0</v>
      </c>
      <c r="AK15" s="305"/>
      <c r="AL15" s="305"/>
    </row>
    <row r="16" spans="1:38" s="318" customFormat="1" ht="15.75" x14ac:dyDescent="0.25">
      <c r="A16" s="320"/>
      <c r="B16" s="321" t="s">
        <v>53</v>
      </c>
      <c r="C16" s="319"/>
      <c r="D16" s="309"/>
      <c r="E16" s="310"/>
      <c r="F16" s="309"/>
      <c r="G16" s="311"/>
      <c r="H16" s="312"/>
      <c r="I16" s="309"/>
      <c r="J16" s="309"/>
      <c r="K16" s="313"/>
      <c r="L16" s="309"/>
      <c r="M16" s="311"/>
      <c r="N16" s="312"/>
      <c r="O16" s="309"/>
      <c r="P16" s="309"/>
      <c r="Q16" s="313"/>
      <c r="R16" s="309"/>
      <c r="S16" s="311"/>
      <c r="T16" s="312"/>
      <c r="U16" s="309"/>
      <c r="V16" s="309"/>
      <c r="W16" s="313"/>
      <c r="X16" s="309"/>
      <c r="Y16" s="311"/>
      <c r="Z16" s="313"/>
      <c r="AA16" s="309"/>
      <c r="AB16" s="311"/>
      <c r="AC16" s="312"/>
      <c r="AD16" s="309"/>
      <c r="AE16" s="309"/>
      <c r="AF16" s="314">
        <f t="shared" si="2"/>
        <v>0</v>
      </c>
      <c r="AG16" s="315">
        <f t="shared" si="3"/>
        <v>0</v>
      </c>
      <c r="AH16" s="316">
        <f t="shared" si="4"/>
        <v>0</v>
      </c>
      <c r="AI16" s="314">
        <f t="shared" si="5"/>
        <v>0</v>
      </c>
      <c r="AJ16" s="317">
        <f t="shared" si="6"/>
        <v>0</v>
      </c>
      <c r="AK16" s="305"/>
      <c r="AL16" s="305"/>
    </row>
    <row r="17" spans="1:38" s="318" customFormat="1" ht="16.5" thickBot="1" x14ac:dyDescent="0.3">
      <c r="A17" s="324"/>
      <c r="B17" s="325" t="s">
        <v>54</v>
      </c>
      <c r="C17" s="322"/>
      <c r="D17" s="323"/>
      <c r="E17" s="310"/>
      <c r="F17" s="309"/>
      <c r="G17" s="311"/>
      <c r="H17" s="312"/>
      <c r="I17" s="309"/>
      <c r="J17" s="309"/>
      <c r="K17" s="313"/>
      <c r="L17" s="309"/>
      <c r="M17" s="311"/>
      <c r="N17" s="312"/>
      <c r="O17" s="309"/>
      <c r="P17" s="309"/>
      <c r="Q17" s="313"/>
      <c r="R17" s="309"/>
      <c r="S17" s="311"/>
      <c r="T17" s="312"/>
      <c r="U17" s="309"/>
      <c r="V17" s="309"/>
      <c r="W17" s="313"/>
      <c r="X17" s="309"/>
      <c r="Y17" s="311"/>
      <c r="Z17" s="313"/>
      <c r="AA17" s="309"/>
      <c r="AB17" s="311"/>
      <c r="AC17" s="312"/>
      <c r="AD17" s="309"/>
      <c r="AE17" s="309"/>
      <c r="AF17" s="338">
        <f t="shared" si="2"/>
        <v>0</v>
      </c>
      <c r="AG17" s="339">
        <f t="shared" si="3"/>
        <v>0</v>
      </c>
      <c r="AH17" s="340">
        <f t="shared" si="4"/>
        <v>0</v>
      </c>
      <c r="AI17" s="338">
        <f t="shared" si="5"/>
        <v>0</v>
      </c>
      <c r="AJ17" s="341">
        <f t="shared" si="6"/>
        <v>0</v>
      </c>
      <c r="AK17" s="305"/>
      <c r="AL17" s="305"/>
    </row>
    <row r="18" spans="1:38" s="306" customFormat="1" ht="15.75" x14ac:dyDescent="0.25">
      <c r="A18" s="297">
        <v>3</v>
      </c>
      <c r="B18" s="143" t="str">
        <f>(План!B10 &amp;" "&amp;План!C10)</f>
        <v xml:space="preserve"> </v>
      </c>
      <c r="C18" s="31"/>
      <c r="D18" s="298"/>
      <c r="E18" s="299">
        <f t="shared" ref="E18:T18" si="9">SUM(E19:E22)</f>
        <v>0</v>
      </c>
      <c r="F18" s="300">
        <f t="shared" si="9"/>
        <v>0</v>
      </c>
      <c r="G18" s="301">
        <f t="shared" si="9"/>
        <v>0</v>
      </c>
      <c r="H18" s="302">
        <f t="shared" si="9"/>
        <v>0</v>
      </c>
      <c r="I18" s="300">
        <f t="shared" si="9"/>
        <v>0</v>
      </c>
      <c r="J18" s="300">
        <f t="shared" si="9"/>
        <v>0</v>
      </c>
      <c r="K18" s="303">
        <f t="shared" si="9"/>
        <v>0</v>
      </c>
      <c r="L18" s="300">
        <f t="shared" si="9"/>
        <v>0</v>
      </c>
      <c r="M18" s="301">
        <f t="shared" si="9"/>
        <v>0</v>
      </c>
      <c r="N18" s="302">
        <f t="shared" si="9"/>
        <v>0</v>
      </c>
      <c r="O18" s="300">
        <f t="shared" si="9"/>
        <v>0</v>
      </c>
      <c r="P18" s="300">
        <f t="shared" si="9"/>
        <v>0</v>
      </c>
      <c r="Q18" s="303">
        <f t="shared" si="9"/>
        <v>0</v>
      </c>
      <c r="R18" s="300">
        <f t="shared" si="9"/>
        <v>0</v>
      </c>
      <c r="S18" s="301">
        <f t="shared" si="9"/>
        <v>0</v>
      </c>
      <c r="T18" s="302">
        <f t="shared" si="9"/>
        <v>0</v>
      </c>
      <c r="U18" s="300">
        <f t="shared" ref="U18:AB18" si="10">SUM(U19:U22)</f>
        <v>0</v>
      </c>
      <c r="V18" s="300">
        <f t="shared" si="10"/>
        <v>0</v>
      </c>
      <c r="W18" s="303">
        <f t="shared" si="10"/>
        <v>0</v>
      </c>
      <c r="X18" s="300">
        <f t="shared" si="10"/>
        <v>0</v>
      </c>
      <c r="Y18" s="301">
        <f t="shared" si="10"/>
        <v>0</v>
      </c>
      <c r="Z18" s="303">
        <f t="shared" si="10"/>
        <v>0</v>
      </c>
      <c r="AA18" s="300">
        <f t="shared" si="10"/>
        <v>0</v>
      </c>
      <c r="AB18" s="301">
        <f t="shared" si="10"/>
        <v>0</v>
      </c>
      <c r="AC18" s="302">
        <f>SUM(AC19:AC22)</f>
        <v>0</v>
      </c>
      <c r="AD18" s="300">
        <f>SUM(AD19:AD22)</f>
        <v>0</v>
      </c>
      <c r="AE18" s="300">
        <f>SUM(AE19:AE22)</f>
        <v>0</v>
      </c>
      <c r="AF18" s="299">
        <f>SUM(C18,E18,H18,K18,N18,Q18,T18,W18,Z18,AC18)</f>
        <v>0</v>
      </c>
      <c r="AG18" s="304">
        <f>SUM(D18,F18,I18,L18,O18,R18,U18,X18,AA18,AD18)</f>
        <v>0</v>
      </c>
      <c r="AH18" s="300">
        <f>SUM(G18,J18,M18,P18,S18,V18,Y18,AB18,AE18)</f>
        <v>0</v>
      </c>
      <c r="AI18" s="299">
        <f>SUM(AF18:AG18)</f>
        <v>0</v>
      </c>
      <c r="AJ18" s="301">
        <f>SUM(C18:AE18)</f>
        <v>0</v>
      </c>
      <c r="AK18" s="305"/>
      <c r="AL18" s="305"/>
    </row>
    <row r="19" spans="1:38" s="306" customFormat="1" ht="15.75" x14ac:dyDescent="0.25">
      <c r="A19" s="307"/>
      <c r="B19" s="296" t="s">
        <v>51</v>
      </c>
      <c r="C19" s="308"/>
      <c r="D19" s="309"/>
      <c r="E19" s="310"/>
      <c r="F19" s="309"/>
      <c r="G19" s="311"/>
      <c r="H19" s="312"/>
      <c r="I19" s="309"/>
      <c r="J19" s="309"/>
      <c r="K19" s="313"/>
      <c r="L19" s="309"/>
      <c r="M19" s="311"/>
      <c r="N19" s="312"/>
      <c r="O19" s="309"/>
      <c r="P19" s="309"/>
      <c r="Q19" s="313"/>
      <c r="R19" s="309"/>
      <c r="S19" s="311"/>
      <c r="T19" s="312"/>
      <c r="U19" s="309"/>
      <c r="V19" s="309"/>
      <c r="W19" s="313"/>
      <c r="X19" s="309"/>
      <c r="Y19" s="311"/>
      <c r="Z19" s="313"/>
      <c r="AA19" s="309"/>
      <c r="AB19" s="311"/>
      <c r="AC19" s="312"/>
      <c r="AD19" s="309"/>
      <c r="AE19" s="309"/>
      <c r="AF19" s="314">
        <f t="shared" si="2"/>
        <v>0</v>
      </c>
      <c r="AG19" s="315">
        <f t="shared" si="3"/>
        <v>0</v>
      </c>
      <c r="AH19" s="316">
        <f>SUM(G19,J19,M19,P19,S19,V19,Y19,AB19,AE19)</f>
        <v>0</v>
      </c>
      <c r="AI19" s="314">
        <f t="shared" si="5"/>
        <v>0</v>
      </c>
      <c r="AJ19" s="317">
        <f t="shared" si="6"/>
        <v>0</v>
      </c>
      <c r="AK19" s="305"/>
      <c r="AL19" s="305"/>
    </row>
    <row r="20" spans="1:38" s="318" customFormat="1" ht="15.75" x14ac:dyDescent="0.25">
      <c r="A20" s="307"/>
      <c r="B20" s="296" t="s">
        <v>52</v>
      </c>
      <c r="C20" s="319"/>
      <c r="D20" s="309"/>
      <c r="E20" s="310"/>
      <c r="F20" s="309"/>
      <c r="G20" s="311"/>
      <c r="H20" s="312"/>
      <c r="I20" s="309"/>
      <c r="J20" s="309"/>
      <c r="K20" s="313"/>
      <c r="L20" s="309"/>
      <c r="M20" s="311"/>
      <c r="N20" s="312"/>
      <c r="O20" s="309"/>
      <c r="P20" s="309"/>
      <c r="Q20" s="313"/>
      <c r="R20" s="309"/>
      <c r="S20" s="311"/>
      <c r="T20" s="312"/>
      <c r="U20" s="309"/>
      <c r="V20" s="309"/>
      <c r="W20" s="313"/>
      <c r="X20" s="309"/>
      <c r="Y20" s="311"/>
      <c r="Z20" s="313"/>
      <c r="AA20" s="309"/>
      <c r="AB20" s="311"/>
      <c r="AC20" s="312"/>
      <c r="AD20" s="309"/>
      <c r="AE20" s="309"/>
      <c r="AF20" s="314">
        <f t="shared" si="2"/>
        <v>0</v>
      </c>
      <c r="AG20" s="315">
        <f t="shared" si="3"/>
        <v>0</v>
      </c>
      <c r="AH20" s="316">
        <f t="shared" si="4"/>
        <v>0</v>
      </c>
      <c r="AI20" s="314">
        <f t="shared" si="5"/>
        <v>0</v>
      </c>
      <c r="AJ20" s="317">
        <f t="shared" si="6"/>
        <v>0</v>
      </c>
      <c r="AK20" s="305"/>
      <c r="AL20" s="305"/>
    </row>
    <row r="21" spans="1:38" s="318" customFormat="1" ht="15.75" x14ac:dyDescent="0.25">
      <c r="A21" s="320"/>
      <c r="B21" s="321" t="s">
        <v>53</v>
      </c>
      <c r="C21" s="322"/>
      <c r="D21" s="323"/>
      <c r="E21" s="310"/>
      <c r="F21" s="309"/>
      <c r="G21" s="311"/>
      <c r="H21" s="312"/>
      <c r="I21" s="309"/>
      <c r="J21" s="309"/>
      <c r="K21" s="313"/>
      <c r="L21" s="309"/>
      <c r="M21" s="311"/>
      <c r="N21" s="312"/>
      <c r="O21" s="309"/>
      <c r="P21" s="309"/>
      <c r="Q21" s="313"/>
      <c r="R21" s="309"/>
      <c r="S21" s="311"/>
      <c r="T21" s="312"/>
      <c r="U21" s="309"/>
      <c r="V21" s="309"/>
      <c r="W21" s="313"/>
      <c r="X21" s="309"/>
      <c r="Y21" s="311"/>
      <c r="Z21" s="313"/>
      <c r="AA21" s="309"/>
      <c r="AB21" s="311"/>
      <c r="AC21" s="312"/>
      <c r="AD21" s="309"/>
      <c r="AE21" s="309"/>
      <c r="AF21" s="314">
        <f t="shared" si="2"/>
        <v>0</v>
      </c>
      <c r="AG21" s="315">
        <f t="shared" si="3"/>
        <v>0</v>
      </c>
      <c r="AH21" s="316">
        <f t="shared" si="4"/>
        <v>0</v>
      </c>
      <c r="AI21" s="314">
        <f t="shared" si="5"/>
        <v>0</v>
      </c>
      <c r="AJ21" s="317">
        <f t="shared" si="6"/>
        <v>0</v>
      </c>
      <c r="AK21" s="305"/>
      <c r="AL21" s="305"/>
    </row>
    <row r="22" spans="1:38" s="318" customFormat="1" ht="16.5" thickBot="1" x14ac:dyDescent="0.3">
      <c r="A22" s="324"/>
      <c r="B22" s="325" t="s">
        <v>54</v>
      </c>
      <c r="C22" s="326"/>
      <c r="D22" s="327"/>
      <c r="E22" s="310"/>
      <c r="F22" s="309"/>
      <c r="G22" s="311"/>
      <c r="H22" s="312"/>
      <c r="I22" s="309"/>
      <c r="J22" s="309"/>
      <c r="K22" s="313"/>
      <c r="L22" s="309"/>
      <c r="M22" s="311"/>
      <c r="N22" s="312"/>
      <c r="O22" s="309"/>
      <c r="P22" s="309"/>
      <c r="Q22" s="313"/>
      <c r="R22" s="309"/>
      <c r="S22" s="311"/>
      <c r="T22" s="312"/>
      <c r="U22" s="309"/>
      <c r="V22" s="309"/>
      <c r="W22" s="313"/>
      <c r="X22" s="309"/>
      <c r="Y22" s="311"/>
      <c r="Z22" s="313"/>
      <c r="AA22" s="309"/>
      <c r="AB22" s="311"/>
      <c r="AC22" s="312"/>
      <c r="AD22" s="309"/>
      <c r="AE22" s="309"/>
      <c r="AF22" s="328">
        <f t="shared" si="2"/>
        <v>0</v>
      </c>
      <c r="AG22" s="329">
        <f t="shared" si="3"/>
        <v>0</v>
      </c>
      <c r="AH22" s="330">
        <f t="shared" si="4"/>
        <v>0</v>
      </c>
      <c r="AI22" s="328">
        <f t="shared" si="5"/>
        <v>0</v>
      </c>
      <c r="AJ22" s="331">
        <f t="shared" si="6"/>
        <v>0</v>
      </c>
      <c r="AK22" s="305"/>
      <c r="AL22" s="305"/>
    </row>
    <row r="23" spans="1:38" s="306" customFormat="1" ht="15.75" x14ac:dyDescent="0.25">
      <c r="A23" s="297">
        <v>4</v>
      </c>
      <c r="B23" s="143" t="str">
        <f>(План!B11 &amp;" "&amp;План!C11)</f>
        <v xml:space="preserve"> </v>
      </c>
      <c r="C23" s="31"/>
      <c r="D23" s="298"/>
      <c r="E23" s="299">
        <f t="shared" ref="E23:T23" si="11">SUM(E24:E27)</f>
        <v>0</v>
      </c>
      <c r="F23" s="300">
        <f t="shared" si="11"/>
        <v>0</v>
      </c>
      <c r="G23" s="301">
        <f t="shared" si="11"/>
        <v>0</v>
      </c>
      <c r="H23" s="302">
        <f t="shared" si="11"/>
        <v>0</v>
      </c>
      <c r="I23" s="300">
        <f t="shared" si="11"/>
        <v>0</v>
      </c>
      <c r="J23" s="300">
        <f t="shared" si="11"/>
        <v>0</v>
      </c>
      <c r="K23" s="303">
        <f t="shared" si="11"/>
        <v>0</v>
      </c>
      <c r="L23" s="300">
        <f t="shared" si="11"/>
        <v>0</v>
      </c>
      <c r="M23" s="301">
        <f t="shared" si="11"/>
        <v>0</v>
      </c>
      <c r="N23" s="302">
        <f t="shared" si="11"/>
        <v>0</v>
      </c>
      <c r="O23" s="300">
        <f t="shared" si="11"/>
        <v>0</v>
      </c>
      <c r="P23" s="300">
        <f t="shared" si="11"/>
        <v>0</v>
      </c>
      <c r="Q23" s="303">
        <f t="shared" si="11"/>
        <v>0</v>
      </c>
      <c r="R23" s="300">
        <f t="shared" si="11"/>
        <v>0</v>
      </c>
      <c r="S23" s="301">
        <f t="shared" si="11"/>
        <v>0</v>
      </c>
      <c r="T23" s="302">
        <f t="shared" si="11"/>
        <v>0</v>
      </c>
      <c r="U23" s="300">
        <f t="shared" ref="U23:AB23" si="12">SUM(U24:U27)</f>
        <v>0</v>
      </c>
      <c r="V23" s="300">
        <f t="shared" si="12"/>
        <v>0</v>
      </c>
      <c r="W23" s="303">
        <f t="shared" si="12"/>
        <v>0</v>
      </c>
      <c r="X23" s="300">
        <f t="shared" si="12"/>
        <v>0</v>
      </c>
      <c r="Y23" s="301">
        <f t="shared" si="12"/>
        <v>0</v>
      </c>
      <c r="Z23" s="303">
        <f t="shared" si="12"/>
        <v>0</v>
      </c>
      <c r="AA23" s="300">
        <f t="shared" si="12"/>
        <v>0</v>
      </c>
      <c r="AB23" s="301">
        <f t="shared" si="12"/>
        <v>0</v>
      </c>
      <c r="AC23" s="302">
        <f>SUM(AC24:AC27)</f>
        <v>0</v>
      </c>
      <c r="AD23" s="300">
        <f>SUM(AD24:AD27)</f>
        <v>0</v>
      </c>
      <c r="AE23" s="300">
        <f>SUM(AE24:AE27)</f>
        <v>0</v>
      </c>
      <c r="AF23" s="299">
        <f t="shared" ref="AF23:AF52" si="13">SUM(C23,E23,H23,K23,N23,Q23,T23,W23,Z23,AC23)</f>
        <v>0</v>
      </c>
      <c r="AG23" s="304">
        <f t="shared" ref="AG23:AG52" si="14">SUM(D23,F23,I23,L23,O23,R23,U23,X23,AA23,AD23)</f>
        <v>0</v>
      </c>
      <c r="AH23" s="300">
        <f t="shared" ref="AH23:AH52" si="15">SUM(G23,J23,M23,P23,S23,V23,Y23,AB23,AE23)</f>
        <v>0</v>
      </c>
      <c r="AI23" s="299">
        <f t="shared" ref="AI23:AI52" si="16">SUM(AF23:AG23)</f>
        <v>0</v>
      </c>
      <c r="AJ23" s="301">
        <f t="shared" ref="AJ23:AJ52" si="17">SUM(C23:AE23)</f>
        <v>0</v>
      </c>
      <c r="AK23" s="305"/>
      <c r="AL23" s="305"/>
    </row>
    <row r="24" spans="1:38" s="306" customFormat="1" ht="15.75" x14ac:dyDescent="0.25">
      <c r="A24" s="307"/>
      <c r="B24" s="296" t="s">
        <v>51</v>
      </c>
      <c r="C24" s="308"/>
      <c r="D24" s="309"/>
      <c r="E24" s="310"/>
      <c r="F24" s="309"/>
      <c r="G24" s="311"/>
      <c r="H24" s="312"/>
      <c r="I24" s="309"/>
      <c r="J24" s="309"/>
      <c r="K24" s="313"/>
      <c r="L24" s="309"/>
      <c r="M24" s="311"/>
      <c r="N24" s="312"/>
      <c r="O24" s="309"/>
      <c r="P24" s="309"/>
      <c r="Q24" s="313"/>
      <c r="R24" s="309"/>
      <c r="S24" s="311"/>
      <c r="T24" s="312"/>
      <c r="U24" s="309"/>
      <c r="V24" s="309"/>
      <c r="W24" s="313"/>
      <c r="X24" s="309"/>
      <c r="Y24" s="311"/>
      <c r="Z24" s="313"/>
      <c r="AA24" s="309"/>
      <c r="AB24" s="311"/>
      <c r="AC24" s="312"/>
      <c r="AD24" s="309"/>
      <c r="AE24" s="309"/>
      <c r="AF24" s="334">
        <f t="shared" si="13"/>
        <v>0</v>
      </c>
      <c r="AG24" s="335">
        <f t="shared" si="14"/>
        <v>0</v>
      </c>
      <c r="AH24" s="336">
        <f t="shared" si="15"/>
        <v>0</v>
      </c>
      <c r="AI24" s="334">
        <f t="shared" si="16"/>
        <v>0</v>
      </c>
      <c r="AJ24" s="337">
        <f t="shared" si="17"/>
        <v>0</v>
      </c>
      <c r="AK24" s="305"/>
      <c r="AL24" s="305"/>
    </row>
    <row r="25" spans="1:38" s="318" customFormat="1" ht="15.75" x14ac:dyDescent="0.25">
      <c r="A25" s="307"/>
      <c r="B25" s="296" t="s">
        <v>52</v>
      </c>
      <c r="C25" s="319"/>
      <c r="D25" s="309"/>
      <c r="E25" s="310"/>
      <c r="F25" s="309"/>
      <c r="G25" s="311"/>
      <c r="H25" s="312"/>
      <c r="I25" s="309"/>
      <c r="J25" s="309"/>
      <c r="K25" s="313"/>
      <c r="L25" s="309"/>
      <c r="M25" s="311"/>
      <c r="N25" s="312"/>
      <c r="O25" s="309"/>
      <c r="P25" s="309"/>
      <c r="Q25" s="313"/>
      <c r="R25" s="309"/>
      <c r="S25" s="311"/>
      <c r="T25" s="312"/>
      <c r="U25" s="309"/>
      <c r="V25" s="309"/>
      <c r="W25" s="313"/>
      <c r="X25" s="309"/>
      <c r="Y25" s="311"/>
      <c r="Z25" s="313"/>
      <c r="AA25" s="309"/>
      <c r="AB25" s="311"/>
      <c r="AC25" s="312"/>
      <c r="AD25" s="309"/>
      <c r="AE25" s="309"/>
      <c r="AF25" s="334">
        <f t="shared" si="13"/>
        <v>0</v>
      </c>
      <c r="AG25" s="335">
        <f t="shared" si="14"/>
        <v>0</v>
      </c>
      <c r="AH25" s="336">
        <f t="shared" si="15"/>
        <v>0</v>
      </c>
      <c r="AI25" s="334">
        <f t="shared" si="16"/>
        <v>0</v>
      </c>
      <c r="AJ25" s="337">
        <f t="shared" si="17"/>
        <v>0</v>
      </c>
      <c r="AK25" s="305"/>
      <c r="AL25" s="305"/>
    </row>
    <row r="26" spans="1:38" s="318" customFormat="1" ht="15.75" x14ac:dyDescent="0.25">
      <c r="A26" s="320"/>
      <c r="B26" s="321" t="s">
        <v>53</v>
      </c>
      <c r="C26" s="322"/>
      <c r="D26" s="323"/>
      <c r="E26" s="310"/>
      <c r="F26" s="309"/>
      <c r="G26" s="311"/>
      <c r="H26" s="312"/>
      <c r="I26" s="309"/>
      <c r="J26" s="309"/>
      <c r="K26" s="313"/>
      <c r="L26" s="309"/>
      <c r="M26" s="311"/>
      <c r="N26" s="312"/>
      <c r="O26" s="309"/>
      <c r="P26" s="309"/>
      <c r="Q26" s="313"/>
      <c r="R26" s="309"/>
      <c r="S26" s="311"/>
      <c r="T26" s="312"/>
      <c r="U26" s="309"/>
      <c r="V26" s="309"/>
      <c r="W26" s="313"/>
      <c r="X26" s="309"/>
      <c r="Y26" s="311"/>
      <c r="Z26" s="313"/>
      <c r="AA26" s="309"/>
      <c r="AB26" s="311"/>
      <c r="AC26" s="312"/>
      <c r="AD26" s="309"/>
      <c r="AE26" s="309"/>
      <c r="AF26" s="334">
        <f t="shared" si="13"/>
        <v>0</v>
      </c>
      <c r="AG26" s="335">
        <f t="shared" si="14"/>
        <v>0</v>
      </c>
      <c r="AH26" s="336">
        <f t="shared" si="15"/>
        <v>0</v>
      </c>
      <c r="AI26" s="334">
        <f t="shared" si="16"/>
        <v>0</v>
      </c>
      <c r="AJ26" s="337">
        <f t="shared" si="17"/>
        <v>0</v>
      </c>
      <c r="AK26" s="305"/>
      <c r="AL26" s="305"/>
    </row>
    <row r="27" spans="1:38" s="318" customFormat="1" ht="16.5" thickBot="1" x14ac:dyDescent="0.3">
      <c r="A27" s="324"/>
      <c r="B27" s="325" t="s">
        <v>54</v>
      </c>
      <c r="C27" s="326"/>
      <c r="D27" s="327"/>
      <c r="E27" s="310"/>
      <c r="F27" s="309"/>
      <c r="G27" s="311"/>
      <c r="H27" s="312"/>
      <c r="I27" s="309"/>
      <c r="J27" s="309"/>
      <c r="K27" s="313"/>
      <c r="L27" s="309"/>
      <c r="M27" s="311"/>
      <c r="N27" s="312"/>
      <c r="O27" s="309"/>
      <c r="P27" s="309"/>
      <c r="Q27" s="313"/>
      <c r="R27" s="309"/>
      <c r="S27" s="311"/>
      <c r="T27" s="312"/>
      <c r="U27" s="309"/>
      <c r="V27" s="309"/>
      <c r="W27" s="313"/>
      <c r="X27" s="309"/>
      <c r="Y27" s="311"/>
      <c r="Z27" s="313"/>
      <c r="AA27" s="309"/>
      <c r="AB27" s="311"/>
      <c r="AC27" s="312"/>
      <c r="AD27" s="309"/>
      <c r="AE27" s="309"/>
      <c r="AF27" s="342">
        <f t="shared" si="13"/>
        <v>0</v>
      </c>
      <c r="AG27" s="343">
        <f t="shared" si="14"/>
        <v>0</v>
      </c>
      <c r="AH27" s="344">
        <f t="shared" si="15"/>
        <v>0</v>
      </c>
      <c r="AI27" s="342">
        <f t="shared" si="16"/>
        <v>0</v>
      </c>
      <c r="AJ27" s="345">
        <f t="shared" si="17"/>
        <v>0</v>
      </c>
      <c r="AK27" s="305"/>
      <c r="AL27" s="305"/>
    </row>
    <row r="28" spans="1:38" s="306" customFormat="1" ht="15.75" x14ac:dyDescent="0.25">
      <c r="A28" s="297">
        <v>5</v>
      </c>
      <c r="B28" s="143" t="str">
        <f>(План!B12 &amp;" "&amp;План!C12)</f>
        <v xml:space="preserve"> </v>
      </c>
      <c r="C28" s="31"/>
      <c r="D28" s="298"/>
      <c r="E28" s="299">
        <f t="shared" ref="E28:T28" si="18">SUM(E29:E32)</f>
        <v>0</v>
      </c>
      <c r="F28" s="300">
        <f t="shared" si="18"/>
        <v>0</v>
      </c>
      <c r="G28" s="301">
        <f t="shared" si="18"/>
        <v>0</v>
      </c>
      <c r="H28" s="302">
        <f t="shared" si="18"/>
        <v>0</v>
      </c>
      <c r="I28" s="300">
        <f t="shared" si="18"/>
        <v>0</v>
      </c>
      <c r="J28" s="300">
        <f t="shared" si="18"/>
        <v>0</v>
      </c>
      <c r="K28" s="303">
        <f t="shared" si="18"/>
        <v>0</v>
      </c>
      <c r="L28" s="300">
        <f t="shared" si="18"/>
        <v>0</v>
      </c>
      <c r="M28" s="301">
        <f t="shared" si="18"/>
        <v>0</v>
      </c>
      <c r="N28" s="302">
        <f t="shared" si="18"/>
        <v>0</v>
      </c>
      <c r="O28" s="300">
        <f t="shared" si="18"/>
        <v>0</v>
      </c>
      <c r="P28" s="300">
        <f t="shared" si="18"/>
        <v>0</v>
      </c>
      <c r="Q28" s="303">
        <f t="shared" si="18"/>
        <v>0</v>
      </c>
      <c r="R28" s="300">
        <f t="shared" si="18"/>
        <v>0</v>
      </c>
      <c r="S28" s="301">
        <f t="shared" si="18"/>
        <v>0</v>
      </c>
      <c r="T28" s="302">
        <f t="shared" si="18"/>
        <v>0</v>
      </c>
      <c r="U28" s="300">
        <f t="shared" ref="U28:AB28" si="19">SUM(U29:U32)</f>
        <v>0</v>
      </c>
      <c r="V28" s="300">
        <f t="shared" si="19"/>
        <v>0</v>
      </c>
      <c r="W28" s="303">
        <f t="shared" si="19"/>
        <v>0</v>
      </c>
      <c r="X28" s="300">
        <f t="shared" si="19"/>
        <v>0</v>
      </c>
      <c r="Y28" s="301">
        <f t="shared" si="19"/>
        <v>0</v>
      </c>
      <c r="Z28" s="303">
        <f t="shared" si="19"/>
        <v>0</v>
      </c>
      <c r="AA28" s="300">
        <f t="shared" si="19"/>
        <v>0</v>
      </c>
      <c r="AB28" s="301">
        <f t="shared" si="19"/>
        <v>0</v>
      </c>
      <c r="AC28" s="302">
        <f>SUM(AC29:AC32)</f>
        <v>0</v>
      </c>
      <c r="AD28" s="300">
        <f>SUM(AD29:AD32)</f>
        <v>0</v>
      </c>
      <c r="AE28" s="300">
        <f>SUM(AE29:AE32)</f>
        <v>0</v>
      </c>
      <c r="AF28" s="299">
        <f t="shared" si="13"/>
        <v>0</v>
      </c>
      <c r="AG28" s="304">
        <f t="shared" si="14"/>
        <v>0</v>
      </c>
      <c r="AH28" s="300">
        <f t="shared" si="15"/>
        <v>0</v>
      </c>
      <c r="AI28" s="299">
        <f t="shared" si="16"/>
        <v>0</v>
      </c>
      <c r="AJ28" s="301">
        <f t="shared" si="17"/>
        <v>0</v>
      </c>
      <c r="AK28" s="305"/>
      <c r="AL28" s="305"/>
    </row>
    <row r="29" spans="1:38" s="306" customFormat="1" ht="15.75" x14ac:dyDescent="0.25">
      <c r="A29" s="307"/>
      <c r="B29" s="296" t="s">
        <v>51</v>
      </c>
      <c r="C29" s="308"/>
      <c r="D29" s="309"/>
      <c r="E29" s="310"/>
      <c r="F29" s="309"/>
      <c r="G29" s="311"/>
      <c r="H29" s="312"/>
      <c r="I29" s="309"/>
      <c r="J29" s="309"/>
      <c r="K29" s="313"/>
      <c r="L29" s="309"/>
      <c r="M29" s="311"/>
      <c r="N29" s="312"/>
      <c r="O29" s="309"/>
      <c r="P29" s="309"/>
      <c r="Q29" s="313"/>
      <c r="R29" s="309"/>
      <c r="S29" s="311"/>
      <c r="T29" s="312"/>
      <c r="U29" s="309"/>
      <c r="V29" s="309"/>
      <c r="W29" s="313"/>
      <c r="X29" s="309"/>
      <c r="Y29" s="311"/>
      <c r="Z29" s="313"/>
      <c r="AA29" s="309"/>
      <c r="AB29" s="311"/>
      <c r="AC29" s="312"/>
      <c r="AD29" s="309"/>
      <c r="AE29" s="309"/>
      <c r="AF29" s="334">
        <f t="shared" si="13"/>
        <v>0</v>
      </c>
      <c r="AG29" s="335">
        <f t="shared" si="14"/>
        <v>0</v>
      </c>
      <c r="AH29" s="336">
        <f t="shared" si="15"/>
        <v>0</v>
      </c>
      <c r="AI29" s="334">
        <f t="shared" si="16"/>
        <v>0</v>
      </c>
      <c r="AJ29" s="337">
        <f t="shared" si="17"/>
        <v>0</v>
      </c>
      <c r="AK29" s="305"/>
      <c r="AL29" s="305"/>
    </row>
    <row r="30" spans="1:38" s="318" customFormat="1" ht="15.75" x14ac:dyDescent="0.25">
      <c r="A30" s="307"/>
      <c r="B30" s="296" t="s">
        <v>52</v>
      </c>
      <c r="C30" s="319"/>
      <c r="D30" s="309"/>
      <c r="E30" s="310"/>
      <c r="F30" s="309"/>
      <c r="G30" s="311"/>
      <c r="H30" s="312"/>
      <c r="I30" s="309"/>
      <c r="J30" s="309"/>
      <c r="K30" s="313"/>
      <c r="L30" s="309"/>
      <c r="M30" s="311"/>
      <c r="N30" s="312"/>
      <c r="O30" s="309"/>
      <c r="P30" s="309"/>
      <c r="Q30" s="313"/>
      <c r="R30" s="309"/>
      <c r="S30" s="311"/>
      <c r="T30" s="312"/>
      <c r="U30" s="309"/>
      <c r="V30" s="309"/>
      <c r="W30" s="313"/>
      <c r="X30" s="309"/>
      <c r="Y30" s="311"/>
      <c r="Z30" s="313"/>
      <c r="AA30" s="309"/>
      <c r="AB30" s="311"/>
      <c r="AC30" s="312"/>
      <c r="AD30" s="309"/>
      <c r="AE30" s="309"/>
      <c r="AF30" s="334">
        <f t="shared" si="13"/>
        <v>0</v>
      </c>
      <c r="AG30" s="335">
        <f t="shared" si="14"/>
        <v>0</v>
      </c>
      <c r="AH30" s="336">
        <f t="shared" si="15"/>
        <v>0</v>
      </c>
      <c r="AI30" s="334">
        <f t="shared" si="16"/>
        <v>0</v>
      </c>
      <c r="AJ30" s="337">
        <f t="shared" si="17"/>
        <v>0</v>
      </c>
      <c r="AK30" s="305"/>
      <c r="AL30" s="305"/>
    </row>
    <row r="31" spans="1:38" s="318" customFormat="1" ht="15.75" x14ac:dyDescent="0.25">
      <c r="A31" s="320"/>
      <c r="B31" s="321" t="s">
        <v>53</v>
      </c>
      <c r="C31" s="322"/>
      <c r="D31" s="323"/>
      <c r="E31" s="310"/>
      <c r="F31" s="309"/>
      <c r="G31" s="311"/>
      <c r="H31" s="312"/>
      <c r="I31" s="309"/>
      <c r="J31" s="309"/>
      <c r="K31" s="313"/>
      <c r="L31" s="309"/>
      <c r="M31" s="311"/>
      <c r="N31" s="312"/>
      <c r="O31" s="309"/>
      <c r="P31" s="309"/>
      <c r="Q31" s="313"/>
      <c r="R31" s="309"/>
      <c r="S31" s="311"/>
      <c r="T31" s="312"/>
      <c r="U31" s="309"/>
      <c r="V31" s="309"/>
      <c r="W31" s="313"/>
      <c r="X31" s="309"/>
      <c r="Y31" s="311"/>
      <c r="Z31" s="313"/>
      <c r="AA31" s="309"/>
      <c r="AB31" s="311"/>
      <c r="AC31" s="312"/>
      <c r="AD31" s="309"/>
      <c r="AE31" s="309"/>
      <c r="AF31" s="334">
        <f t="shared" si="13"/>
        <v>0</v>
      </c>
      <c r="AG31" s="335">
        <f t="shared" si="14"/>
        <v>0</v>
      </c>
      <c r="AH31" s="336">
        <f t="shared" si="15"/>
        <v>0</v>
      </c>
      <c r="AI31" s="334">
        <f t="shared" si="16"/>
        <v>0</v>
      </c>
      <c r="AJ31" s="337">
        <f t="shared" si="17"/>
        <v>0</v>
      </c>
      <c r="AK31" s="305"/>
      <c r="AL31" s="305"/>
    </row>
    <row r="32" spans="1:38" s="318" customFormat="1" ht="16.5" thickBot="1" x14ac:dyDescent="0.3">
      <c r="A32" s="324"/>
      <c r="B32" s="325" t="s">
        <v>54</v>
      </c>
      <c r="C32" s="326"/>
      <c r="D32" s="327"/>
      <c r="E32" s="310"/>
      <c r="F32" s="309"/>
      <c r="G32" s="311"/>
      <c r="H32" s="312"/>
      <c r="I32" s="309"/>
      <c r="J32" s="309"/>
      <c r="K32" s="313"/>
      <c r="L32" s="309"/>
      <c r="M32" s="311"/>
      <c r="N32" s="312"/>
      <c r="O32" s="309"/>
      <c r="P32" s="309"/>
      <c r="Q32" s="313"/>
      <c r="R32" s="309"/>
      <c r="S32" s="311"/>
      <c r="T32" s="312"/>
      <c r="U32" s="309"/>
      <c r="V32" s="309"/>
      <c r="W32" s="313"/>
      <c r="X32" s="309"/>
      <c r="Y32" s="311"/>
      <c r="Z32" s="313"/>
      <c r="AA32" s="309"/>
      <c r="AB32" s="311"/>
      <c r="AC32" s="312"/>
      <c r="AD32" s="309"/>
      <c r="AE32" s="309"/>
      <c r="AF32" s="342">
        <f t="shared" si="13"/>
        <v>0</v>
      </c>
      <c r="AG32" s="343">
        <f t="shared" si="14"/>
        <v>0</v>
      </c>
      <c r="AH32" s="344">
        <f t="shared" si="15"/>
        <v>0</v>
      </c>
      <c r="AI32" s="342">
        <f t="shared" si="16"/>
        <v>0</v>
      </c>
      <c r="AJ32" s="345">
        <f t="shared" si="17"/>
        <v>0</v>
      </c>
      <c r="AK32" s="305"/>
      <c r="AL32" s="305"/>
    </row>
    <row r="33" spans="1:38" s="306" customFormat="1" ht="15.75" x14ac:dyDescent="0.25">
      <c r="A33" s="297">
        <v>6</v>
      </c>
      <c r="B33" s="143" t="str">
        <f>(План!B13 &amp;" "&amp;План!C13)</f>
        <v xml:space="preserve"> </v>
      </c>
      <c r="C33" s="31"/>
      <c r="D33" s="346"/>
      <c r="E33" s="299">
        <f t="shared" ref="E33:T33" si="20">SUM(E34:E37)</f>
        <v>0</v>
      </c>
      <c r="F33" s="300">
        <f t="shared" si="20"/>
        <v>0</v>
      </c>
      <c r="G33" s="301">
        <f t="shared" si="20"/>
        <v>0</v>
      </c>
      <c r="H33" s="302">
        <f t="shared" si="20"/>
        <v>0</v>
      </c>
      <c r="I33" s="300">
        <f t="shared" si="20"/>
        <v>0</v>
      </c>
      <c r="J33" s="300">
        <f t="shared" si="20"/>
        <v>0</v>
      </c>
      <c r="K33" s="303">
        <f t="shared" si="20"/>
        <v>0</v>
      </c>
      <c r="L33" s="300">
        <f t="shared" si="20"/>
        <v>0</v>
      </c>
      <c r="M33" s="301">
        <f t="shared" si="20"/>
        <v>0</v>
      </c>
      <c r="N33" s="302">
        <f t="shared" si="20"/>
        <v>0</v>
      </c>
      <c r="O33" s="300">
        <f t="shared" si="20"/>
        <v>0</v>
      </c>
      <c r="P33" s="300">
        <f t="shared" si="20"/>
        <v>0</v>
      </c>
      <c r="Q33" s="303">
        <f t="shared" si="20"/>
        <v>0</v>
      </c>
      <c r="R33" s="300">
        <f t="shared" si="20"/>
        <v>0</v>
      </c>
      <c r="S33" s="301">
        <f t="shared" si="20"/>
        <v>0</v>
      </c>
      <c r="T33" s="302">
        <f t="shared" si="20"/>
        <v>0</v>
      </c>
      <c r="U33" s="300">
        <f t="shared" ref="U33:AB33" si="21">SUM(U34:U37)</f>
        <v>0</v>
      </c>
      <c r="V33" s="300">
        <f t="shared" si="21"/>
        <v>0</v>
      </c>
      <c r="W33" s="303">
        <f t="shared" si="21"/>
        <v>0</v>
      </c>
      <c r="X33" s="300">
        <f t="shared" si="21"/>
        <v>0</v>
      </c>
      <c r="Y33" s="301">
        <f t="shared" si="21"/>
        <v>0</v>
      </c>
      <c r="Z33" s="303">
        <f t="shared" si="21"/>
        <v>0</v>
      </c>
      <c r="AA33" s="300">
        <f t="shared" si="21"/>
        <v>0</v>
      </c>
      <c r="AB33" s="301">
        <f t="shared" si="21"/>
        <v>0</v>
      </c>
      <c r="AC33" s="302">
        <f>SUM(AC34:AC37)</f>
        <v>0</v>
      </c>
      <c r="AD33" s="300">
        <f>SUM(AD34:AD37)</f>
        <v>0</v>
      </c>
      <c r="AE33" s="300">
        <f>SUM(AE34:AE37)</f>
        <v>0</v>
      </c>
      <c r="AF33" s="299">
        <f t="shared" si="13"/>
        <v>0</v>
      </c>
      <c r="AG33" s="304">
        <f t="shared" si="14"/>
        <v>0</v>
      </c>
      <c r="AH33" s="300">
        <f t="shared" si="15"/>
        <v>0</v>
      </c>
      <c r="AI33" s="299">
        <f t="shared" si="16"/>
        <v>0</v>
      </c>
      <c r="AJ33" s="301">
        <f t="shared" si="17"/>
        <v>0</v>
      </c>
      <c r="AK33" s="305"/>
      <c r="AL33" s="305"/>
    </row>
    <row r="34" spans="1:38" s="306" customFormat="1" ht="15.75" x14ac:dyDescent="0.25">
      <c r="A34" s="307"/>
      <c r="B34" s="296" t="s">
        <v>51</v>
      </c>
      <c r="C34" s="332"/>
      <c r="D34" s="333"/>
      <c r="E34" s="310"/>
      <c r="F34" s="309"/>
      <c r="G34" s="311"/>
      <c r="H34" s="312"/>
      <c r="I34" s="309"/>
      <c r="J34" s="309"/>
      <c r="K34" s="313"/>
      <c r="L34" s="309"/>
      <c r="M34" s="311"/>
      <c r="N34" s="312"/>
      <c r="O34" s="309"/>
      <c r="P34" s="309"/>
      <c r="Q34" s="313"/>
      <c r="R34" s="309"/>
      <c r="S34" s="311"/>
      <c r="T34" s="312"/>
      <c r="U34" s="309"/>
      <c r="V34" s="309"/>
      <c r="W34" s="313"/>
      <c r="X34" s="309"/>
      <c r="Y34" s="311"/>
      <c r="Z34" s="313"/>
      <c r="AA34" s="309"/>
      <c r="AB34" s="311"/>
      <c r="AC34" s="312"/>
      <c r="AD34" s="309"/>
      <c r="AE34" s="309"/>
      <c r="AF34" s="334">
        <f t="shared" si="13"/>
        <v>0</v>
      </c>
      <c r="AG34" s="335">
        <f t="shared" si="14"/>
        <v>0</v>
      </c>
      <c r="AH34" s="336">
        <f t="shared" si="15"/>
        <v>0</v>
      </c>
      <c r="AI34" s="334">
        <f t="shared" si="16"/>
        <v>0</v>
      </c>
      <c r="AJ34" s="337">
        <f t="shared" si="17"/>
        <v>0</v>
      </c>
      <c r="AK34" s="305"/>
      <c r="AL34" s="305"/>
    </row>
    <row r="35" spans="1:38" s="318" customFormat="1" ht="15.75" x14ac:dyDescent="0.25">
      <c r="A35" s="307"/>
      <c r="B35" s="296" t="s">
        <v>52</v>
      </c>
      <c r="C35" s="319"/>
      <c r="D35" s="309"/>
      <c r="E35" s="310"/>
      <c r="F35" s="309"/>
      <c r="G35" s="311"/>
      <c r="H35" s="312"/>
      <c r="I35" s="309"/>
      <c r="J35" s="309"/>
      <c r="K35" s="313"/>
      <c r="L35" s="309"/>
      <c r="M35" s="311"/>
      <c r="N35" s="312"/>
      <c r="O35" s="309"/>
      <c r="P35" s="309"/>
      <c r="Q35" s="313"/>
      <c r="R35" s="309"/>
      <c r="S35" s="311"/>
      <c r="T35" s="312"/>
      <c r="U35" s="309"/>
      <c r="V35" s="309"/>
      <c r="W35" s="313"/>
      <c r="X35" s="309"/>
      <c r="Y35" s="311"/>
      <c r="Z35" s="313"/>
      <c r="AA35" s="309"/>
      <c r="AB35" s="311"/>
      <c r="AC35" s="312"/>
      <c r="AD35" s="309"/>
      <c r="AE35" s="309"/>
      <c r="AF35" s="334">
        <f t="shared" si="13"/>
        <v>0</v>
      </c>
      <c r="AG35" s="335">
        <f t="shared" si="14"/>
        <v>0</v>
      </c>
      <c r="AH35" s="336">
        <f t="shared" si="15"/>
        <v>0</v>
      </c>
      <c r="AI35" s="334">
        <f t="shared" si="16"/>
        <v>0</v>
      </c>
      <c r="AJ35" s="337">
        <f t="shared" si="17"/>
        <v>0</v>
      </c>
      <c r="AK35" s="305"/>
      <c r="AL35" s="305"/>
    </row>
    <row r="36" spans="1:38" s="318" customFormat="1" ht="15.75" x14ac:dyDescent="0.25">
      <c r="A36" s="320"/>
      <c r="B36" s="321" t="s">
        <v>53</v>
      </c>
      <c r="C36" s="319"/>
      <c r="D36" s="309"/>
      <c r="E36" s="310"/>
      <c r="F36" s="309"/>
      <c r="G36" s="311"/>
      <c r="H36" s="312"/>
      <c r="I36" s="309"/>
      <c r="J36" s="309"/>
      <c r="K36" s="313"/>
      <c r="L36" s="309"/>
      <c r="M36" s="311"/>
      <c r="N36" s="312"/>
      <c r="O36" s="309"/>
      <c r="P36" s="309"/>
      <c r="Q36" s="313"/>
      <c r="R36" s="309"/>
      <c r="S36" s="311"/>
      <c r="T36" s="312"/>
      <c r="U36" s="309"/>
      <c r="V36" s="309"/>
      <c r="W36" s="313"/>
      <c r="X36" s="309"/>
      <c r="Y36" s="311"/>
      <c r="Z36" s="313"/>
      <c r="AA36" s="309"/>
      <c r="AB36" s="311"/>
      <c r="AC36" s="312"/>
      <c r="AD36" s="309"/>
      <c r="AE36" s="309"/>
      <c r="AF36" s="334">
        <f t="shared" si="13"/>
        <v>0</v>
      </c>
      <c r="AG36" s="335">
        <f t="shared" si="14"/>
        <v>0</v>
      </c>
      <c r="AH36" s="336">
        <f t="shared" si="15"/>
        <v>0</v>
      </c>
      <c r="AI36" s="334">
        <f t="shared" si="16"/>
        <v>0</v>
      </c>
      <c r="AJ36" s="337">
        <f t="shared" si="17"/>
        <v>0</v>
      </c>
      <c r="AK36" s="305"/>
      <c r="AL36" s="305"/>
    </row>
    <row r="37" spans="1:38" s="318" customFormat="1" ht="16.5" thickBot="1" x14ac:dyDescent="0.3">
      <c r="A37" s="324"/>
      <c r="B37" s="325" t="s">
        <v>54</v>
      </c>
      <c r="C37" s="326"/>
      <c r="D37" s="327"/>
      <c r="E37" s="310"/>
      <c r="F37" s="309"/>
      <c r="G37" s="311"/>
      <c r="H37" s="312"/>
      <c r="I37" s="309"/>
      <c r="J37" s="309"/>
      <c r="K37" s="313"/>
      <c r="L37" s="309"/>
      <c r="M37" s="311"/>
      <c r="N37" s="312"/>
      <c r="O37" s="309"/>
      <c r="P37" s="309"/>
      <c r="Q37" s="313"/>
      <c r="R37" s="309"/>
      <c r="S37" s="311"/>
      <c r="T37" s="312"/>
      <c r="U37" s="309"/>
      <c r="V37" s="309"/>
      <c r="W37" s="313"/>
      <c r="X37" s="309"/>
      <c r="Y37" s="311"/>
      <c r="Z37" s="313"/>
      <c r="AA37" s="309"/>
      <c r="AB37" s="311"/>
      <c r="AC37" s="312"/>
      <c r="AD37" s="309"/>
      <c r="AE37" s="309"/>
      <c r="AF37" s="342">
        <f t="shared" si="13"/>
        <v>0</v>
      </c>
      <c r="AG37" s="343">
        <f t="shared" si="14"/>
        <v>0</v>
      </c>
      <c r="AH37" s="344">
        <f t="shared" si="15"/>
        <v>0</v>
      </c>
      <c r="AI37" s="342">
        <f t="shared" si="16"/>
        <v>0</v>
      </c>
      <c r="AJ37" s="345">
        <f t="shared" si="17"/>
        <v>0</v>
      </c>
      <c r="AK37" s="305"/>
      <c r="AL37" s="305"/>
    </row>
    <row r="38" spans="1:38" s="306" customFormat="1" ht="15.75" x14ac:dyDescent="0.25">
      <c r="A38" s="297">
        <v>7</v>
      </c>
      <c r="B38" s="143" t="str">
        <f>(План!B14 &amp;" "&amp;План!C14)</f>
        <v xml:space="preserve"> </v>
      </c>
      <c r="C38" s="332"/>
      <c r="D38" s="333"/>
      <c r="E38" s="299">
        <f t="shared" ref="E38:G38" si="22">SUM(E39:E42)</f>
        <v>0</v>
      </c>
      <c r="F38" s="304">
        <f t="shared" si="22"/>
        <v>0</v>
      </c>
      <c r="G38" s="301">
        <f t="shared" si="22"/>
        <v>0</v>
      </c>
      <c r="H38" s="299">
        <f t="shared" ref="H38:AE38" si="23">SUM(H39:H42)</f>
        <v>0</v>
      </c>
      <c r="I38" s="304">
        <f t="shared" si="23"/>
        <v>0</v>
      </c>
      <c r="J38" s="301">
        <f t="shared" si="23"/>
        <v>0</v>
      </c>
      <c r="K38" s="299">
        <f t="shared" si="23"/>
        <v>0</v>
      </c>
      <c r="L38" s="304">
        <f t="shared" si="23"/>
        <v>0</v>
      </c>
      <c r="M38" s="301">
        <f t="shared" si="23"/>
        <v>0</v>
      </c>
      <c r="N38" s="299">
        <f t="shared" si="23"/>
        <v>0</v>
      </c>
      <c r="O38" s="304">
        <f t="shared" si="23"/>
        <v>0</v>
      </c>
      <c r="P38" s="301">
        <f t="shared" si="23"/>
        <v>0</v>
      </c>
      <c r="Q38" s="299">
        <f t="shared" si="23"/>
        <v>0</v>
      </c>
      <c r="R38" s="304">
        <f t="shared" si="23"/>
        <v>0</v>
      </c>
      <c r="S38" s="301">
        <f t="shared" si="23"/>
        <v>0</v>
      </c>
      <c r="T38" s="299">
        <f t="shared" si="23"/>
        <v>0</v>
      </c>
      <c r="U38" s="304">
        <f t="shared" si="23"/>
        <v>0</v>
      </c>
      <c r="V38" s="301">
        <f t="shared" si="23"/>
        <v>0</v>
      </c>
      <c r="W38" s="299">
        <f t="shared" si="23"/>
        <v>0</v>
      </c>
      <c r="X38" s="304">
        <f t="shared" si="23"/>
        <v>0</v>
      </c>
      <c r="Y38" s="301">
        <f t="shared" si="23"/>
        <v>0</v>
      </c>
      <c r="Z38" s="299">
        <f t="shared" si="23"/>
        <v>0</v>
      </c>
      <c r="AA38" s="304">
        <f t="shared" si="23"/>
        <v>0</v>
      </c>
      <c r="AB38" s="301">
        <f t="shared" si="23"/>
        <v>0</v>
      </c>
      <c r="AC38" s="299">
        <f t="shared" si="23"/>
        <v>0</v>
      </c>
      <c r="AD38" s="304">
        <f t="shared" si="23"/>
        <v>0</v>
      </c>
      <c r="AE38" s="301">
        <f t="shared" si="23"/>
        <v>0</v>
      </c>
      <c r="AF38" s="299">
        <f t="shared" si="13"/>
        <v>0</v>
      </c>
      <c r="AG38" s="304">
        <f t="shared" si="14"/>
        <v>0</v>
      </c>
      <c r="AH38" s="300">
        <f t="shared" si="15"/>
        <v>0</v>
      </c>
      <c r="AI38" s="299">
        <f t="shared" si="16"/>
        <v>0</v>
      </c>
      <c r="AJ38" s="301">
        <f t="shared" si="17"/>
        <v>0</v>
      </c>
      <c r="AK38" s="305"/>
      <c r="AL38" s="305"/>
    </row>
    <row r="39" spans="1:38" s="306" customFormat="1" ht="15.75" x14ac:dyDescent="0.25">
      <c r="A39" s="307"/>
      <c r="B39" s="296" t="s">
        <v>51</v>
      </c>
      <c r="C39" s="332"/>
      <c r="D39" s="333"/>
      <c r="E39" s="310"/>
      <c r="F39" s="309"/>
      <c r="G39" s="311"/>
      <c r="H39" s="312"/>
      <c r="I39" s="309"/>
      <c r="J39" s="309"/>
      <c r="K39" s="313"/>
      <c r="L39" s="309"/>
      <c r="M39" s="311"/>
      <c r="N39" s="312"/>
      <c r="O39" s="309"/>
      <c r="P39" s="309"/>
      <c r="Q39" s="313"/>
      <c r="R39" s="309"/>
      <c r="S39" s="311"/>
      <c r="T39" s="312"/>
      <c r="U39" s="309"/>
      <c r="V39" s="309"/>
      <c r="W39" s="313"/>
      <c r="X39" s="309"/>
      <c r="Y39" s="311"/>
      <c r="Z39" s="313"/>
      <c r="AA39" s="309"/>
      <c r="AB39" s="311"/>
      <c r="AC39" s="312"/>
      <c r="AD39" s="309"/>
      <c r="AE39" s="309"/>
      <c r="AF39" s="334">
        <f t="shared" si="13"/>
        <v>0</v>
      </c>
      <c r="AG39" s="335">
        <f t="shared" si="14"/>
        <v>0</v>
      </c>
      <c r="AH39" s="336">
        <f t="shared" si="15"/>
        <v>0</v>
      </c>
      <c r="AI39" s="334">
        <f t="shared" si="16"/>
        <v>0</v>
      </c>
      <c r="AJ39" s="337">
        <f t="shared" si="17"/>
        <v>0</v>
      </c>
      <c r="AK39" s="305"/>
      <c r="AL39" s="305"/>
    </row>
    <row r="40" spans="1:38" s="318" customFormat="1" ht="15.75" x14ac:dyDescent="0.25">
      <c r="A40" s="307"/>
      <c r="B40" s="296" t="s">
        <v>52</v>
      </c>
      <c r="C40" s="319"/>
      <c r="D40" s="309"/>
      <c r="E40" s="310"/>
      <c r="F40" s="309"/>
      <c r="G40" s="311"/>
      <c r="H40" s="312"/>
      <c r="I40" s="309"/>
      <c r="J40" s="309"/>
      <c r="K40" s="313"/>
      <c r="L40" s="309"/>
      <c r="M40" s="311"/>
      <c r="N40" s="312"/>
      <c r="O40" s="309"/>
      <c r="P40" s="309"/>
      <c r="Q40" s="313"/>
      <c r="R40" s="309"/>
      <c r="S40" s="311"/>
      <c r="T40" s="312"/>
      <c r="U40" s="309"/>
      <c r="V40" s="309"/>
      <c r="W40" s="313"/>
      <c r="X40" s="309"/>
      <c r="Y40" s="311"/>
      <c r="Z40" s="313"/>
      <c r="AA40" s="309"/>
      <c r="AB40" s="311"/>
      <c r="AC40" s="312"/>
      <c r="AD40" s="309"/>
      <c r="AE40" s="309"/>
      <c r="AF40" s="334">
        <f t="shared" si="13"/>
        <v>0</v>
      </c>
      <c r="AG40" s="335">
        <f t="shared" si="14"/>
        <v>0</v>
      </c>
      <c r="AH40" s="336">
        <f t="shared" si="15"/>
        <v>0</v>
      </c>
      <c r="AI40" s="334">
        <f t="shared" si="16"/>
        <v>0</v>
      </c>
      <c r="AJ40" s="337">
        <f t="shared" si="17"/>
        <v>0</v>
      </c>
      <c r="AK40" s="305"/>
      <c r="AL40" s="305"/>
    </row>
    <row r="41" spans="1:38" s="318" customFormat="1" ht="15.75" x14ac:dyDescent="0.25">
      <c r="A41" s="320"/>
      <c r="B41" s="321" t="s">
        <v>53</v>
      </c>
      <c r="C41" s="319"/>
      <c r="D41" s="309"/>
      <c r="E41" s="310"/>
      <c r="F41" s="309"/>
      <c r="G41" s="311"/>
      <c r="H41" s="312"/>
      <c r="I41" s="309"/>
      <c r="J41" s="309"/>
      <c r="K41" s="313"/>
      <c r="L41" s="309"/>
      <c r="M41" s="311"/>
      <c r="N41" s="312"/>
      <c r="O41" s="309"/>
      <c r="P41" s="309"/>
      <c r="Q41" s="313"/>
      <c r="R41" s="309"/>
      <c r="S41" s="311"/>
      <c r="T41" s="312"/>
      <c r="U41" s="309"/>
      <c r="V41" s="309"/>
      <c r="W41" s="313"/>
      <c r="X41" s="309"/>
      <c r="Y41" s="311"/>
      <c r="Z41" s="313"/>
      <c r="AA41" s="309"/>
      <c r="AB41" s="311"/>
      <c r="AC41" s="312"/>
      <c r="AD41" s="309"/>
      <c r="AE41" s="309"/>
      <c r="AF41" s="334">
        <f t="shared" si="13"/>
        <v>0</v>
      </c>
      <c r="AG41" s="335">
        <f t="shared" si="14"/>
        <v>0</v>
      </c>
      <c r="AH41" s="336">
        <f t="shared" si="15"/>
        <v>0</v>
      </c>
      <c r="AI41" s="334">
        <f t="shared" si="16"/>
        <v>0</v>
      </c>
      <c r="AJ41" s="337">
        <f t="shared" si="17"/>
        <v>0</v>
      </c>
      <c r="AK41" s="305"/>
      <c r="AL41" s="305"/>
    </row>
    <row r="42" spans="1:38" s="318" customFormat="1" ht="16.5" thickBot="1" x14ac:dyDescent="0.3">
      <c r="A42" s="324"/>
      <c r="B42" s="325" t="s">
        <v>54</v>
      </c>
      <c r="C42" s="326"/>
      <c r="D42" s="327"/>
      <c r="E42" s="310"/>
      <c r="F42" s="309"/>
      <c r="G42" s="311"/>
      <c r="H42" s="312"/>
      <c r="I42" s="309"/>
      <c r="J42" s="309"/>
      <c r="K42" s="313"/>
      <c r="L42" s="309"/>
      <c r="M42" s="311"/>
      <c r="N42" s="312"/>
      <c r="O42" s="309"/>
      <c r="P42" s="309"/>
      <c r="Q42" s="313"/>
      <c r="R42" s="309"/>
      <c r="S42" s="311"/>
      <c r="T42" s="312"/>
      <c r="U42" s="309"/>
      <c r="V42" s="309"/>
      <c r="W42" s="313"/>
      <c r="X42" s="309"/>
      <c r="Y42" s="311"/>
      <c r="Z42" s="313"/>
      <c r="AA42" s="309"/>
      <c r="AB42" s="311"/>
      <c r="AC42" s="312"/>
      <c r="AD42" s="309"/>
      <c r="AE42" s="309"/>
      <c r="AF42" s="342">
        <f t="shared" si="13"/>
        <v>0</v>
      </c>
      <c r="AG42" s="343">
        <f t="shared" si="14"/>
        <v>0</v>
      </c>
      <c r="AH42" s="344">
        <f t="shared" si="15"/>
        <v>0</v>
      </c>
      <c r="AI42" s="342">
        <f t="shared" si="16"/>
        <v>0</v>
      </c>
      <c r="AJ42" s="345">
        <f t="shared" si="17"/>
        <v>0</v>
      </c>
      <c r="AK42" s="305"/>
      <c r="AL42" s="305"/>
    </row>
    <row r="43" spans="1:38" s="306" customFormat="1" ht="15.75" x14ac:dyDescent="0.25">
      <c r="A43" s="297">
        <v>8</v>
      </c>
      <c r="B43" s="143" t="str">
        <f>(План!B15 &amp;" "&amp;План!C15)</f>
        <v xml:space="preserve"> </v>
      </c>
      <c r="C43" s="332"/>
      <c r="D43" s="333"/>
      <c r="E43" s="334">
        <f t="shared" ref="E43:T43" si="24">SUM(E44:E47)</f>
        <v>0</v>
      </c>
      <c r="F43" s="336">
        <f t="shared" si="24"/>
        <v>0</v>
      </c>
      <c r="G43" s="337">
        <f t="shared" si="24"/>
        <v>0</v>
      </c>
      <c r="H43" s="302">
        <f t="shared" si="24"/>
        <v>0</v>
      </c>
      <c r="I43" s="300">
        <f t="shared" si="24"/>
        <v>0</v>
      </c>
      <c r="J43" s="300">
        <f t="shared" si="24"/>
        <v>0</v>
      </c>
      <c r="K43" s="303">
        <f t="shared" si="24"/>
        <v>0</v>
      </c>
      <c r="L43" s="300">
        <f t="shared" si="24"/>
        <v>0</v>
      </c>
      <c r="M43" s="301">
        <f t="shared" si="24"/>
        <v>0</v>
      </c>
      <c r="N43" s="302">
        <f t="shared" si="24"/>
        <v>0</v>
      </c>
      <c r="O43" s="300">
        <f t="shared" si="24"/>
        <v>0</v>
      </c>
      <c r="P43" s="300">
        <f t="shared" si="24"/>
        <v>0</v>
      </c>
      <c r="Q43" s="303">
        <f t="shared" si="24"/>
        <v>0</v>
      </c>
      <c r="R43" s="300">
        <f t="shared" si="24"/>
        <v>0</v>
      </c>
      <c r="S43" s="301">
        <f t="shared" si="24"/>
        <v>0</v>
      </c>
      <c r="T43" s="302">
        <f t="shared" si="24"/>
        <v>0</v>
      </c>
      <c r="U43" s="300">
        <f t="shared" ref="U43:AB43" si="25">SUM(U44:U47)</f>
        <v>0</v>
      </c>
      <c r="V43" s="300">
        <f t="shared" si="25"/>
        <v>0</v>
      </c>
      <c r="W43" s="303">
        <f t="shared" si="25"/>
        <v>0</v>
      </c>
      <c r="X43" s="300">
        <f t="shared" si="25"/>
        <v>0</v>
      </c>
      <c r="Y43" s="301">
        <f t="shared" si="25"/>
        <v>0</v>
      </c>
      <c r="Z43" s="303">
        <f t="shared" si="25"/>
        <v>0</v>
      </c>
      <c r="AA43" s="300">
        <f t="shared" si="25"/>
        <v>0</v>
      </c>
      <c r="AB43" s="301">
        <f t="shared" si="25"/>
        <v>0</v>
      </c>
      <c r="AC43" s="302">
        <f>SUM(AC44:AC47)</f>
        <v>0</v>
      </c>
      <c r="AD43" s="300">
        <f>SUM(AD44:AD47)</f>
        <v>0</v>
      </c>
      <c r="AE43" s="300">
        <f>SUM(AE44:AE47)</f>
        <v>0</v>
      </c>
      <c r="AF43" s="299">
        <f t="shared" ref="AF43" si="26">SUM(C43,E43,H43,K43,N43,Q43,T43,W43,Z43,AC43)</f>
        <v>0</v>
      </c>
      <c r="AG43" s="304">
        <f t="shared" ref="AG43" si="27">SUM(D43,F43,I43,L43,O43,R43,U43,X43,AA43,AD43)</f>
        <v>0</v>
      </c>
      <c r="AH43" s="300">
        <f t="shared" ref="AH43" si="28">SUM(G43,J43,M43,P43,S43,V43,Y43,AB43,AE43)</f>
        <v>0</v>
      </c>
      <c r="AI43" s="299">
        <f t="shared" ref="AI43" si="29">SUM(AF43:AG43)</f>
        <v>0</v>
      </c>
      <c r="AJ43" s="301">
        <f t="shared" ref="AJ43" si="30">SUM(C43:AE43)</f>
        <v>0</v>
      </c>
      <c r="AK43" s="305"/>
      <c r="AL43" s="305"/>
    </row>
    <row r="44" spans="1:38" s="306" customFormat="1" ht="15.75" x14ac:dyDescent="0.25">
      <c r="A44" s="307"/>
      <c r="B44" s="296" t="s">
        <v>51</v>
      </c>
      <c r="C44" s="332"/>
      <c r="D44" s="333"/>
      <c r="E44" s="310"/>
      <c r="F44" s="309"/>
      <c r="G44" s="311"/>
      <c r="H44" s="312"/>
      <c r="I44" s="309"/>
      <c r="J44" s="309"/>
      <c r="K44" s="313"/>
      <c r="L44" s="309"/>
      <c r="M44" s="311"/>
      <c r="N44" s="312"/>
      <c r="O44" s="309"/>
      <c r="P44" s="309"/>
      <c r="Q44" s="313"/>
      <c r="R44" s="309"/>
      <c r="S44" s="311"/>
      <c r="T44" s="312"/>
      <c r="U44" s="309"/>
      <c r="V44" s="309"/>
      <c r="W44" s="313"/>
      <c r="X44" s="309"/>
      <c r="Y44" s="311"/>
      <c r="Z44" s="313"/>
      <c r="AA44" s="309"/>
      <c r="AB44" s="311"/>
      <c r="AC44" s="312"/>
      <c r="AD44" s="309"/>
      <c r="AE44" s="309"/>
      <c r="AF44" s="334">
        <f t="shared" si="13"/>
        <v>0</v>
      </c>
      <c r="AG44" s="335">
        <f t="shared" si="14"/>
        <v>0</v>
      </c>
      <c r="AH44" s="336">
        <f t="shared" si="15"/>
        <v>0</v>
      </c>
      <c r="AI44" s="334">
        <f t="shared" si="16"/>
        <v>0</v>
      </c>
      <c r="AJ44" s="337">
        <f t="shared" si="17"/>
        <v>0</v>
      </c>
      <c r="AK44" s="305"/>
      <c r="AL44" s="305"/>
    </row>
    <row r="45" spans="1:38" s="318" customFormat="1" ht="15.75" x14ac:dyDescent="0.25">
      <c r="A45" s="307"/>
      <c r="B45" s="296" t="s">
        <v>52</v>
      </c>
      <c r="C45" s="319"/>
      <c r="D45" s="309"/>
      <c r="E45" s="310"/>
      <c r="F45" s="309"/>
      <c r="G45" s="311"/>
      <c r="H45" s="312"/>
      <c r="I45" s="309"/>
      <c r="J45" s="309"/>
      <c r="K45" s="313"/>
      <c r="L45" s="309"/>
      <c r="M45" s="311"/>
      <c r="N45" s="312"/>
      <c r="O45" s="309"/>
      <c r="P45" s="309"/>
      <c r="Q45" s="313"/>
      <c r="R45" s="309"/>
      <c r="S45" s="311"/>
      <c r="T45" s="312"/>
      <c r="U45" s="309"/>
      <c r="V45" s="309"/>
      <c r="W45" s="313"/>
      <c r="X45" s="309"/>
      <c r="Y45" s="311"/>
      <c r="Z45" s="313"/>
      <c r="AA45" s="309"/>
      <c r="AB45" s="311"/>
      <c r="AC45" s="312"/>
      <c r="AD45" s="309"/>
      <c r="AE45" s="309"/>
      <c r="AF45" s="334">
        <f t="shared" si="13"/>
        <v>0</v>
      </c>
      <c r="AG45" s="335">
        <f t="shared" si="14"/>
        <v>0</v>
      </c>
      <c r="AH45" s="336">
        <f t="shared" si="15"/>
        <v>0</v>
      </c>
      <c r="AI45" s="334">
        <f t="shared" si="16"/>
        <v>0</v>
      </c>
      <c r="AJ45" s="337">
        <f t="shared" si="17"/>
        <v>0</v>
      </c>
      <c r="AK45" s="305"/>
      <c r="AL45" s="305"/>
    </row>
    <row r="46" spans="1:38" s="318" customFormat="1" ht="15.75" x14ac:dyDescent="0.25">
      <c r="A46" s="320"/>
      <c r="B46" s="321" t="s">
        <v>53</v>
      </c>
      <c r="C46" s="319"/>
      <c r="D46" s="309"/>
      <c r="E46" s="310"/>
      <c r="F46" s="309"/>
      <c r="G46" s="311"/>
      <c r="H46" s="312"/>
      <c r="I46" s="309"/>
      <c r="J46" s="309"/>
      <c r="K46" s="313"/>
      <c r="L46" s="309"/>
      <c r="M46" s="311"/>
      <c r="N46" s="312"/>
      <c r="O46" s="309"/>
      <c r="P46" s="309"/>
      <c r="Q46" s="313"/>
      <c r="R46" s="309"/>
      <c r="S46" s="311"/>
      <c r="T46" s="312"/>
      <c r="U46" s="309"/>
      <c r="V46" s="309"/>
      <c r="W46" s="313"/>
      <c r="X46" s="309"/>
      <c r="Y46" s="311"/>
      <c r="Z46" s="313"/>
      <c r="AA46" s="309"/>
      <c r="AB46" s="311"/>
      <c r="AC46" s="312"/>
      <c r="AD46" s="309"/>
      <c r="AE46" s="309"/>
      <c r="AF46" s="334">
        <f t="shared" si="13"/>
        <v>0</v>
      </c>
      <c r="AG46" s="335">
        <f t="shared" si="14"/>
        <v>0</v>
      </c>
      <c r="AH46" s="336">
        <f t="shared" si="15"/>
        <v>0</v>
      </c>
      <c r="AI46" s="334">
        <f t="shared" si="16"/>
        <v>0</v>
      </c>
      <c r="AJ46" s="337">
        <f t="shared" si="17"/>
        <v>0</v>
      </c>
      <c r="AK46" s="305"/>
      <c r="AL46" s="305"/>
    </row>
    <row r="47" spans="1:38" s="318" customFormat="1" ht="16.5" thickBot="1" x14ac:dyDescent="0.3">
      <c r="A47" s="324"/>
      <c r="B47" s="325" t="s">
        <v>54</v>
      </c>
      <c r="C47" s="322"/>
      <c r="D47" s="323"/>
      <c r="E47" s="310"/>
      <c r="F47" s="309"/>
      <c r="G47" s="311"/>
      <c r="H47" s="312"/>
      <c r="I47" s="309"/>
      <c r="J47" s="309"/>
      <c r="K47" s="313"/>
      <c r="L47" s="309"/>
      <c r="M47" s="311"/>
      <c r="N47" s="312"/>
      <c r="O47" s="309"/>
      <c r="P47" s="309"/>
      <c r="Q47" s="313"/>
      <c r="R47" s="309"/>
      <c r="S47" s="311"/>
      <c r="T47" s="312"/>
      <c r="U47" s="309"/>
      <c r="V47" s="309"/>
      <c r="W47" s="313"/>
      <c r="X47" s="309"/>
      <c r="Y47" s="311"/>
      <c r="Z47" s="313"/>
      <c r="AA47" s="309"/>
      <c r="AB47" s="311"/>
      <c r="AC47" s="312"/>
      <c r="AD47" s="309"/>
      <c r="AE47" s="309"/>
      <c r="AF47" s="342">
        <f t="shared" si="13"/>
        <v>0</v>
      </c>
      <c r="AG47" s="343">
        <f t="shared" si="14"/>
        <v>0</v>
      </c>
      <c r="AH47" s="344">
        <f t="shared" si="15"/>
        <v>0</v>
      </c>
      <c r="AI47" s="342">
        <f t="shared" si="16"/>
        <v>0</v>
      </c>
      <c r="AJ47" s="345">
        <f t="shared" si="17"/>
        <v>0</v>
      </c>
      <c r="AK47" s="305"/>
      <c r="AL47" s="305"/>
    </row>
    <row r="48" spans="1:38" s="306" customFormat="1" ht="15.75" x14ac:dyDescent="0.25">
      <c r="A48" s="297">
        <v>9</v>
      </c>
      <c r="B48" s="143" t="str">
        <f>(План!B16 &amp;" "&amp;План!C16)</f>
        <v xml:space="preserve"> </v>
      </c>
      <c r="C48" s="31"/>
      <c r="D48" s="346"/>
      <c r="E48" s="299">
        <f t="shared" ref="E48:T48" si="31">SUM(E49:E52)</f>
        <v>0</v>
      </c>
      <c r="F48" s="300">
        <f t="shared" si="31"/>
        <v>0</v>
      </c>
      <c r="G48" s="301">
        <f t="shared" si="31"/>
        <v>0</v>
      </c>
      <c r="H48" s="302">
        <f t="shared" si="31"/>
        <v>0</v>
      </c>
      <c r="I48" s="300">
        <f t="shared" si="31"/>
        <v>0</v>
      </c>
      <c r="J48" s="300">
        <f t="shared" si="31"/>
        <v>0</v>
      </c>
      <c r="K48" s="303">
        <f t="shared" si="31"/>
        <v>0</v>
      </c>
      <c r="L48" s="300">
        <f t="shared" si="31"/>
        <v>0</v>
      </c>
      <c r="M48" s="301">
        <f t="shared" si="31"/>
        <v>0</v>
      </c>
      <c r="N48" s="302">
        <f t="shared" si="31"/>
        <v>0</v>
      </c>
      <c r="O48" s="300">
        <f t="shared" si="31"/>
        <v>0</v>
      </c>
      <c r="P48" s="300">
        <f t="shared" si="31"/>
        <v>0</v>
      </c>
      <c r="Q48" s="303">
        <f t="shared" si="31"/>
        <v>0</v>
      </c>
      <c r="R48" s="300">
        <f t="shared" si="31"/>
        <v>0</v>
      </c>
      <c r="S48" s="301">
        <f t="shared" si="31"/>
        <v>0</v>
      </c>
      <c r="T48" s="302">
        <f t="shared" si="31"/>
        <v>0</v>
      </c>
      <c r="U48" s="300">
        <f t="shared" ref="U48:AB48" si="32">SUM(U49:U52)</f>
        <v>0</v>
      </c>
      <c r="V48" s="300">
        <f t="shared" si="32"/>
        <v>0</v>
      </c>
      <c r="W48" s="303">
        <f t="shared" si="32"/>
        <v>0</v>
      </c>
      <c r="X48" s="300">
        <f t="shared" si="32"/>
        <v>0</v>
      </c>
      <c r="Y48" s="301">
        <f t="shared" si="32"/>
        <v>0</v>
      </c>
      <c r="Z48" s="303">
        <f t="shared" si="32"/>
        <v>0</v>
      </c>
      <c r="AA48" s="300">
        <f t="shared" si="32"/>
        <v>0</v>
      </c>
      <c r="AB48" s="301">
        <f t="shared" si="32"/>
        <v>0</v>
      </c>
      <c r="AC48" s="302">
        <f>SUM(AC49:AC52)</f>
        <v>0</v>
      </c>
      <c r="AD48" s="300">
        <f>SUM(AD49:AD52)</f>
        <v>0</v>
      </c>
      <c r="AE48" s="300">
        <f>SUM(AE49:AE52)</f>
        <v>0</v>
      </c>
      <c r="AF48" s="299">
        <f t="shared" si="13"/>
        <v>0</v>
      </c>
      <c r="AG48" s="304">
        <f t="shared" si="14"/>
        <v>0</v>
      </c>
      <c r="AH48" s="300">
        <f t="shared" si="15"/>
        <v>0</v>
      </c>
      <c r="AI48" s="299">
        <f t="shared" si="16"/>
        <v>0</v>
      </c>
      <c r="AJ48" s="301">
        <f t="shared" si="17"/>
        <v>0</v>
      </c>
      <c r="AK48" s="305"/>
      <c r="AL48" s="305"/>
    </row>
    <row r="49" spans="1:38" s="306" customFormat="1" ht="15.75" x14ac:dyDescent="0.25">
      <c r="A49" s="307"/>
      <c r="B49" s="296" t="s">
        <v>51</v>
      </c>
      <c r="C49" s="332"/>
      <c r="D49" s="333"/>
      <c r="E49" s="310"/>
      <c r="F49" s="309"/>
      <c r="G49" s="311"/>
      <c r="H49" s="312"/>
      <c r="I49" s="309"/>
      <c r="J49" s="309"/>
      <c r="K49" s="313"/>
      <c r="L49" s="309"/>
      <c r="M49" s="311"/>
      <c r="N49" s="312"/>
      <c r="O49" s="309"/>
      <c r="P49" s="309"/>
      <c r="Q49" s="313"/>
      <c r="R49" s="309"/>
      <c r="S49" s="311"/>
      <c r="T49" s="312"/>
      <c r="U49" s="309"/>
      <c r="V49" s="309"/>
      <c r="W49" s="313"/>
      <c r="X49" s="309"/>
      <c r="Y49" s="311"/>
      <c r="Z49" s="313"/>
      <c r="AA49" s="309"/>
      <c r="AB49" s="311"/>
      <c r="AC49" s="312"/>
      <c r="AD49" s="309"/>
      <c r="AE49" s="309"/>
      <c r="AF49" s="334">
        <f t="shared" si="13"/>
        <v>0</v>
      </c>
      <c r="AG49" s="335">
        <f t="shared" si="14"/>
        <v>0</v>
      </c>
      <c r="AH49" s="336">
        <f t="shared" si="15"/>
        <v>0</v>
      </c>
      <c r="AI49" s="334">
        <f t="shared" si="16"/>
        <v>0</v>
      </c>
      <c r="AJ49" s="337">
        <f t="shared" si="17"/>
        <v>0</v>
      </c>
      <c r="AK49" s="305"/>
      <c r="AL49" s="305"/>
    </row>
    <row r="50" spans="1:38" s="318" customFormat="1" ht="15.75" x14ac:dyDescent="0.25">
      <c r="A50" s="307"/>
      <c r="B50" s="296" t="s">
        <v>52</v>
      </c>
      <c r="C50" s="319"/>
      <c r="D50" s="309"/>
      <c r="E50" s="310"/>
      <c r="F50" s="309"/>
      <c r="G50" s="311"/>
      <c r="H50" s="312"/>
      <c r="I50" s="309"/>
      <c r="J50" s="309"/>
      <c r="K50" s="313"/>
      <c r="L50" s="309"/>
      <c r="M50" s="311"/>
      <c r="N50" s="312"/>
      <c r="O50" s="309"/>
      <c r="P50" s="309"/>
      <c r="Q50" s="313"/>
      <c r="R50" s="309"/>
      <c r="S50" s="311"/>
      <c r="T50" s="312"/>
      <c r="U50" s="309"/>
      <c r="V50" s="309"/>
      <c r="W50" s="313"/>
      <c r="X50" s="309"/>
      <c r="Y50" s="311"/>
      <c r="Z50" s="313"/>
      <c r="AA50" s="309"/>
      <c r="AB50" s="311"/>
      <c r="AC50" s="312"/>
      <c r="AD50" s="309"/>
      <c r="AE50" s="309"/>
      <c r="AF50" s="334">
        <f t="shared" si="13"/>
        <v>0</v>
      </c>
      <c r="AG50" s="335">
        <f t="shared" si="14"/>
        <v>0</v>
      </c>
      <c r="AH50" s="336">
        <f t="shared" si="15"/>
        <v>0</v>
      </c>
      <c r="AI50" s="334">
        <f t="shared" si="16"/>
        <v>0</v>
      </c>
      <c r="AJ50" s="337">
        <f t="shared" si="17"/>
        <v>0</v>
      </c>
      <c r="AK50" s="305"/>
      <c r="AL50" s="305"/>
    </row>
    <row r="51" spans="1:38" s="318" customFormat="1" ht="15.75" x14ac:dyDescent="0.25">
      <c r="A51" s="320"/>
      <c r="B51" s="321" t="s">
        <v>53</v>
      </c>
      <c r="C51" s="319"/>
      <c r="D51" s="309"/>
      <c r="E51" s="310"/>
      <c r="F51" s="309"/>
      <c r="G51" s="311"/>
      <c r="H51" s="312"/>
      <c r="I51" s="309"/>
      <c r="J51" s="309"/>
      <c r="K51" s="313"/>
      <c r="L51" s="309"/>
      <c r="M51" s="311"/>
      <c r="N51" s="312"/>
      <c r="O51" s="309"/>
      <c r="P51" s="309"/>
      <c r="Q51" s="313"/>
      <c r="R51" s="309"/>
      <c r="S51" s="311"/>
      <c r="T51" s="312"/>
      <c r="U51" s="309"/>
      <c r="V51" s="309"/>
      <c r="W51" s="313"/>
      <c r="X51" s="309"/>
      <c r="Y51" s="311"/>
      <c r="Z51" s="313"/>
      <c r="AA51" s="309"/>
      <c r="AB51" s="311"/>
      <c r="AC51" s="312"/>
      <c r="AD51" s="309"/>
      <c r="AE51" s="309"/>
      <c r="AF51" s="334">
        <f t="shared" si="13"/>
        <v>0</v>
      </c>
      <c r="AG51" s="335">
        <f t="shared" si="14"/>
        <v>0</v>
      </c>
      <c r="AH51" s="336">
        <f t="shared" si="15"/>
        <v>0</v>
      </c>
      <c r="AI51" s="334">
        <f t="shared" si="16"/>
        <v>0</v>
      </c>
      <c r="AJ51" s="337">
        <f t="shared" si="17"/>
        <v>0</v>
      </c>
      <c r="AK51" s="305"/>
      <c r="AL51" s="305"/>
    </row>
    <row r="52" spans="1:38" s="318" customFormat="1" ht="16.5" thickBot="1" x14ac:dyDescent="0.3">
      <c r="A52" s="324"/>
      <c r="B52" s="325" t="s">
        <v>54</v>
      </c>
      <c r="C52" s="326"/>
      <c r="D52" s="327"/>
      <c r="E52" s="310"/>
      <c r="F52" s="309"/>
      <c r="G52" s="311"/>
      <c r="H52" s="312"/>
      <c r="I52" s="309"/>
      <c r="J52" s="309"/>
      <c r="K52" s="313"/>
      <c r="L52" s="309"/>
      <c r="M52" s="311"/>
      <c r="N52" s="312"/>
      <c r="O52" s="309"/>
      <c r="P52" s="309"/>
      <c r="Q52" s="313"/>
      <c r="R52" s="309"/>
      <c r="S52" s="311"/>
      <c r="T52" s="312"/>
      <c r="U52" s="309"/>
      <c r="V52" s="309"/>
      <c r="W52" s="313"/>
      <c r="X52" s="309"/>
      <c r="Y52" s="311"/>
      <c r="Z52" s="313"/>
      <c r="AA52" s="309"/>
      <c r="AB52" s="311"/>
      <c r="AC52" s="312"/>
      <c r="AD52" s="309"/>
      <c r="AE52" s="309"/>
      <c r="AF52" s="342">
        <f t="shared" si="13"/>
        <v>0</v>
      </c>
      <c r="AG52" s="343">
        <f t="shared" si="14"/>
        <v>0</v>
      </c>
      <c r="AH52" s="344">
        <f t="shared" si="15"/>
        <v>0</v>
      </c>
      <c r="AI52" s="342">
        <f t="shared" si="16"/>
        <v>0</v>
      </c>
      <c r="AJ52" s="345">
        <f t="shared" si="17"/>
        <v>0</v>
      </c>
      <c r="AK52" s="305"/>
      <c r="AL52" s="305"/>
    </row>
    <row r="53" spans="1:38" s="306" customFormat="1" ht="15.75" x14ac:dyDescent="0.25">
      <c r="A53" s="297">
        <v>10</v>
      </c>
      <c r="B53" s="143" t="str">
        <f>(План!B17 &amp;" "&amp;План!C17)</f>
        <v xml:space="preserve"> </v>
      </c>
      <c r="C53" s="31"/>
      <c r="D53" s="346"/>
      <c r="E53" s="299">
        <f t="shared" ref="E53:T53" si="33">SUM(E54:E57)</f>
        <v>0</v>
      </c>
      <c r="F53" s="300">
        <f t="shared" si="33"/>
        <v>0</v>
      </c>
      <c r="G53" s="301">
        <f t="shared" si="33"/>
        <v>0</v>
      </c>
      <c r="H53" s="302">
        <f t="shared" si="33"/>
        <v>0</v>
      </c>
      <c r="I53" s="300">
        <f t="shared" si="33"/>
        <v>0</v>
      </c>
      <c r="J53" s="300">
        <f t="shared" si="33"/>
        <v>0</v>
      </c>
      <c r="K53" s="303">
        <f t="shared" si="33"/>
        <v>0</v>
      </c>
      <c r="L53" s="300">
        <f t="shared" si="33"/>
        <v>0</v>
      </c>
      <c r="M53" s="301">
        <f t="shared" si="33"/>
        <v>0</v>
      </c>
      <c r="N53" s="302">
        <f t="shared" si="33"/>
        <v>0</v>
      </c>
      <c r="O53" s="300">
        <f t="shared" si="33"/>
        <v>0</v>
      </c>
      <c r="P53" s="300">
        <f t="shared" si="33"/>
        <v>0</v>
      </c>
      <c r="Q53" s="303">
        <f t="shared" si="33"/>
        <v>0</v>
      </c>
      <c r="R53" s="300">
        <f t="shared" si="33"/>
        <v>0</v>
      </c>
      <c r="S53" s="301">
        <f t="shared" si="33"/>
        <v>0</v>
      </c>
      <c r="T53" s="302">
        <f t="shared" si="33"/>
        <v>0</v>
      </c>
      <c r="U53" s="300">
        <f t="shared" ref="U53:AE53" si="34">SUM(U54:U57)</f>
        <v>0</v>
      </c>
      <c r="V53" s="300">
        <f t="shared" si="34"/>
        <v>0</v>
      </c>
      <c r="W53" s="303">
        <f t="shared" si="34"/>
        <v>0</v>
      </c>
      <c r="X53" s="300">
        <f t="shared" si="34"/>
        <v>0</v>
      </c>
      <c r="Y53" s="301">
        <f t="shared" si="34"/>
        <v>0</v>
      </c>
      <c r="Z53" s="303">
        <f t="shared" si="34"/>
        <v>0</v>
      </c>
      <c r="AA53" s="300">
        <f t="shared" si="34"/>
        <v>0</v>
      </c>
      <c r="AB53" s="301">
        <f t="shared" si="34"/>
        <v>0</v>
      </c>
      <c r="AC53" s="302">
        <f t="shared" si="34"/>
        <v>0</v>
      </c>
      <c r="AD53" s="300">
        <f t="shared" si="34"/>
        <v>0</v>
      </c>
      <c r="AE53" s="300">
        <f t="shared" si="34"/>
        <v>0</v>
      </c>
      <c r="AF53" s="299">
        <f t="shared" ref="AF53:AF67" si="35">SUM(C53,E53,H53,K53,N53,Q53,T53,W53,Z53,AC53)</f>
        <v>0</v>
      </c>
      <c r="AG53" s="304">
        <f t="shared" ref="AG53:AG67" si="36">SUM(D53,F53,I53,L53,O53,R53,U53,X53,AA53,AD53)</f>
        <v>0</v>
      </c>
      <c r="AH53" s="300">
        <f t="shared" ref="AH53:AH67" si="37">SUM(G53,J53,M53,P53,S53,V53,Y53,AB53,AE53)</f>
        <v>0</v>
      </c>
      <c r="AI53" s="299">
        <f t="shared" ref="AI53:AI67" si="38">SUM(AF53:AG53)</f>
        <v>0</v>
      </c>
      <c r="AJ53" s="301">
        <f t="shared" ref="AJ53:AJ67" si="39">SUM(C53:AE53)</f>
        <v>0</v>
      </c>
      <c r="AK53" s="305"/>
      <c r="AL53" s="305"/>
    </row>
    <row r="54" spans="1:38" s="318" customFormat="1" ht="15.75" x14ac:dyDescent="0.25">
      <c r="A54" s="307"/>
      <c r="B54" s="296" t="s">
        <v>51</v>
      </c>
      <c r="C54" s="332"/>
      <c r="D54" s="333"/>
      <c r="E54" s="310"/>
      <c r="F54" s="309"/>
      <c r="G54" s="311"/>
      <c r="H54" s="312"/>
      <c r="I54" s="309"/>
      <c r="J54" s="309"/>
      <c r="K54" s="313"/>
      <c r="L54" s="309"/>
      <c r="M54" s="311"/>
      <c r="N54" s="312"/>
      <c r="O54" s="309"/>
      <c r="P54" s="309"/>
      <c r="Q54" s="313"/>
      <c r="R54" s="309"/>
      <c r="S54" s="311"/>
      <c r="T54" s="312"/>
      <c r="U54" s="309"/>
      <c r="V54" s="309"/>
      <c r="W54" s="313"/>
      <c r="X54" s="309"/>
      <c r="Y54" s="311"/>
      <c r="Z54" s="313"/>
      <c r="AA54" s="309"/>
      <c r="AB54" s="311"/>
      <c r="AC54" s="312"/>
      <c r="AD54" s="309"/>
      <c r="AE54" s="309"/>
      <c r="AF54" s="334">
        <f t="shared" si="35"/>
        <v>0</v>
      </c>
      <c r="AG54" s="335">
        <f t="shared" si="36"/>
        <v>0</v>
      </c>
      <c r="AH54" s="336">
        <f t="shared" si="37"/>
        <v>0</v>
      </c>
      <c r="AI54" s="334">
        <f t="shared" si="38"/>
        <v>0</v>
      </c>
      <c r="AJ54" s="337">
        <f t="shared" si="39"/>
        <v>0</v>
      </c>
      <c r="AK54" s="305"/>
      <c r="AL54" s="305"/>
    </row>
    <row r="55" spans="1:38" s="318" customFormat="1" ht="15.75" x14ac:dyDescent="0.25">
      <c r="A55" s="307"/>
      <c r="B55" s="296" t="s">
        <v>52</v>
      </c>
      <c r="C55" s="319"/>
      <c r="D55" s="309"/>
      <c r="E55" s="310"/>
      <c r="F55" s="309"/>
      <c r="G55" s="311"/>
      <c r="H55" s="312"/>
      <c r="I55" s="309"/>
      <c r="J55" s="309"/>
      <c r="K55" s="313"/>
      <c r="L55" s="309"/>
      <c r="M55" s="311"/>
      <c r="N55" s="312"/>
      <c r="O55" s="309"/>
      <c r="P55" s="309"/>
      <c r="Q55" s="313"/>
      <c r="R55" s="309"/>
      <c r="S55" s="311"/>
      <c r="T55" s="312"/>
      <c r="U55" s="309"/>
      <c r="V55" s="309"/>
      <c r="W55" s="313"/>
      <c r="X55" s="309"/>
      <c r="Y55" s="311"/>
      <c r="Z55" s="313"/>
      <c r="AA55" s="309"/>
      <c r="AB55" s="311"/>
      <c r="AC55" s="312"/>
      <c r="AD55" s="309"/>
      <c r="AE55" s="309"/>
      <c r="AF55" s="334">
        <f t="shared" si="35"/>
        <v>0</v>
      </c>
      <c r="AG55" s="335">
        <f t="shared" si="36"/>
        <v>0</v>
      </c>
      <c r="AH55" s="336">
        <f t="shared" si="37"/>
        <v>0</v>
      </c>
      <c r="AI55" s="334">
        <f t="shared" si="38"/>
        <v>0</v>
      </c>
      <c r="AJ55" s="337">
        <f t="shared" si="39"/>
        <v>0</v>
      </c>
      <c r="AK55" s="305"/>
      <c r="AL55" s="305"/>
    </row>
    <row r="56" spans="1:38" s="318" customFormat="1" ht="15.75" x14ac:dyDescent="0.25">
      <c r="A56" s="320"/>
      <c r="B56" s="321" t="s">
        <v>53</v>
      </c>
      <c r="C56" s="319"/>
      <c r="D56" s="309"/>
      <c r="E56" s="310"/>
      <c r="F56" s="309"/>
      <c r="G56" s="311"/>
      <c r="H56" s="312"/>
      <c r="I56" s="309"/>
      <c r="J56" s="309"/>
      <c r="K56" s="313"/>
      <c r="L56" s="309"/>
      <c r="M56" s="311"/>
      <c r="N56" s="312"/>
      <c r="O56" s="309"/>
      <c r="P56" s="309"/>
      <c r="Q56" s="313"/>
      <c r="R56" s="309"/>
      <c r="S56" s="311"/>
      <c r="T56" s="312"/>
      <c r="U56" s="309"/>
      <c r="V56" s="309"/>
      <c r="W56" s="313"/>
      <c r="X56" s="309"/>
      <c r="Y56" s="311"/>
      <c r="Z56" s="313"/>
      <c r="AA56" s="309"/>
      <c r="AB56" s="311"/>
      <c r="AC56" s="312"/>
      <c r="AD56" s="309"/>
      <c r="AE56" s="309"/>
      <c r="AF56" s="334">
        <f t="shared" si="35"/>
        <v>0</v>
      </c>
      <c r="AG56" s="335">
        <f t="shared" si="36"/>
        <v>0</v>
      </c>
      <c r="AH56" s="336">
        <f t="shared" si="37"/>
        <v>0</v>
      </c>
      <c r="AI56" s="334">
        <f t="shared" si="38"/>
        <v>0</v>
      </c>
      <c r="AJ56" s="337">
        <f t="shared" si="39"/>
        <v>0</v>
      </c>
      <c r="AK56" s="305"/>
      <c r="AL56" s="305"/>
    </row>
    <row r="57" spans="1:38" s="318" customFormat="1" ht="16.5" thickBot="1" x14ac:dyDescent="0.3">
      <c r="A57" s="324"/>
      <c r="B57" s="325"/>
      <c r="C57" s="326"/>
      <c r="D57" s="327"/>
      <c r="E57" s="310"/>
      <c r="F57" s="309"/>
      <c r="G57" s="311"/>
      <c r="H57" s="312"/>
      <c r="I57" s="309"/>
      <c r="J57" s="309"/>
      <c r="K57" s="313"/>
      <c r="L57" s="309"/>
      <c r="M57" s="311"/>
      <c r="N57" s="312"/>
      <c r="O57" s="309"/>
      <c r="P57" s="309"/>
      <c r="Q57" s="313"/>
      <c r="R57" s="309"/>
      <c r="S57" s="311"/>
      <c r="T57" s="312"/>
      <c r="U57" s="309"/>
      <c r="V57" s="309"/>
      <c r="W57" s="313"/>
      <c r="X57" s="309"/>
      <c r="Y57" s="311"/>
      <c r="Z57" s="313"/>
      <c r="AA57" s="309"/>
      <c r="AB57" s="311"/>
      <c r="AC57" s="312"/>
      <c r="AD57" s="309"/>
      <c r="AE57" s="309"/>
      <c r="AF57" s="342">
        <f t="shared" si="35"/>
        <v>0</v>
      </c>
      <c r="AG57" s="343">
        <f t="shared" si="36"/>
        <v>0</v>
      </c>
      <c r="AH57" s="344">
        <f t="shared" si="37"/>
        <v>0</v>
      </c>
      <c r="AI57" s="342">
        <f t="shared" si="38"/>
        <v>0</v>
      </c>
      <c r="AJ57" s="345">
        <f t="shared" si="39"/>
        <v>0</v>
      </c>
      <c r="AK57" s="305"/>
      <c r="AL57" s="305"/>
    </row>
    <row r="58" spans="1:38" s="306" customFormat="1" ht="15.75" x14ac:dyDescent="0.25">
      <c r="A58" s="297">
        <v>11</v>
      </c>
      <c r="B58" s="143" t="str">
        <f>(План!B18 &amp;" "&amp;План!C18)</f>
        <v xml:space="preserve"> </v>
      </c>
      <c r="C58" s="31"/>
      <c r="D58" s="346"/>
      <c r="E58" s="299">
        <f t="shared" ref="E58:T58" si="40">SUM(E59:E62)</f>
        <v>0</v>
      </c>
      <c r="F58" s="300">
        <f t="shared" si="40"/>
        <v>0</v>
      </c>
      <c r="G58" s="301">
        <f t="shared" si="40"/>
        <v>0</v>
      </c>
      <c r="H58" s="302">
        <f t="shared" si="40"/>
        <v>0</v>
      </c>
      <c r="I58" s="300">
        <f t="shared" si="40"/>
        <v>0</v>
      </c>
      <c r="J58" s="300">
        <f t="shared" si="40"/>
        <v>0</v>
      </c>
      <c r="K58" s="303">
        <f t="shared" si="40"/>
        <v>0</v>
      </c>
      <c r="L58" s="300">
        <f t="shared" si="40"/>
        <v>0</v>
      </c>
      <c r="M58" s="301">
        <f t="shared" si="40"/>
        <v>0</v>
      </c>
      <c r="N58" s="302">
        <f t="shared" si="40"/>
        <v>0</v>
      </c>
      <c r="O58" s="300">
        <f t="shared" si="40"/>
        <v>0</v>
      </c>
      <c r="P58" s="300">
        <f t="shared" si="40"/>
        <v>0</v>
      </c>
      <c r="Q58" s="303">
        <f t="shared" si="40"/>
        <v>0</v>
      </c>
      <c r="R58" s="300">
        <f t="shared" si="40"/>
        <v>0</v>
      </c>
      <c r="S58" s="301">
        <f t="shared" si="40"/>
        <v>0</v>
      </c>
      <c r="T58" s="302">
        <f t="shared" si="40"/>
        <v>0</v>
      </c>
      <c r="U58" s="300">
        <f t="shared" ref="U58:AE58" si="41">SUM(U59:U62)</f>
        <v>0</v>
      </c>
      <c r="V58" s="300">
        <f t="shared" si="41"/>
        <v>0</v>
      </c>
      <c r="W58" s="303">
        <f t="shared" si="41"/>
        <v>0</v>
      </c>
      <c r="X58" s="300">
        <f t="shared" si="41"/>
        <v>0</v>
      </c>
      <c r="Y58" s="301">
        <f t="shared" si="41"/>
        <v>0</v>
      </c>
      <c r="Z58" s="303">
        <f t="shared" si="41"/>
        <v>0</v>
      </c>
      <c r="AA58" s="300">
        <f t="shared" si="41"/>
        <v>0</v>
      </c>
      <c r="AB58" s="301">
        <f t="shared" si="41"/>
        <v>0</v>
      </c>
      <c r="AC58" s="302">
        <f t="shared" si="41"/>
        <v>0</v>
      </c>
      <c r="AD58" s="300">
        <f t="shared" si="41"/>
        <v>0</v>
      </c>
      <c r="AE58" s="300">
        <f t="shared" si="41"/>
        <v>0</v>
      </c>
      <c r="AF58" s="299">
        <f t="shared" si="35"/>
        <v>0</v>
      </c>
      <c r="AG58" s="304">
        <f t="shared" si="36"/>
        <v>0</v>
      </c>
      <c r="AH58" s="300">
        <f t="shared" si="37"/>
        <v>0</v>
      </c>
      <c r="AI58" s="299">
        <f t="shared" si="38"/>
        <v>0</v>
      </c>
      <c r="AJ58" s="301">
        <f t="shared" si="39"/>
        <v>0</v>
      </c>
      <c r="AK58" s="305"/>
      <c r="AL58" s="305"/>
    </row>
    <row r="59" spans="1:38" s="318" customFormat="1" ht="15.75" x14ac:dyDescent="0.25">
      <c r="A59" s="307"/>
      <c r="B59" s="296" t="s">
        <v>51</v>
      </c>
      <c r="C59" s="332"/>
      <c r="D59" s="333"/>
      <c r="E59" s="310"/>
      <c r="F59" s="309"/>
      <c r="G59" s="311"/>
      <c r="H59" s="312"/>
      <c r="I59" s="309"/>
      <c r="J59" s="309"/>
      <c r="K59" s="313"/>
      <c r="L59" s="309"/>
      <c r="M59" s="311"/>
      <c r="N59" s="312"/>
      <c r="O59" s="309"/>
      <c r="P59" s="309"/>
      <c r="Q59" s="313"/>
      <c r="R59" s="309"/>
      <c r="S59" s="311"/>
      <c r="T59" s="312"/>
      <c r="U59" s="309"/>
      <c r="V59" s="309"/>
      <c r="W59" s="313"/>
      <c r="X59" s="309"/>
      <c r="Y59" s="311"/>
      <c r="Z59" s="313"/>
      <c r="AA59" s="309"/>
      <c r="AB59" s="311"/>
      <c r="AC59" s="312"/>
      <c r="AD59" s="309"/>
      <c r="AE59" s="309"/>
      <c r="AF59" s="334">
        <f t="shared" si="35"/>
        <v>0</v>
      </c>
      <c r="AG59" s="335">
        <f t="shared" si="36"/>
        <v>0</v>
      </c>
      <c r="AH59" s="336">
        <f t="shared" si="37"/>
        <v>0</v>
      </c>
      <c r="AI59" s="334">
        <f t="shared" si="38"/>
        <v>0</v>
      </c>
      <c r="AJ59" s="337">
        <f t="shared" si="39"/>
        <v>0</v>
      </c>
      <c r="AK59" s="305"/>
      <c r="AL59" s="305"/>
    </row>
    <row r="60" spans="1:38" s="318" customFormat="1" ht="15.75" x14ac:dyDescent="0.25">
      <c r="A60" s="307"/>
      <c r="B60" s="296" t="s">
        <v>52</v>
      </c>
      <c r="C60" s="319"/>
      <c r="D60" s="309"/>
      <c r="E60" s="310"/>
      <c r="F60" s="309"/>
      <c r="G60" s="311"/>
      <c r="H60" s="312"/>
      <c r="I60" s="309"/>
      <c r="J60" s="309"/>
      <c r="K60" s="313"/>
      <c r="L60" s="309"/>
      <c r="M60" s="311"/>
      <c r="N60" s="312"/>
      <c r="O60" s="309"/>
      <c r="P60" s="309"/>
      <c r="Q60" s="313"/>
      <c r="R60" s="309"/>
      <c r="S60" s="311"/>
      <c r="T60" s="312"/>
      <c r="U60" s="309"/>
      <c r="V60" s="309"/>
      <c r="W60" s="313"/>
      <c r="X60" s="309"/>
      <c r="Y60" s="311"/>
      <c r="Z60" s="313"/>
      <c r="AA60" s="309"/>
      <c r="AB60" s="311"/>
      <c r="AC60" s="312"/>
      <c r="AD60" s="309"/>
      <c r="AE60" s="309"/>
      <c r="AF60" s="334">
        <f t="shared" si="35"/>
        <v>0</v>
      </c>
      <c r="AG60" s="335">
        <f t="shared" si="36"/>
        <v>0</v>
      </c>
      <c r="AH60" s="336">
        <f t="shared" si="37"/>
        <v>0</v>
      </c>
      <c r="AI60" s="334">
        <f t="shared" si="38"/>
        <v>0</v>
      </c>
      <c r="AJ60" s="337">
        <f t="shared" si="39"/>
        <v>0</v>
      </c>
      <c r="AK60" s="305"/>
      <c r="AL60" s="305"/>
    </row>
    <row r="61" spans="1:38" s="318" customFormat="1" ht="15.75" x14ac:dyDescent="0.25">
      <c r="A61" s="320"/>
      <c r="B61" s="321" t="s">
        <v>53</v>
      </c>
      <c r="C61" s="319"/>
      <c r="D61" s="309"/>
      <c r="E61" s="310"/>
      <c r="F61" s="309"/>
      <c r="G61" s="311"/>
      <c r="H61" s="312"/>
      <c r="I61" s="309"/>
      <c r="J61" s="309"/>
      <c r="K61" s="313"/>
      <c r="L61" s="309"/>
      <c r="M61" s="311"/>
      <c r="N61" s="312"/>
      <c r="O61" s="309"/>
      <c r="P61" s="309"/>
      <c r="Q61" s="313"/>
      <c r="R61" s="309"/>
      <c r="S61" s="311"/>
      <c r="T61" s="312"/>
      <c r="U61" s="309"/>
      <c r="V61" s="309"/>
      <c r="W61" s="313"/>
      <c r="X61" s="309"/>
      <c r="Y61" s="311"/>
      <c r="Z61" s="313"/>
      <c r="AA61" s="309"/>
      <c r="AB61" s="311"/>
      <c r="AC61" s="312"/>
      <c r="AD61" s="309"/>
      <c r="AE61" s="309"/>
      <c r="AF61" s="334">
        <f t="shared" si="35"/>
        <v>0</v>
      </c>
      <c r="AG61" s="335">
        <f t="shared" si="36"/>
        <v>0</v>
      </c>
      <c r="AH61" s="336">
        <f t="shared" si="37"/>
        <v>0</v>
      </c>
      <c r="AI61" s="334">
        <f t="shared" si="38"/>
        <v>0</v>
      </c>
      <c r="AJ61" s="337">
        <f t="shared" si="39"/>
        <v>0</v>
      </c>
      <c r="AK61" s="305"/>
      <c r="AL61" s="305"/>
    </row>
    <row r="62" spans="1:38" s="318" customFormat="1" ht="16.5" thickBot="1" x14ac:dyDescent="0.3">
      <c r="A62" s="324"/>
      <c r="B62" s="325" t="s">
        <v>54</v>
      </c>
      <c r="C62" s="326"/>
      <c r="D62" s="327"/>
      <c r="E62" s="310"/>
      <c r="F62" s="309"/>
      <c r="G62" s="311"/>
      <c r="H62" s="312"/>
      <c r="I62" s="309"/>
      <c r="J62" s="309"/>
      <c r="K62" s="313"/>
      <c r="L62" s="309"/>
      <c r="M62" s="311"/>
      <c r="N62" s="312"/>
      <c r="O62" s="309"/>
      <c r="P62" s="309"/>
      <c r="Q62" s="313"/>
      <c r="R62" s="309"/>
      <c r="S62" s="311"/>
      <c r="T62" s="312"/>
      <c r="U62" s="309"/>
      <c r="V62" s="309"/>
      <c r="W62" s="313"/>
      <c r="X62" s="309"/>
      <c r="Y62" s="311"/>
      <c r="Z62" s="313"/>
      <c r="AA62" s="309"/>
      <c r="AB62" s="311"/>
      <c r="AC62" s="312"/>
      <c r="AD62" s="309"/>
      <c r="AE62" s="309"/>
      <c r="AF62" s="342">
        <f t="shared" si="35"/>
        <v>0</v>
      </c>
      <c r="AG62" s="343">
        <f t="shared" si="36"/>
        <v>0</v>
      </c>
      <c r="AH62" s="344">
        <f t="shared" si="37"/>
        <v>0</v>
      </c>
      <c r="AI62" s="342">
        <f t="shared" si="38"/>
        <v>0</v>
      </c>
      <c r="AJ62" s="345">
        <f t="shared" si="39"/>
        <v>0</v>
      </c>
      <c r="AK62" s="305"/>
      <c r="AL62" s="305"/>
    </row>
    <row r="63" spans="1:38" s="306" customFormat="1" ht="15.75" x14ac:dyDescent="0.25">
      <c r="A63" s="297">
        <v>12</v>
      </c>
      <c r="B63" s="143" t="str">
        <f>(План!B19 &amp;" "&amp;План!C19)</f>
        <v xml:space="preserve"> </v>
      </c>
      <c r="C63" s="31"/>
      <c r="D63" s="346"/>
      <c r="E63" s="299">
        <f t="shared" ref="E63:T63" si="42">SUM(E64:E67)</f>
        <v>0</v>
      </c>
      <c r="F63" s="300">
        <f t="shared" si="42"/>
        <v>0</v>
      </c>
      <c r="G63" s="301">
        <f t="shared" si="42"/>
        <v>0</v>
      </c>
      <c r="H63" s="302">
        <f t="shared" si="42"/>
        <v>0</v>
      </c>
      <c r="I63" s="300">
        <f t="shared" si="42"/>
        <v>0</v>
      </c>
      <c r="J63" s="300">
        <f t="shared" si="42"/>
        <v>0</v>
      </c>
      <c r="K63" s="303">
        <f t="shared" si="42"/>
        <v>0</v>
      </c>
      <c r="L63" s="300">
        <f t="shared" si="42"/>
        <v>0</v>
      </c>
      <c r="M63" s="301">
        <f t="shared" si="42"/>
        <v>0</v>
      </c>
      <c r="N63" s="302">
        <f t="shared" si="42"/>
        <v>0</v>
      </c>
      <c r="O63" s="300">
        <f t="shared" si="42"/>
        <v>0</v>
      </c>
      <c r="P63" s="300">
        <f t="shared" si="42"/>
        <v>0</v>
      </c>
      <c r="Q63" s="303">
        <f t="shared" si="42"/>
        <v>0</v>
      </c>
      <c r="R63" s="300">
        <f t="shared" si="42"/>
        <v>0</v>
      </c>
      <c r="S63" s="301">
        <f t="shared" si="42"/>
        <v>0</v>
      </c>
      <c r="T63" s="302">
        <f t="shared" si="42"/>
        <v>0</v>
      </c>
      <c r="U63" s="300">
        <f t="shared" ref="U63:AE63" si="43">SUM(U64:U67)</f>
        <v>0</v>
      </c>
      <c r="V63" s="300">
        <f t="shared" si="43"/>
        <v>0</v>
      </c>
      <c r="W63" s="303">
        <f t="shared" si="43"/>
        <v>0</v>
      </c>
      <c r="X63" s="300">
        <f t="shared" si="43"/>
        <v>0</v>
      </c>
      <c r="Y63" s="301">
        <f t="shared" si="43"/>
        <v>0</v>
      </c>
      <c r="Z63" s="303">
        <f t="shared" si="43"/>
        <v>0</v>
      </c>
      <c r="AA63" s="300">
        <f t="shared" si="43"/>
        <v>0</v>
      </c>
      <c r="AB63" s="301">
        <f t="shared" si="43"/>
        <v>0</v>
      </c>
      <c r="AC63" s="302">
        <f t="shared" si="43"/>
        <v>0</v>
      </c>
      <c r="AD63" s="300">
        <f t="shared" si="43"/>
        <v>0</v>
      </c>
      <c r="AE63" s="300">
        <f t="shared" si="43"/>
        <v>0</v>
      </c>
      <c r="AF63" s="299">
        <f t="shared" si="35"/>
        <v>0</v>
      </c>
      <c r="AG63" s="304">
        <f t="shared" si="36"/>
        <v>0</v>
      </c>
      <c r="AH63" s="300">
        <f t="shared" si="37"/>
        <v>0</v>
      </c>
      <c r="AI63" s="299">
        <f t="shared" si="38"/>
        <v>0</v>
      </c>
      <c r="AJ63" s="301">
        <f t="shared" si="39"/>
        <v>0</v>
      </c>
      <c r="AK63" s="305"/>
      <c r="AL63" s="305"/>
    </row>
    <row r="64" spans="1:38" s="306" customFormat="1" ht="15.75" x14ac:dyDescent="0.25">
      <c r="A64" s="307"/>
      <c r="B64" s="296" t="s">
        <v>51</v>
      </c>
      <c r="C64" s="332"/>
      <c r="D64" s="333"/>
      <c r="E64" s="310"/>
      <c r="F64" s="309"/>
      <c r="G64" s="311"/>
      <c r="H64" s="312"/>
      <c r="I64" s="309"/>
      <c r="J64" s="309"/>
      <c r="K64" s="313"/>
      <c r="L64" s="309"/>
      <c r="M64" s="311"/>
      <c r="N64" s="312"/>
      <c r="O64" s="309"/>
      <c r="P64" s="309"/>
      <c r="Q64" s="313"/>
      <c r="R64" s="309"/>
      <c r="S64" s="311"/>
      <c r="T64" s="312"/>
      <c r="U64" s="309"/>
      <c r="V64" s="309"/>
      <c r="W64" s="313"/>
      <c r="X64" s="309"/>
      <c r="Y64" s="311"/>
      <c r="Z64" s="313"/>
      <c r="AA64" s="309"/>
      <c r="AB64" s="311"/>
      <c r="AC64" s="312"/>
      <c r="AD64" s="309"/>
      <c r="AE64" s="309"/>
      <c r="AF64" s="334">
        <f t="shared" si="35"/>
        <v>0</v>
      </c>
      <c r="AG64" s="335">
        <f t="shared" si="36"/>
        <v>0</v>
      </c>
      <c r="AH64" s="336">
        <f t="shared" si="37"/>
        <v>0</v>
      </c>
      <c r="AI64" s="334">
        <f t="shared" si="38"/>
        <v>0</v>
      </c>
      <c r="AJ64" s="337">
        <f t="shared" si="39"/>
        <v>0</v>
      </c>
      <c r="AK64" s="305"/>
      <c r="AL64" s="305"/>
    </row>
    <row r="65" spans="1:38" s="318" customFormat="1" ht="15.75" x14ac:dyDescent="0.25">
      <c r="A65" s="307"/>
      <c r="B65" s="296" t="s">
        <v>52</v>
      </c>
      <c r="C65" s="319"/>
      <c r="D65" s="309"/>
      <c r="E65" s="310"/>
      <c r="F65" s="309"/>
      <c r="G65" s="311"/>
      <c r="H65" s="312"/>
      <c r="I65" s="309"/>
      <c r="J65" s="309"/>
      <c r="K65" s="313"/>
      <c r="L65" s="309"/>
      <c r="M65" s="311"/>
      <c r="N65" s="312"/>
      <c r="O65" s="309"/>
      <c r="P65" s="309"/>
      <c r="Q65" s="313"/>
      <c r="R65" s="309"/>
      <c r="S65" s="311"/>
      <c r="T65" s="312"/>
      <c r="U65" s="309"/>
      <c r="V65" s="309"/>
      <c r="W65" s="313"/>
      <c r="X65" s="309"/>
      <c r="Y65" s="311"/>
      <c r="Z65" s="313"/>
      <c r="AA65" s="309"/>
      <c r="AB65" s="311"/>
      <c r="AC65" s="312"/>
      <c r="AD65" s="309"/>
      <c r="AE65" s="309"/>
      <c r="AF65" s="334">
        <f t="shared" si="35"/>
        <v>0</v>
      </c>
      <c r="AG65" s="335">
        <f t="shared" si="36"/>
        <v>0</v>
      </c>
      <c r="AH65" s="336">
        <f t="shared" si="37"/>
        <v>0</v>
      </c>
      <c r="AI65" s="334">
        <f t="shared" si="38"/>
        <v>0</v>
      </c>
      <c r="AJ65" s="337">
        <f t="shared" si="39"/>
        <v>0</v>
      </c>
      <c r="AK65" s="305"/>
      <c r="AL65" s="305"/>
    </row>
    <row r="66" spans="1:38" s="318" customFormat="1" ht="15.75" x14ac:dyDescent="0.25">
      <c r="A66" s="320"/>
      <c r="B66" s="321" t="s">
        <v>53</v>
      </c>
      <c r="C66" s="319"/>
      <c r="D66" s="309"/>
      <c r="E66" s="310"/>
      <c r="F66" s="309"/>
      <c r="G66" s="311"/>
      <c r="H66" s="312"/>
      <c r="I66" s="309"/>
      <c r="J66" s="309"/>
      <c r="K66" s="313"/>
      <c r="L66" s="309"/>
      <c r="M66" s="311"/>
      <c r="N66" s="312"/>
      <c r="O66" s="309"/>
      <c r="P66" s="309"/>
      <c r="Q66" s="313"/>
      <c r="R66" s="309"/>
      <c r="S66" s="311"/>
      <c r="T66" s="312"/>
      <c r="U66" s="309"/>
      <c r="V66" s="309"/>
      <c r="W66" s="313"/>
      <c r="X66" s="309"/>
      <c r="Y66" s="311"/>
      <c r="Z66" s="313"/>
      <c r="AA66" s="309"/>
      <c r="AB66" s="311"/>
      <c r="AC66" s="312"/>
      <c r="AD66" s="309"/>
      <c r="AE66" s="309"/>
      <c r="AF66" s="334">
        <f t="shared" si="35"/>
        <v>0</v>
      </c>
      <c r="AG66" s="335">
        <f t="shared" si="36"/>
        <v>0</v>
      </c>
      <c r="AH66" s="336">
        <f t="shared" si="37"/>
        <v>0</v>
      </c>
      <c r="AI66" s="334">
        <f t="shared" si="38"/>
        <v>0</v>
      </c>
      <c r="AJ66" s="337">
        <f t="shared" si="39"/>
        <v>0</v>
      </c>
      <c r="AK66" s="305"/>
      <c r="AL66" s="305"/>
    </row>
    <row r="67" spans="1:38" s="318" customFormat="1" ht="16.5" thickBot="1" x14ac:dyDescent="0.3">
      <c r="A67" s="324"/>
      <c r="B67" s="325" t="s">
        <v>54</v>
      </c>
      <c r="C67" s="326"/>
      <c r="D67" s="327"/>
      <c r="E67" s="310"/>
      <c r="F67" s="309"/>
      <c r="G67" s="311"/>
      <c r="H67" s="312"/>
      <c r="I67" s="309"/>
      <c r="J67" s="309"/>
      <c r="K67" s="313"/>
      <c r="L67" s="309"/>
      <c r="M67" s="311"/>
      <c r="N67" s="312"/>
      <c r="O67" s="309"/>
      <c r="P67" s="309"/>
      <c r="Q67" s="313"/>
      <c r="R67" s="309"/>
      <c r="S67" s="311"/>
      <c r="T67" s="312"/>
      <c r="U67" s="309"/>
      <c r="V67" s="309"/>
      <c r="W67" s="313"/>
      <c r="X67" s="309"/>
      <c r="Y67" s="311"/>
      <c r="Z67" s="313"/>
      <c r="AA67" s="309"/>
      <c r="AB67" s="311"/>
      <c r="AC67" s="312"/>
      <c r="AD67" s="309"/>
      <c r="AE67" s="309"/>
      <c r="AF67" s="342">
        <f t="shared" si="35"/>
        <v>0</v>
      </c>
      <c r="AG67" s="343">
        <f t="shared" si="36"/>
        <v>0</v>
      </c>
      <c r="AH67" s="344">
        <f t="shared" si="37"/>
        <v>0</v>
      </c>
      <c r="AI67" s="342">
        <f t="shared" si="38"/>
        <v>0</v>
      </c>
      <c r="AJ67" s="345">
        <f t="shared" si="39"/>
        <v>0</v>
      </c>
      <c r="AK67" s="305"/>
      <c r="AL67" s="305"/>
    </row>
    <row r="68" spans="1:38" s="306" customFormat="1" ht="15.75" x14ac:dyDescent="0.25">
      <c r="A68" s="297">
        <v>13</v>
      </c>
      <c r="B68" s="143" t="str">
        <f>(План!B20 &amp;" "&amp;План!C20)</f>
        <v xml:space="preserve"> </v>
      </c>
      <c r="C68" s="31"/>
      <c r="D68" s="346"/>
      <c r="E68" s="299">
        <f t="shared" ref="E68:T68" si="44">SUM(E69:E72)</f>
        <v>0</v>
      </c>
      <c r="F68" s="300">
        <f t="shared" si="44"/>
        <v>0</v>
      </c>
      <c r="G68" s="301">
        <f t="shared" si="44"/>
        <v>0</v>
      </c>
      <c r="H68" s="302">
        <f t="shared" si="44"/>
        <v>0</v>
      </c>
      <c r="I68" s="300">
        <f t="shared" si="44"/>
        <v>0</v>
      </c>
      <c r="J68" s="300">
        <f t="shared" si="44"/>
        <v>0</v>
      </c>
      <c r="K68" s="303">
        <f t="shared" si="44"/>
        <v>0</v>
      </c>
      <c r="L68" s="300">
        <f t="shared" si="44"/>
        <v>0</v>
      </c>
      <c r="M68" s="301">
        <f t="shared" si="44"/>
        <v>0</v>
      </c>
      <c r="N68" s="302">
        <f t="shared" si="44"/>
        <v>0</v>
      </c>
      <c r="O68" s="300">
        <f t="shared" si="44"/>
        <v>0</v>
      </c>
      <c r="P68" s="300">
        <f t="shared" si="44"/>
        <v>0</v>
      </c>
      <c r="Q68" s="303">
        <f t="shared" si="44"/>
        <v>0</v>
      </c>
      <c r="R68" s="300">
        <f t="shared" si="44"/>
        <v>0</v>
      </c>
      <c r="S68" s="301">
        <f t="shared" si="44"/>
        <v>0</v>
      </c>
      <c r="T68" s="302">
        <f t="shared" si="44"/>
        <v>0</v>
      </c>
      <c r="U68" s="300">
        <f t="shared" ref="U68:AE68" si="45">SUM(U69:U72)</f>
        <v>0</v>
      </c>
      <c r="V68" s="300">
        <f t="shared" si="45"/>
        <v>0</v>
      </c>
      <c r="W68" s="303">
        <f t="shared" si="45"/>
        <v>0</v>
      </c>
      <c r="X68" s="300">
        <f t="shared" si="45"/>
        <v>0</v>
      </c>
      <c r="Y68" s="301">
        <f t="shared" si="45"/>
        <v>0</v>
      </c>
      <c r="Z68" s="303">
        <f t="shared" si="45"/>
        <v>0</v>
      </c>
      <c r="AA68" s="300">
        <f t="shared" si="45"/>
        <v>0</v>
      </c>
      <c r="AB68" s="301">
        <f t="shared" si="45"/>
        <v>0</v>
      </c>
      <c r="AC68" s="302">
        <f t="shared" si="45"/>
        <v>0</v>
      </c>
      <c r="AD68" s="300">
        <f t="shared" si="45"/>
        <v>0</v>
      </c>
      <c r="AE68" s="300">
        <f t="shared" si="45"/>
        <v>0</v>
      </c>
      <c r="AF68" s="299">
        <f t="shared" ref="AF68:AF156" si="46">SUM(C68,E68,H68,K68,N68,Q68,T68,W68,Z68,AC68)</f>
        <v>0</v>
      </c>
      <c r="AG68" s="304">
        <f t="shared" ref="AG68:AG157" si="47">SUM(D68,F68,I68,L68,O68,R68,U68,X68,AA68,AD68)</f>
        <v>0</v>
      </c>
      <c r="AH68" s="300">
        <f t="shared" ref="AH68:AH157" si="48">SUM(G68,J68,M68,P68,S68,V68,Y68,AB68,AE68)</f>
        <v>0</v>
      </c>
      <c r="AI68" s="299">
        <f t="shared" ref="AI68:AI157" si="49">SUM(AF68:AG68)</f>
        <v>0</v>
      </c>
      <c r="AJ68" s="301">
        <f t="shared" ref="AJ68:AJ156" si="50">SUM(C68:AE68)</f>
        <v>0</v>
      </c>
      <c r="AK68" s="305"/>
      <c r="AL68" s="305"/>
    </row>
    <row r="69" spans="1:38" s="306" customFormat="1" ht="15.75" x14ac:dyDescent="0.25">
      <c r="A69" s="307"/>
      <c r="B69" s="296" t="s">
        <v>51</v>
      </c>
      <c r="C69" s="332"/>
      <c r="D69" s="333"/>
      <c r="E69" s="310"/>
      <c r="F69" s="309"/>
      <c r="G69" s="311"/>
      <c r="H69" s="312"/>
      <c r="I69" s="309"/>
      <c r="J69" s="309"/>
      <c r="K69" s="313"/>
      <c r="L69" s="309"/>
      <c r="M69" s="311"/>
      <c r="N69" s="312"/>
      <c r="O69" s="309"/>
      <c r="P69" s="309"/>
      <c r="Q69" s="313"/>
      <c r="R69" s="309"/>
      <c r="S69" s="311"/>
      <c r="T69" s="312"/>
      <c r="U69" s="309"/>
      <c r="V69" s="309"/>
      <c r="W69" s="313"/>
      <c r="X69" s="309"/>
      <c r="Y69" s="311"/>
      <c r="Z69" s="313"/>
      <c r="AA69" s="309"/>
      <c r="AB69" s="311"/>
      <c r="AC69" s="312"/>
      <c r="AD69" s="309"/>
      <c r="AE69" s="309"/>
      <c r="AF69" s="334">
        <f t="shared" si="46"/>
        <v>0</v>
      </c>
      <c r="AG69" s="335">
        <f t="shared" si="47"/>
        <v>0</v>
      </c>
      <c r="AH69" s="336">
        <f t="shared" si="48"/>
        <v>0</v>
      </c>
      <c r="AI69" s="334">
        <f t="shared" si="49"/>
        <v>0</v>
      </c>
      <c r="AJ69" s="337">
        <f t="shared" si="50"/>
        <v>0</v>
      </c>
      <c r="AK69" s="305"/>
      <c r="AL69" s="305"/>
    </row>
    <row r="70" spans="1:38" s="318" customFormat="1" ht="15.75" x14ac:dyDescent="0.25">
      <c r="A70" s="307"/>
      <c r="B70" s="296" t="s">
        <v>52</v>
      </c>
      <c r="C70" s="319"/>
      <c r="D70" s="309"/>
      <c r="E70" s="310"/>
      <c r="F70" s="309"/>
      <c r="G70" s="311"/>
      <c r="H70" s="312"/>
      <c r="I70" s="309"/>
      <c r="J70" s="309"/>
      <c r="K70" s="313"/>
      <c r="L70" s="309"/>
      <c r="M70" s="311"/>
      <c r="N70" s="312"/>
      <c r="O70" s="309"/>
      <c r="P70" s="309"/>
      <c r="Q70" s="313"/>
      <c r="R70" s="309"/>
      <c r="S70" s="311"/>
      <c r="T70" s="312"/>
      <c r="U70" s="309"/>
      <c r="V70" s="309"/>
      <c r="W70" s="313"/>
      <c r="X70" s="309"/>
      <c r="Y70" s="311"/>
      <c r="Z70" s="313"/>
      <c r="AA70" s="309"/>
      <c r="AB70" s="311"/>
      <c r="AC70" s="312"/>
      <c r="AD70" s="309"/>
      <c r="AE70" s="309"/>
      <c r="AF70" s="334">
        <f t="shared" si="46"/>
        <v>0</v>
      </c>
      <c r="AG70" s="335">
        <f t="shared" si="47"/>
        <v>0</v>
      </c>
      <c r="AH70" s="336">
        <f t="shared" si="48"/>
        <v>0</v>
      </c>
      <c r="AI70" s="334">
        <f t="shared" si="49"/>
        <v>0</v>
      </c>
      <c r="AJ70" s="337">
        <f t="shared" si="50"/>
        <v>0</v>
      </c>
      <c r="AK70" s="305"/>
      <c r="AL70" s="305"/>
    </row>
    <row r="71" spans="1:38" s="318" customFormat="1" ht="15.75" x14ac:dyDescent="0.25">
      <c r="A71" s="320"/>
      <c r="B71" s="321" t="s">
        <v>53</v>
      </c>
      <c r="C71" s="319"/>
      <c r="D71" s="309"/>
      <c r="E71" s="310"/>
      <c r="F71" s="309"/>
      <c r="G71" s="311"/>
      <c r="H71" s="312"/>
      <c r="I71" s="309"/>
      <c r="J71" s="309"/>
      <c r="K71" s="313"/>
      <c r="L71" s="309"/>
      <c r="M71" s="311"/>
      <c r="N71" s="312"/>
      <c r="O71" s="309"/>
      <c r="P71" s="309"/>
      <c r="Q71" s="313"/>
      <c r="R71" s="309"/>
      <c r="S71" s="311"/>
      <c r="T71" s="312"/>
      <c r="U71" s="309"/>
      <c r="V71" s="309"/>
      <c r="W71" s="313"/>
      <c r="X71" s="309"/>
      <c r="Y71" s="311"/>
      <c r="Z71" s="313"/>
      <c r="AA71" s="309"/>
      <c r="AB71" s="311"/>
      <c r="AC71" s="312"/>
      <c r="AD71" s="309"/>
      <c r="AE71" s="309"/>
      <c r="AF71" s="334">
        <f t="shared" si="46"/>
        <v>0</v>
      </c>
      <c r="AG71" s="335">
        <f t="shared" si="47"/>
        <v>0</v>
      </c>
      <c r="AH71" s="336">
        <f t="shared" si="48"/>
        <v>0</v>
      </c>
      <c r="AI71" s="334">
        <f t="shared" si="49"/>
        <v>0</v>
      </c>
      <c r="AJ71" s="337">
        <f t="shared" si="50"/>
        <v>0</v>
      </c>
      <c r="AK71" s="305"/>
      <c r="AL71" s="305"/>
    </row>
    <row r="72" spans="1:38" s="318" customFormat="1" ht="16.5" thickBot="1" x14ac:dyDescent="0.3">
      <c r="A72" s="324"/>
      <c r="B72" s="325" t="s">
        <v>54</v>
      </c>
      <c r="C72" s="326"/>
      <c r="D72" s="327"/>
      <c r="E72" s="310"/>
      <c r="F72" s="309"/>
      <c r="G72" s="311"/>
      <c r="H72" s="312"/>
      <c r="I72" s="309"/>
      <c r="J72" s="309"/>
      <c r="K72" s="313"/>
      <c r="L72" s="309"/>
      <c r="M72" s="311"/>
      <c r="N72" s="312"/>
      <c r="O72" s="309"/>
      <c r="P72" s="309"/>
      <c r="Q72" s="313"/>
      <c r="R72" s="309"/>
      <c r="S72" s="311"/>
      <c r="T72" s="312"/>
      <c r="U72" s="309"/>
      <c r="V72" s="309"/>
      <c r="W72" s="313"/>
      <c r="X72" s="309"/>
      <c r="Y72" s="311"/>
      <c r="Z72" s="313"/>
      <c r="AA72" s="309"/>
      <c r="AB72" s="311"/>
      <c r="AC72" s="312"/>
      <c r="AD72" s="309"/>
      <c r="AE72" s="309"/>
      <c r="AF72" s="342">
        <f t="shared" si="46"/>
        <v>0</v>
      </c>
      <c r="AG72" s="343">
        <f t="shared" si="47"/>
        <v>0</v>
      </c>
      <c r="AH72" s="344">
        <f t="shared" si="48"/>
        <v>0</v>
      </c>
      <c r="AI72" s="342">
        <f t="shared" si="49"/>
        <v>0</v>
      </c>
      <c r="AJ72" s="345">
        <f t="shared" si="50"/>
        <v>0</v>
      </c>
      <c r="AK72" s="305"/>
      <c r="AL72" s="305"/>
    </row>
    <row r="73" spans="1:38" s="306" customFormat="1" ht="15.75" x14ac:dyDescent="0.25">
      <c r="A73" s="297">
        <v>14</v>
      </c>
      <c r="B73" s="143" t="str">
        <f>(План!B21 &amp;" "&amp;План!C21)</f>
        <v xml:space="preserve"> </v>
      </c>
      <c r="C73" s="31"/>
      <c r="D73" s="346"/>
      <c r="E73" s="299">
        <f t="shared" ref="E73:T73" si="51">SUM(E74:E77)</f>
        <v>0</v>
      </c>
      <c r="F73" s="300">
        <f t="shared" si="51"/>
        <v>0</v>
      </c>
      <c r="G73" s="301">
        <f t="shared" si="51"/>
        <v>0</v>
      </c>
      <c r="H73" s="302">
        <f t="shared" si="51"/>
        <v>0</v>
      </c>
      <c r="I73" s="300">
        <f t="shared" si="51"/>
        <v>0</v>
      </c>
      <c r="J73" s="300">
        <f t="shared" si="51"/>
        <v>0</v>
      </c>
      <c r="K73" s="303">
        <f t="shared" si="51"/>
        <v>0</v>
      </c>
      <c r="L73" s="300">
        <f t="shared" si="51"/>
        <v>0</v>
      </c>
      <c r="M73" s="301">
        <f t="shared" si="51"/>
        <v>0</v>
      </c>
      <c r="N73" s="302">
        <f t="shared" si="51"/>
        <v>0</v>
      </c>
      <c r="O73" s="300">
        <f t="shared" si="51"/>
        <v>0</v>
      </c>
      <c r="P73" s="300">
        <f t="shared" si="51"/>
        <v>0</v>
      </c>
      <c r="Q73" s="303">
        <f t="shared" si="51"/>
        <v>0</v>
      </c>
      <c r="R73" s="300">
        <f t="shared" si="51"/>
        <v>0</v>
      </c>
      <c r="S73" s="301">
        <f t="shared" si="51"/>
        <v>0</v>
      </c>
      <c r="T73" s="302">
        <f t="shared" si="51"/>
        <v>0</v>
      </c>
      <c r="U73" s="300">
        <f t="shared" ref="U73:AE73" si="52">SUM(U74:U77)</f>
        <v>0</v>
      </c>
      <c r="V73" s="300">
        <f t="shared" si="52"/>
        <v>0</v>
      </c>
      <c r="W73" s="303">
        <f t="shared" si="52"/>
        <v>0</v>
      </c>
      <c r="X73" s="300">
        <f t="shared" si="52"/>
        <v>0</v>
      </c>
      <c r="Y73" s="301">
        <f t="shared" si="52"/>
        <v>0</v>
      </c>
      <c r="Z73" s="303">
        <f t="shared" si="52"/>
        <v>0</v>
      </c>
      <c r="AA73" s="300">
        <f t="shared" si="52"/>
        <v>0</v>
      </c>
      <c r="AB73" s="301">
        <f t="shared" si="52"/>
        <v>0</v>
      </c>
      <c r="AC73" s="302">
        <f t="shared" si="52"/>
        <v>0</v>
      </c>
      <c r="AD73" s="300">
        <f t="shared" si="52"/>
        <v>0</v>
      </c>
      <c r="AE73" s="300">
        <f t="shared" si="52"/>
        <v>0</v>
      </c>
      <c r="AF73" s="299">
        <f t="shared" si="46"/>
        <v>0</v>
      </c>
      <c r="AG73" s="304">
        <f t="shared" si="47"/>
        <v>0</v>
      </c>
      <c r="AH73" s="300">
        <f t="shared" si="48"/>
        <v>0</v>
      </c>
      <c r="AI73" s="299">
        <f t="shared" si="49"/>
        <v>0</v>
      </c>
      <c r="AJ73" s="301">
        <f>SUM(C73:AE73)</f>
        <v>0</v>
      </c>
      <c r="AK73" s="305"/>
      <c r="AL73" s="305"/>
    </row>
    <row r="74" spans="1:38" s="306" customFormat="1" ht="15.75" x14ac:dyDescent="0.25">
      <c r="A74" s="307"/>
      <c r="B74" s="296" t="s">
        <v>51</v>
      </c>
      <c r="C74" s="332"/>
      <c r="D74" s="333"/>
      <c r="E74" s="310"/>
      <c r="F74" s="309"/>
      <c r="G74" s="311"/>
      <c r="H74" s="312"/>
      <c r="I74" s="309"/>
      <c r="J74" s="309"/>
      <c r="K74" s="313"/>
      <c r="L74" s="309"/>
      <c r="M74" s="311"/>
      <c r="N74" s="312"/>
      <c r="O74" s="309"/>
      <c r="P74" s="309"/>
      <c r="Q74" s="313"/>
      <c r="R74" s="309"/>
      <c r="S74" s="311"/>
      <c r="T74" s="312"/>
      <c r="U74" s="309"/>
      <c r="V74" s="309"/>
      <c r="W74" s="313"/>
      <c r="X74" s="309"/>
      <c r="Y74" s="311"/>
      <c r="Z74" s="313"/>
      <c r="AA74" s="309"/>
      <c r="AB74" s="311"/>
      <c r="AC74" s="312"/>
      <c r="AD74" s="309"/>
      <c r="AE74" s="309"/>
      <c r="AF74" s="334">
        <f t="shared" si="46"/>
        <v>0</v>
      </c>
      <c r="AG74" s="335">
        <f t="shared" si="47"/>
        <v>0</v>
      </c>
      <c r="AH74" s="336">
        <f t="shared" si="48"/>
        <v>0</v>
      </c>
      <c r="AI74" s="334">
        <f t="shared" si="49"/>
        <v>0</v>
      </c>
      <c r="AJ74" s="337">
        <f t="shared" si="50"/>
        <v>0</v>
      </c>
      <c r="AK74" s="305"/>
      <c r="AL74" s="305"/>
    </row>
    <row r="75" spans="1:38" s="318" customFormat="1" ht="15.75" x14ac:dyDescent="0.25">
      <c r="A75" s="307"/>
      <c r="B75" s="296" t="s">
        <v>52</v>
      </c>
      <c r="C75" s="319"/>
      <c r="D75" s="309"/>
      <c r="E75" s="310"/>
      <c r="F75" s="309"/>
      <c r="G75" s="311"/>
      <c r="H75" s="312"/>
      <c r="I75" s="309"/>
      <c r="J75" s="309"/>
      <c r="K75" s="313"/>
      <c r="L75" s="309"/>
      <c r="M75" s="311"/>
      <c r="N75" s="312"/>
      <c r="O75" s="309"/>
      <c r="P75" s="309"/>
      <c r="Q75" s="313"/>
      <c r="R75" s="309"/>
      <c r="S75" s="311"/>
      <c r="T75" s="312"/>
      <c r="U75" s="309"/>
      <c r="V75" s="309"/>
      <c r="W75" s="313"/>
      <c r="X75" s="309"/>
      <c r="Y75" s="311"/>
      <c r="Z75" s="313"/>
      <c r="AA75" s="309"/>
      <c r="AB75" s="311"/>
      <c r="AC75" s="312"/>
      <c r="AD75" s="309"/>
      <c r="AE75" s="309"/>
      <c r="AF75" s="334">
        <f t="shared" si="46"/>
        <v>0</v>
      </c>
      <c r="AG75" s="335">
        <f t="shared" si="47"/>
        <v>0</v>
      </c>
      <c r="AH75" s="336">
        <f t="shared" si="48"/>
        <v>0</v>
      </c>
      <c r="AI75" s="334">
        <f t="shared" si="49"/>
        <v>0</v>
      </c>
      <c r="AJ75" s="337">
        <f t="shared" si="50"/>
        <v>0</v>
      </c>
      <c r="AK75" s="305"/>
      <c r="AL75" s="305"/>
    </row>
    <row r="76" spans="1:38" s="318" customFormat="1" ht="15.75" x14ac:dyDescent="0.25">
      <c r="A76" s="320"/>
      <c r="B76" s="321" t="s">
        <v>53</v>
      </c>
      <c r="C76" s="319"/>
      <c r="D76" s="309"/>
      <c r="E76" s="310"/>
      <c r="F76" s="309"/>
      <c r="G76" s="311"/>
      <c r="H76" s="312"/>
      <c r="I76" s="309"/>
      <c r="J76" s="309"/>
      <c r="K76" s="313"/>
      <c r="L76" s="309"/>
      <c r="M76" s="311"/>
      <c r="N76" s="312"/>
      <c r="O76" s="309"/>
      <c r="P76" s="309"/>
      <c r="Q76" s="313"/>
      <c r="R76" s="309"/>
      <c r="S76" s="311"/>
      <c r="T76" s="312"/>
      <c r="U76" s="309"/>
      <c r="V76" s="309"/>
      <c r="W76" s="313"/>
      <c r="X76" s="309"/>
      <c r="Y76" s="311"/>
      <c r="Z76" s="313"/>
      <c r="AA76" s="309"/>
      <c r="AB76" s="311"/>
      <c r="AC76" s="312"/>
      <c r="AD76" s="309"/>
      <c r="AE76" s="309"/>
      <c r="AF76" s="334">
        <f t="shared" si="46"/>
        <v>0</v>
      </c>
      <c r="AG76" s="335">
        <f t="shared" si="47"/>
        <v>0</v>
      </c>
      <c r="AH76" s="336">
        <f t="shared" si="48"/>
        <v>0</v>
      </c>
      <c r="AI76" s="334">
        <f t="shared" si="49"/>
        <v>0</v>
      </c>
      <c r="AJ76" s="337">
        <f t="shared" si="50"/>
        <v>0</v>
      </c>
      <c r="AK76" s="305"/>
      <c r="AL76" s="305"/>
    </row>
    <row r="77" spans="1:38" s="318" customFormat="1" ht="16.5" thickBot="1" x14ac:dyDescent="0.3">
      <c r="A77" s="324"/>
      <c r="B77" s="325" t="s">
        <v>54</v>
      </c>
      <c r="C77" s="326"/>
      <c r="D77" s="327"/>
      <c r="E77" s="310"/>
      <c r="F77" s="309"/>
      <c r="G77" s="311"/>
      <c r="H77" s="312"/>
      <c r="I77" s="309"/>
      <c r="J77" s="309"/>
      <c r="K77" s="313"/>
      <c r="L77" s="309"/>
      <c r="M77" s="311"/>
      <c r="N77" s="312"/>
      <c r="O77" s="309"/>
      <c r="P77" s="309"/>
      <c r="Q77" s="313"/>
      <c r="R77" s="309"/>
      <c r="S77" s="311"/>
      <c r="T77" s="312"/>
      <c r="U77" s="309"/>
      <c r="V77" s="309"/>
      <c r="W77" s="313"/>
      <c r="X77" s="309"/>
      <c r="Y77" s="311"/>
      <c r="Z77" s="313"/>
      <c r="AA77" s="309"/>
      <c r="AB77" s="311"/>
      <c r="AC77" s="312"/>
      <c r="AD77" s="309"/>
      <c r="AE77" s="309"/>
      <c r="AF77" s="342">
        <f t="shared" si="46"/>
        <v>0</v>
      </c>
      <c r="AG77" s="343">
        <f t="shared" si="47"/>
        <v>0</v>
      </c>
      <c r="AH77" s="344">
        <f t="shared" si="48"/>
        <v>0</v>
      </c>
      <c r="AI77" s="342">
        <f t="shared" si="49"/>
        <v>0</v>
      </c>
      <c r="AJ77" s="345">
        <f t="shared" si="50"/>
        <v>0</v>
      </c>
      <c r="AK77" s="305"/>
      <c r="AL77" s="305"/>
    </row>
    <row r="78" spans="1:38" s="306" customFormat="1" ht="15.75" x14ac:dyDescent="0.25">
      <c r="A78" s="297">
        <v>15</v>
      </c>
      <c r="B78" s="143" t="str">
        <f>(План!B22 &amp;" "&amp;План!C22)</f>
        <v xml:space="preserve"> </v>
      </c>
      <c r="C78" s="31"/>
      <c r="D78" s="346"/>
      <c r="E78" s="299">
        <f>SUM(E79:E82)</f>
        <v>0</v>
      </c>
      <c r="F78" s="300">
        <f t="shared" ref="F78:T78" si="53">SUM(F79:F82)</f>
        <v>0</v>
      </c>
      <c r="G78" s="301">
        <f t="shared" si="53"/>
        <v>0</v>
      </c>
      <c r="H78" s="302">
        <f t="shared" si="53"/>
        <v>0</v>
      </c>
      <c r="I78" s="300">
        <f t="shared" si="53"/>
        <v>0</v>
      </c>
      <c r="J78" s="300">
        <f t="shared" si="53"/>
        <v>0</v>
      </c>
      <c r="K78" s="303">
        <f t="shared" si="53"/>
        <v>0</v>
      </c>
      <c r="L78" s="300">
        <f t="shared" si="53"/>
        <v>0</v>
      </c>
      <c r="M78" s="301">
        <f t="shared" si="53"/>
        <v>0</v>
      </c>
      <c r="N78" s="302">
        <f t="shared" si="53"/>
        <v>0</v>
      </c>
      <c r="O78" s="300">
        <f t="shared" si="53"/>
        <v>0</v>
      </c>
      <c r="P78" s="300">
        <f t="shared" si="53"/>
        <v>0</v>
      </c>
      <c r="Q78" s="303">
        <f t="shared" si="53"/>
        <v>0</v>
      </c>
      <c r="R78" s="300">
        <f t="shared" si="53"/>
        <v>0</v>
      </c>
      <c r="S78" s="301">
        <f t="shared" si="53"/>
        <v>0</v>
      </c>
      <c r="T78" s="302">
        <f t="shared" si="53"/>
        <v>0</v>
      </c>
      <c r="U78" s="300">
        <f t="shared" ref="U78:AE78" si="54">SUM(U79:U82)</f>
        <v>0</v>
      </c>
      <c r="V78" s="300">
        <f t="shared" si="54"/>
        <v>0</v>
      </c>
      <c r="W78" s="303">
        <f t="shared" si="54"/>
        <v>0</v>
      </c>
      <c r="X78" s="300">
        <f t="shared" si="54"/>
        <v>0</v>
      </c>
      <c r="Y78" s="301">
        <f t="shared" si="54"/>
        <v>0</v>
      </c>
      <c r="Z78" s="303">
        <f t="shared" si="54"/>
        <v>0</v>
      </c>
      <c r="AA78" s="300">
        <f t="shared" si="54"/>
        <v>0</v>
      </c>
      <c r="AB78" s="301">
        <f t="shared" si="54"/>
        <v>0</v>
      </c>
      <c r="AC78" s="302">
        <f t="shared" si="54"/>
        <v>0</v>
      </c>
      <c r="AD78" s="300">
        <f t="shared" si="54"/>
        <v>0</v>
      </c>
      <c r="AE78" s="300">
        <f t="shared" si="54"/>
        <v>0</v>
      </c>
      <c r="AF78" s="299">
        <f t="shared" si="46"/>
        <v>0</v>
      </c>
      <c r="AG78" s="304">
        <f t="shared" si="47"/>
        <v>0</v>
      </c>
      <c r="AH78" s="300">
        <f t="shared" si="48"/>
        <v>0</v>
      </c>
      <c r="AI78" s="299">
        <f t="shared" si="49"/>
        <v>0</v>
      </c>
      <c r="AJ78" s="301">
        <f t="shared" si="50"/>
        <v>0</v>
      </c>
      <c r="AK78" s="305"/>
      <c r="AL78" s="305"/>
    </row>
    <row r="79" spans="1:38" s="306" customFormat="1" ht="15.75" x14ac:dyDescent="0.25">
      <c r="A79" s="307"/>
      <c r="B79" s="296" t="s">
        <v>51</v>
      </c>
      <c r="C79" s="332"/>
      <c r="D79" s="333"/>
      <c r="E79" s="310"/>
      <c r="F79" s="309"/>
      <c r="G79" s="311"/>
      <c r="H79" s="312"/>
      <c r="I79" s="309"/>
      <c r="J79" s="309"/>
      <c r="K79" s="313"/>
      <c r="L79" s="309"/>
      <c r="M79" s="311"/>
      <c r="N79" s="312"/>
      <c r="O79" s="309"/>
      <c r="P79" s="309"/>
      <c r="Q79" s="313"/>
      <c r="R79" s="309"/>
      <c r="S79" s="311"/>
      <c r="T79" s="312"/>
      <c r="U79" s="309"/>
      <c r="V79" s="309"/>
      <c r="W79" s="313"/>
      <c r="X79" s="309"/>
      <c r="Y79" s="311"/>
      <c r="Z79" s="313"/>
      <c r="AA79" s="309"/>
      <c r="AB79" s="311"/>
      <c r="AC79" s="312"/>
      <c r="AD79" s="309"/>
      <c r="AE79" s="309"/>
      <c r="AF79" s="334">
        <f t="shared" si="46"/>
        <v>0</v>
      </c>
      <c r="AG79" s="335">
        <f t="shared" si="47"/>
        <v>0</v>
      </c>
      <c r="AH79" s="336">
        <f t="shared" si="48"/>
        <v>0</v>
      </c>
      <c r="AI79" s="334">
        <f t="shared" si="49"/>
        <v>0</v>
      </c>
      <c r="AJ79" s="337">
        <f t="shared" si="50"/>
        <v>0</v>
      </c>
      <c r="AK79" s="305"/>
      <c r="AL79" s="305"/>
    </row>
    <row r="80" spans="1:38" s="318" customFormat="1" ht="15.75" x14ac:dyDescent="0.25">
      <c r="A80" s="307"/>
      <c r="B80" s="296" t="s">
        <v>52</v>
      </c>
      <c r="C80" s="319"/>
      <c r="D80" s="309"/>
      <c r="E80" s="310"/>
      <c r="F80" s="309"/>
      <c r="G80" s="311"/>
      <c r="H80" s="312"/>
      <c r="I80" s="309"/>
      <c r="J80" s="309"/>
      <c r="K80" s="313"/>
      <c r="L80" s="309"/>
      <c r="M80" s="311"/>
      <c r="N80" s="312"/>
      <c r="O80" s="309"/>
      <c r="P80" s="309"/>
      <c r="Q80" s="313"/>
      <c r="R80" s="309"/>
      <c r="S80" s="311"/>
      <c r="T80" s="312"/>
      <c r="U80" s="309"/>
      <c r="V80" s="309"/>
      <c r="W80" s="313"/>
      <c r="X80" s="309"/>
      <c r="Y80" s="311"/>
      <c r="Z80" s="313"/>
      <c r="AA80" s="309"/>
      <c r="AB80" s="311"/>
      <c r="AC80" s="312"/>
      <c r="AD80" s="309"/>
      <c r="AE80" s="309"/>
      <c r="AF80" s="334">
        <f t="shared" si="46"/>
        <v>0</v>
      </c>
      <c r="AG80" s="335">
        <f t="shared" si="47"/>
        <v>0</v>
      </c>
      <c r="AH80" s="336">
        <f t="shared" si="48"/>
        <v>0</v>
      </c>
      <c r="AI80" s="334">
        <f t="shared" si="49"/>
        <v>0</v>
      </c>
      <c r="AJ80" s="337">
        <f t="shared" si="50"/>
        <v>0</v>
      </c>
      <c r="AK80" s="305"/>
      <c r="AL80" s="305"/>
    </row>
    <row r="81" spans="1:38" s="318" customFormat="1" ht="15.75" x14ac:dyDescent="0.25">
      <c r="A81" s="320"/>
      <c r="B81" s="321" t="s">
        <v>53</v>
      </c>
      <c r="C81" s="319"/>
      <c r="D81" s="309"/>
      <c r="E81" s="310"/>
      <c r="F81" s="309"/>
      <c r="G81" s="311"/>
      <c r="H81" s="312"/>
      <c r="I81" s="309"/>
      <c r="J81" s="309"/>
      <c r="K81" s="313"/>
      <c r="L81" s="309"/>
      <c r="M81" s="311"/>
      <c r="N81" s="312"/>
      <c r="O81" s="309"/>
      <c r="P81" s="309"/>
      <c r="Q81" s="313"/>
      <c r="R81" s="309"/>
      <c r="S81" s="311"/>
      <c r="T81" s="312"/>
      <c r="U81" s="309"/>
      <c r="V81" s="309"/>
      <c r="W81" s="313"/>
      <c r="X81" s="309"/>
      <c r="Y81" s="311"/>
      <c r="Z81" s="313"/>
      <c r="AA81" s="309"/>
      <c r="AB81" s="311"/>
      <c r="AC81" s="312"/>
      <c r="AD81" s="309"/>
      <c r="AE81" s="309"/>
      <c r="AF81" s="334">
        <f t="shared" si="46"/>
        <v>0</v>
      </c>
      <c r="AG81" s="335">
        <f t="shared" si="47"/>
        <v>0</v>
      </c>
      <c r="AH81" s="336">
        <f t="shared" si="48"/>
        <v>0</v>
      </c>
      <c r="AI81" s="334">
        <f t="shared" si="49"/>
        <v>0</v>
      </c>
      <c r="AJ81" s="337">
        <f t="shared" si="50"/>
        <v>0</v>
      </c>
      <c r="AK81" s="305"/>
      <c r="AL81" s="305"/>
    </row>
    <row r="82" spans="1:38" s="318" customFormat="1" ht="16.5" thickBot="1" x14ac:dyDescent="0.3">
      <c r="A82" s="324"/>
      <c r="B82" s="325" t="s">
        <v>54</v>
      </c>
      <c r="C82" s="326"/>
      <c r="D82" s="327"/>
      <c r="E82" s="310"/>
      <c r="F82" s="309"/>
      <c r="G82" s="311"/>
      <c r="H82" s="312"/>
      <c r="I82" s="309"/>
      <c r="J82" s="309"/>
      <c r="K82" s="313"/>
      <c r="L82" s="309"/>
      <c r="M82" s="311"/>
      <c r="N82" s="312"/>
      <c r="O82" s="309"/>
      <c r="P82" s="309"/>
      <c r="Q82" s="313"/>
      <c r="R82" s="309"/>
      <c r="S82" s="311"/>
      <c r="T82" s="312"/>
      <c r="U82" s="309"/>
      <c r="V82" s="309"/>
      <c r="W82" s="313"/>
      <c r="X82" s="309"/>
      <c r="Y82" s="311"/>
      <c r="Z82" s="313"/>
      <c r="AA82" s="309"/>
      <c r="AB82" s="311"/>
      <c r="AC82" s="312"/>
      <c r="AD82" s="309"/>
      <c r="AE82" s="309"/>
      <c r="AF82" s="342">
        <f t="shared" si="46"/>
        <v>0</v>
      </c>
      <c r="AG82" s="343">
        <f t="shared" si="47"/>
        <v>0</v>
      </c>
      <c r="AH82" s="344">
        <f t="shared" si="48"/>
        <v>0</v>
      </c>
      <c r="AI82" s="342">
        <f t="shared" si="49"/>
        <v>0</v>
      </c>
      <c r="AJ82" s="345">
        <f t="shared" si="50"/>
        <v>0</v>
      </c>
      <c r="AK82" s="305"/>
      <c r="AL82" s="305"/>
    </row>
    <row r="83" spans="1:38" s="306" customFormat="1" ht="15.75" x14ac:dyDescent="0.25">
      <c r="A83" s="297">
        <v>16</v>
      </c>
      <c r="B83" s="143" t="str">
        <f>(План!B23 &amp;" "&amp;План!C23)</f>
        <v xml:space="preserve"> </v>
      </c>
      <c r="C83" s="31"/>
      <c r="D83" s="346"/>
      <c r="E83" s="299">
        <f t="shared" ref="E83:T83" si="55">SUM(E84:E87)</f>
        <v>0</v>
      </c>
      <c r="F83" s="300">
        <f t="shared" si="55"/>
        <v>0</v>
      </c>
      <c r="G83" s="301">
        <f t="shared" si="55"/>
        <v>0</v>
      </c>
      <c r="H83" s="302">
        <f t="shared" si="55"/>
        <v>0</v>
      </c>
      <c r="I83" s="300">
        <f t="shared" si="55"/>
        <v>0</v>
      </c>
      <c r="J83" s="300">
        <f t="shared" si="55"/>
        <v>0</v>
      </c>
      <c r="K83" s="303">
        <f t="shared" si="55"/>
        <v>0</v>
      </c>
      <c r="L83" s="300">
        <f t="shared" si="55"/>
        <v>0</v>
      </c>
      <c r="M83" s="301">
        <f t="shared" si="55"/>
        <v>0</v>
      </c>
      <c r="N83" s="302">
        <f t="shared" si="55"/>
        <v>0</v>
      </c>
      <c r="O83" s="300">
        <f t="shared" si="55"/>
        <v>0</v>
      </c>
      <c r="P83" s="300">
        <f t="shared" si="55"/>
        <v>0</v>
      </c>
      <c r="Q83" s="303">
        <f t="shared" si="55"/>
        <v>0</v>
      </c>
      <c r="R83" s="300">
        <f t="shared" si="55"/>
        <v>0</v>
      </c>
      <c r="S83" s="301">
        <f t="shared" si="55"/>
        <v>0</v>
      </c>
      <c r="T83" s="302">
        <f t="shared" si="55"/>
        <v>0</v>
      </c>
      <c r="U83" s="300">
        <f t="shared" ref="U83:AE83" si="56">SUM(U84:U87)</f>
        <v>0</v>
      </c>
      <c r="V83" s="300">
        <f t="shared" si="56"/>
        <v>0</v>
      </c>
      <c r="W83" s="303">
        <f t="shared" si="56"/>
        <v>0</v>
      </c>
      <c r="X83" s="300">
        <f t="shared" si="56"/>
        <v>0</v>
      </c>
      <c r="Y83" s="301">
        <f t="shared" si="56"/>
        <v>0</v>
      </c>
      <c r="Z83" s="303">
        <f t="shared" si="56"/>
        <v>0</v>
      </c>
      <c r="AA83" s="300">
        <f t="shared" si="56"/>
        <v>0</v>
      </c>
      <c r="AB83" s="301">
        <f t="shared" si="56"/>
        <v>0</v>
      </c>
      <c r="AC83" s="302">
        <f t="shared" si="56"/>
        <v>0</v>
      </c>
      <c r="AD83" s="300">
        <f t="shared" si="56"/>
        <v>0</v>
      </c>
      <c r="AE83" s="300">
        <f t="shared" si="56"/>
        <v>0</v>
      </c>
      <c r="AF83" s="299">
        <f t="shared" si="46"/>
        <v>0</v>
      </c>
      <c r="AG83" s="304">
        <f t="shared" si="47"/>
        <v>0</v>
      </c>
      <c r="AH83" s="300">
        <f t="shared" si="48"/>
        <v>0</v>
      </c>
      <c r="AI83" s="299">
        <f t="shared" si="49"/>
        <v>0</v>
      </c>
      <c r="AJ83" s="301">
        <f t="shared" si="50"/>
        <v>0</v>
      </c>
      <c r="AK83" s="305"/>
      <c r="AL83" s="305"/>
    </row>
    <row r="84" spans="1:38" s="306" customFormat="1" ht="15.75" x14ac:dyDescent="0.25">
      <c r="A84" s="307"/>
      <c r="B84" s="296" t="s">
        <v>51</v>
      </c>
      <c r="C84" s="332"/>
      <c r="D84" s="333"/>
      <c r="E84" s="310"/>
      <c r="F84" s="309"/>
      <c r="G84" s="311"/>
      <c r="H84" s="312"/>
      <c r="I84" s="309"/>
      <c r="J84" s="309"/>
      <c r="K84" s="313"/>
      <c r="L84" s="309"/>
      <c r="M84" s="311"/>
      <c r="N84" s="312"/>
      <c r="O84" s="309"/>
      <c r="P84" s="309"/>
      <c r="Q84" s="313"/>
      <c r="R84" s="309"/>
      <c r="S84" s="311"/>
      <c r="T84" s="312"/>
      <c r="U84" s="309"/>
      <c r="V84" s="309"/>
      <c r="W84" s="313"/>
      <c r="X84" s="309"/>
      <c r="Y84" s="311"/>
      <c r="Z84" s="313"/>
      <c r="AA84" s="309"/>
      <c r="AB84" s="311"/>
      <c r="AC84" s="312"/>
      <c r="AD84" s="309"/>
      <c r="AE84" s="309"/>
      <c r="AF84" s="334">
        <f t="shared" si="46"/>
        <v>0</v>
      </c>
      <c r="AG84" s="335">
        <f t="shared" si="47"/>
        <v>0</v>
      </c>
      <c r="AH84" s="336">
        <f t="shared" si="48"/>
        <v>0</v>
      </c>
      <c r="AI84" s="334">
        <f t="shared" si="49"/>
        <v>0</v>
      </c>
      <c r="AJ84" s="337">
        <f t="shared" si="50"/>
        <v>0</v>
      </c>
      <c r="AK84" s="305"/>
      <c r="AL84" s="305"/>
    </row>
    <row r="85" spans="1:38" s="318" customFormat="1" ht="15.75" x14ac:dyDescent="0.25">
      <c r="A85" s="307"/>
      <c r="B85" s="296" t="s">
        <v>52</v>
      </c>
      <c r="C85" s="319"/>
      <c r="D85" s="309"/>
      <c r="E85" s="310"/>
      <c r="F85" s="309"/>
      <c r="G85" s="311"/>
      <c r="H85" s="312"/>
      <c r="I85" s="309"/>
      <c r="J85" s="309"/>
      <c r="K85" s="313"/>
      <c r="L85" s="309"/>
      <c r="M85" s="311"/>
      <c r="N85" s="312"/>
      <c r="O85" s="309"/>
      <c r="P85" s="309"/>
      <c r="Q85" s="313"/>
      <c r="R85" s="309"/>
      <c r="S85" s="311"/>
      <c r="T85" s="312"/>
      <c r="U85" s="309"/>
      <c r="V85" s="309"/>
      <c r="W85" s="313"/>
      <c r="X85" s="309"/>
      <c r="Y85" s="311"/>
      <c r="Z85" s="313"/>
      <c r="AA85" s="309"/>
      <c r="AB85" s="311"/>
      <c r="AC85" s="312"/>
      <c r="AD85" s="309"/>
      <c r="AE85" s="309"/>
      <c r="AF85" s="334">
        <f t="shared" si="46"/>
        <v>0</v>
      </c>
      <c r="AG85" s="335">
        <f t="shared" si="47"/>
        <v>0</v>
      </c>
      <c r="AH85" s="336">
        <f t="shared" si="48"/>
        <v>0</v>
      </c>
      <c r="AI85" s="334">
        <f t="shared" si="49"/>
        <v>0</v>
      </c>
      <c r="AJ85" s="337">
        <f t="shared" si="50"/>
        <v>0</v>
      </c>
      <c r="AK85" s="305"/>
      <c r="AL85" s="305"/>
    </row>
    <row r="86" spans="1:38" s="318" customFormat="1" ht="15.75" x14ac:dyDescent="0.25">
      <c r="A86" s="320"/>
      <c r="B86" s="321" t="s">
        <v>53</v>
      </c>
      <c r="C86" s="319"/>
      <c r="D86" s="309"/>
      <c r="E86" s="310"/>
      <c r="F86" s="309"/>
      <c r="G86" s="311"/>
      <c r="H86" s="312"/>
      <c r="I86" s="309"/>
      <c r="J86" s="309"/>
      <c r="K86" s="313"/>
      <c r="L86" s="309"/>
      <c r="M86" s="311"/>
      <c r="N86" s="312"/>
      <c r="O86" s="309"/>
      <c r="P86" s="309"/>
      <c r="Q86" s="313"/>
      <c r="R86" s="309"/>
      <c r="S86" s="311"/>
      <c r="T86" s="312"/>
      <c r="U86" s="309"/>
      <c r="V86" s="309"/>
      <c r="W86" s="313"/>
      <c r="X86" s="309"/>
      <c r="Y86" s="311"/>
      <c r="Z86" s="313"/>
      <c r="AA86" s="309"/>
      <c r="AB86" s="311"/>
      <c r="AC86" s="312"/>
      <c r="AD86" s="309"/>
      <c r="AE86" s="309"/>
      <c r="AF86" s="334">
        <f t="shared" si="46"/>
        <v>0</v>
      </c>
      <c r="AG86" s="335">
        <f t="shared" si="47"/>
        <v>0</v>
      </c>
      <c r="AH86" s="336">
        <f t="shared" si="48"/>
        <v>0</v>
      </c>
      <c r="AI86" s="334">
        <f t="shared" si="49"/>
        <v>0</v>
      </c>
      <c r="AJ86" s="337">
        <f t="shared" si="50"/>
        <v>0</v>
      </c>
      <c r="AK86" s="305"/>
      <c r="AL86" s="305"/>
    </row>
    <row r="87" spans="1:38" s="318" customFormat="1" ht="16.5" thickBot="1" x14ac:dyDescent="0.3">
      <c r="A87" s="324"/>
      <c r="B87" s="325" t="s">
        <v>54</v>
      </c>
      <c r="C87" s="326"/>
      <c r="D87" s="327"/>
      <c r="E87" s="310"/>
      <c r="F87" s="309"/>
      <c r="G87" s="311"/>
      <c r="H87" s="312"/>
      <c r="I87" s="309"/>
      <c r="J87" s="309"/>
      <c r="K87" s="313"/>
      <c r="L87" s="309"/>
      <c r="M87" s="311"/>
      <c r="N87" s="312"/>
      <c r="O87" s="309"/>
      <c r="P87" s="309"/>
      <c r="Q87" s="313"/>
      <c r="R87" s="309"/>
      <c r="S87" s="311"/>
      <c r="T87" s="312"/>
      <c r="U87" s="309"/>
      <c r="V87" s="309"/>
      <c r="W87" s="313"/>
      <c r="X87" s="309"/>
      <c r="Y87" s="311"/>
      <c r="Z87" s="313"/>
      <c r="AA87" s="309"/>
      <c r="AB87" s="311"/>
      <c r="AC87" s="312"/>
      <c r="AD87" s="309"/>
      <c r="AE87" s="309"/>
      <c r="AF87" s="342">
        <f t="shared" si="46"/>
        <v>0</v>
      </c>
      <c r="AG87" s="343">
        <f t="shared" si="47"/>
        <v>0</v>
      </c>
      <c r="AH87" s="344">
        <f t="shared" si="48"/>
        <v>0</v>
      </c>
      <c r="AI87" s="342">
        <f t="shared" si="49"/>
        <v>0</v>
      </c>
      <c r="AJ87" s="345">
        <f t="shared" si="50"/>
        <v>0</v>
      </c>
      <c r="AK87" s="305"/>
      <c r="AL87" s="305"/>
    </row>
    <row r="88" spans="1:38" s="306" customFormat="1" ht="15.75" x14ac:dyDescent="0.25">
      <c r="A88" s="297">
        <v>17</v>
      </c>
      <c r="B88" s="143" t="str">
        <f>(План!B24 &amp;" "&amp;План!C24)</f>
        <v xml:space="preserve"> </v>
      </c>
      <c r="C88" s="31"/>
      <c r="D88" s="346"/>
      <c r="E88" s="299">
        <f t="shared" ref="E88:T88" si="57">SUM(E89:E92)</f>
        <v>0</v>
      </c>
      <c r="F88" s="300">
        <f t="shared" si="57"/>
        <v>0</v>
      </c>
      <c r="G88" s="301">
        <f t="shared" si="57"/>
        <v>0</v>
      </c>
      <c r="H88" s="302">
        <f t="shared" si="57"/>
        <v>0</v>
      </c>
      <c r="I88" s="300">
        <f t="shared" si="57"/>
        <v>0</v>
      </c>
      <c r="J88" s="300">
        <f>SUM(J89:J92)</f>
        <v>0</v>
      </c>
      <c r="K88" s="303">
        <f t="shared" si="57"/>
        <v>0</v>
      </c>
      <c r="L88" s="300">
        <f t="shared" si="57"/>
        <v>0</v>
      </c>
      <c r="M88" s="301">
        <f t="shared" si="57"/>
        <v>0</v>
      </c>
      <c r="N88" s="302">
        <f t="shared" si="57"/>
        <v>0</v>
      </c>
      <c r="O88" s="300">
        <f t="shared" si="57"/>
        <v>0</v>
      </c>
      <c r="P88" s="300">
        <f t="shared" si="57"/>
        <v>0</v>
      </c>
      <c r="Q88" s="303">
        <f t="shared" si="57"/>
        <v>0</v>
      </c>
      <c r="R88" s="300">
        <f t="shared" si="57"/>
        <v>0</v>
      </c>
      <c r="S88" s="301">
        <f t="shared" si="57"/>
        <v>0</v>
      </c>
      <c r="T88" s="302">
        <f t="shared" si="57"/>
        <v>0</v>
      </c>
      <c r="U88" s="300">
        <f t="shared" ref="U88:AE88" si="58">SUM(U89:U92)</f>
        <v>0</v>
      </c>
      <c r="V88" s="300">
        <f t="shared" si="58"/>
        <v>0</v>
      </c>
      <c r="W88" s="303">
        <f t="shared" si="58"/>
        <v>0</v>
      </c>
      <c r="X88" s="300">
        <f t="shared" si="58"/>
        <v>0</v>
      </c>
      <c r="Y88" s="301">
        <f t="shared" si="58"/>
        <v>0</v>
      </c>
      <c r="Z88" s="303">
        <f t="shared" si="58"/>
        <v>0</v>
      </c>
      <c r="AA88" s="300">
        <f t="shared" si="58"/>
        <v>0</v>
      </c>
      <c r="AB88" s="301">
        <f t="shared" si="58"/>
        <v>0</v>
      </c>
      <c r="AC88" s="302">
        <f t="shared" si="58"/>
        <v>0</v>
      </c>
      <c r="AD88" s="300">
        <f t="shared" si="58"/>
        <v>0</v>
      </c>
      <c r="AE88" s="300">
        <f t="shared" si="58"/>
        <v>0</v>
      </c>
      <c r="AF88" s="299">
        <f t="shared" si="46"/>
        <v>0</v>
      </c>
      <c r="AG88" s="304">
        <f t="shared" si="47"/>
        <v>0</v>
      </c>
      <c r="AH88" s="300">
        <f t="shared" si="48"/>
        <v>0</v>
      </c>
      <c r="AI88" s="299">
        <f t="shared" si="49"/>
        <v>0</v>
      </c>
      <c r="AJ88" s="301">
        <f t="shared" si="50"/>
        <v>0</v>
      </c>
      <c r="AK88" s="305"/>
      <c r="AL88" s="305"/>
    </row>
    <row r="89" spans="1:38" s="306" customFormat="1" ht="15.75" x14ac:dyDescent="0.25">
      <c r="A89" s="307"/>
      <c r="B89" s="296" t="s">
        <v>51</v>
      </c>
      <c r="C89" s="332"/>
      <c r="D89" s="333"/>
      <c r="E89" s="310"/>
      <c r="F89" s="309"/>
      <c r="G89" s="311"/>
      <c r="H89" s="312"/>
      <c r="I89" s="309"/>
      <c r="J89" s="309"/>
      <c r="K89" s="313"/>
      <c r="L89" s="309"/>
      <c r="M89" s="311"/>
      <c r="N89" s="312"/>
      <c r="O89" s="309"/>
      <c r="P89" s="309"/>
      <c r="Q89" s="313"/>
      <c r="R89" s="309"/>
      <c r="S89" s="311"/>
      <c r="T89" s="312"/>
      <c r="U89" s="309"/>
      <c r="V89" s="309"/>
      <c r="W89" s="313"/>
      <c r="X89" s="309"/>
      <c r="Y89" s="311"/>
      <c r="Z89" s="313"/>
      <c r="AA89" s="309"/>
      <c r="AB89" s="311"/>
      <c r="AC89" s="312"/>
      <c r="AD89" s="309"/>
      <c r="AE89" s="309"/>
      <c r="AF89" s="334">
        <f t="shared" si="46"/>
        <v>0</v>
      </c>
      <c r="AG89" s="335">
        <f t="shared" si="47"/>
        <v>0</v>
      </c>
      <c r="AH89" s="336">
        <f t="shared" si="48"/>
        <v>0</v>
      </c>
      <c r="AI89" s="334">
        <f t="shared" si="49"/>
        <v>0</v>
      </c>
      <c r="AJ89" s="337">
        <f t="shared" si="50"/>
        <v>0</v>
      </c>
      <c r="AK89" s="305"/>
      <c r="AL89" s="305"/>
    </row>
    <row r="90" spans="1:38" s="318" customFormat="1" ht="15.75" x14ac:dyDescent="0.25">
      <c r="A90" s="307"/>
      <c r="B90" s="296" t="s">
        <v>52</v>
      </c>
      <c r="C90" s="319"/>
      <c r="D90" s="309"/>
      <c r="E90" s="310"/>
      <c r="F90" s="309"/>
      <c r="G90" s="311"/>
      <c r="H90" s="312"/>
      <c r="I90" s="309"/>
      <c r="J90" s="309"/>
      <c r="K90" s="313"/>
      <c r="L90" s="309"/>
      <c r="M90" s="311"/>
      <c r="N90" s="312"/>
      <c r="O90" s="309"/>
      <c r="P90" s="309"/>
      <c r="Q90" s="313"/>
      <c r="R90" s="309"/>
      <c r="S90" s="311"/>
      <c r="T90" s="312"/>
      <c r="U90" s="309"/>
      <c r="V90" s="309"/>
      <c r="W90" s="313"/>
      <c r="X90" s="309"/>
      <c r="Y90" s="311"/>
      <c r="Z90" s="313"/>
      <c r="AA90" s="309"/>
      <c r="AB90" s="311"/>
      <c r="AC90" s="312"/>
      <c r="AD90" s="309"/>
      <c r="AE90" s="309"/>
      <c r="AF90" s="334">
        <f t="shared" si="46"/>
        <v>0</v>
      </c>
      <c r="AG90" s="335">
        <f t="shared" si="47"/>
        <v>0</v>
      </c>
      <c r="AH90" s="336">
        <f t="shared" si="48"/>
        <v>0</v>
      </c>
      <c r="AI90" s="334">
        <f t="shared" si="49"/>
        <v>0</v>
      </c>
      <c r="AJ90" s="337">
        <f t="shared" si="50"/>
        <v>0</v>
      </c>
      <c r="AK90" s="305"/>
      <c r="AL90" s="305"/>
    </row>
    <row r="91" spans="1:38" s="318" customFormat="1" ht="15.75" x14ac:dyDescent="0.25">
      <c r="A91" s="320"/>
      <c r="B91" s="321" t="s">
        <v>53</v>
      </c>
      <c r="C91" s="319"/>
      <c r="D91" s="309"/>
      <c r="E91" s="310"/>
      <c r="F91" s="309"/>
      <c r="G91" s="311"/>
      <c r="H91" s="312"/>
      <c r="I91" s="309"/>
      <c r="J91" s="309"/>
      <c r="K91" s="313"/>
      <c r="L91" s="309"/>
      <c r="M91" s="311"/>
      <c r="N91" s="312"/>
      <c r="O91" s="309"/>
      <c r="P91" s="309"/>
      <c r="Q91" s="313"/>
      <c r="R91" s="309"/>
      <c r="S91" s="311"/>
      <c r="T91" s="312"/>
      <c r="U91" s="309"/>
      <c r="V91" s="309"/>
      <c r="W91" s="313"/>
      <c r="X91" s="309"/>
      <c r="Y91" s="311"/>
      <c r="Z91" s="313"/>
      <c r="AA91" s="309"/>
      <c r="AB91" s="311"/>
      <c r="AC91" s="312"/>
      <c r="AD91" s="309"/>
      <c r="AE91" s="309"/>
      <c r="AF91" s="334">
        <f t="shared" si="46"/>
        <v>0</v>
      </c>
      <c r="AG91" s="335">
        <f t="shared" si="47"/>
        <v>0</v>
      </c>
      <c r="AH91" s="336">
        <f t="shared" si="48"/>
        <v>0</v>
      </c>
      <c r="AI91" s="334">
        <f t="shared" si="49"/>
        <v>0</v>
      </c>
      <c r="AJ91" s="337">
        <f t="shared" si="50"/>
        <v>0</v>
      </c>
      <c r="AK91" s="305"/>
      <c r="AL91" s="305"/>
    </row>
    <row r="92" spans="1:38" s="318" customFormat="1" ht="16.5" thickBot="1" x14ac:dyDescent="0.3">
      <c r="A92" s="324"/>
      <c r="B92" s="325" t="s">
        <v>54</v>
      </c>
      <c r="C92" s="326"/>
      <c r="D92" s="327"/>
      <c r="E92" s="310"/>
      <c r="F92" s="309"/>
      <c r="G92" s="311"/>
      <c r="H92" s="312"/>
      <c r="I92" s="309"/>
      <c r="J92" s="309"/>
      <c r="K92" s="313"/>
      <c r="L92" s="309"/>
      <c r="M92" s="311"/>
      <c r="N92" s="312"/>
      <c r="O92" s="309"/>
      <c r="P92" s="309"/>
      <c r="Q92" s="313"/>
      <c r="R92" s="309"/>
      <c r="S92" s="311"/>
      <c r="T92" s="312"/>
      <c r="U92" s="309"/>
      <c r="V92" s="309"/>
      <c r="W92" s="313"/>
      <c r="X92" s="309"/>
      <c r="Y92" s="311"/>
      <c r="Z92" s="313"/>
      <c r="AA92" s="309"/>
      <c r="AB92" s="311"/>
      <c r="AC92" s="312"/>
      <c r="AD92" s="309"/>
      <c r="AE92" s="309"/>
      <c r="AF92" s="342">
        <f>SUM(C92,E92,H92,K92,N92,Q92,T92,W92,Z92,AC92)</f>
        <v>0</v>
      </c>
      <c r="AG92" s="343">
        <f t="shared" si="47"/>
        <v>0</v>
      </c>
      <c r="AH92" s="344">
        <f t="shared" si="48"/>
        <v>0</v>
      </c>
      <c r="AI92" s="342">
        <f>SUM(AF92:AG92)</f>
        <v>0</v>
      </c>
      <c r="AJ92" s="345">
        <f t="shared" si="50"/>
        <v>0</v>
      </c>
      <c r="AK92" s="305"/>
      <c r="AL92" s="305"/>
    </row>
    <row r="93" spans="1:38" s="306" customFormat="1" ht="15.75" x14ac:dyDescent="0.25">
      <c r="A93" s="297">
        <v>18</v>
      </c>
      <c r="B93" s="143" t="str">
        <f>(План!B25 &amp;" "&amp;План!C25)</f>
        <v xml:space="preserve"> </v>
      </c>
      <c r="C93" s="332"/>
      <c r="D93" s="333"/>
      <c r="E93" s="334">
        <f>SUM(E94:E97)</f>
        <v>0</v>
      </c>
      <c r="F93" s="336">
        <f t="shared" ref="F93:AB93" si="59">SUM(F94:F97)</f>
        <v>0</v>
      </c>
      <c r="G93" s="337">
        <f t="shared" si="59"/>
        <v>0</v>
      </c>
      <c r="H93" s="302">
        <f t="shared" si="59"/>
        <v>0</v>
      </c>
      <c r="I93" s="300">
        <f t="shared" si="59"/>
        <v>0</v>
      </c>
      <c r="J93" s="300">
        <f t="shared" si="59"/>
        <v>0</v>
      </c>
      <c r="K93" s="303">
        <f t="shared" si="59"/>
        <v>0</v>
      </c>
      <c r="L93" s="300">
        <f t="shared" si="59"/>
        <v>0</v>
      </c>
      <c r="M93" s="301">
        <f t="shared" si="59"/>
        <v>0</v>
      </c>
      <c r="N93" s="302">
        <f t="shared" si="59"/>
        <v>0</v>
      </c>
      <c r="O93" s="300">
        <f t="shared" si="59"/>
        <v>0</v>
      </c>
      <c r="P93" s="300">
        <f t="shared" si="59"/>
        <v>0</v>
      </c>
      <c r="Q93" s="303">
        <f t="shared" si="59"/>
        <v>0</v>
      </c>
      <c r="R93" s="300">
        <f t="shared" si="59"/>
        <v>0</v>
      </c>
      <c r="S93" s="301">
        <f t="shared" si="59"/>
        <v>0</v>
      </c>
      <c r="T93" s="302">
        <f t="shared" si="59"/>
        <v>0</v>
      </c>
      <c r="U93" s="300">
        <f t="shared" si="59"/>
        <v>0</v>
      </c>
      <c r="V93" s="300">
        <f t="shared" si="59"/>
        <v>0</v>
      </c>
      <c r="W93" s="303">
        <f t="shared" si="59"/>
        <v>0</v>
      </c>
      <c r="X93" s="300">
        <f t="shared" si="59"/>
        <v>0</v>
      </c>
      <c r="Y93" s="301">
        <f t="shared" si="59"/>
        <v>0</v>
      </c>
      <c r="Z93" s="303">
        <f t="shared" si="59"/>
        <v>0</v>
      </c>
      <c r="AA93" s="300">
        <f t="shared" si="59"/>
        <v>0</v>
      </c>
      <c r="AB93" s="301">
        <f t="shared" si="59"/>
        <v>0</v>
      </c>
      <c r="AC93" s="302">
        <f>SUM(AC94:AC97)</f>
        <v>0</v>
      </c>
      <c r="AD93" s="300">
        <f>SUM(AD94:AD97)</f>
        <v>0</v>
      </c>
      <c r="AE93" s="300">
        <f>SUM(AE94:AE97)</f>
        <v>0</v>
      </c>
      <c r="AF93" s="299">
        <f t="shared" ref="AF93:AF141" si="60">SUM(C93,E93,H93,K93,N93,Q93,T93,W93,Z93,AC93)</f>
        <v>0</v>
      </c>
      <c r="AG93" s="304">
        <f t="shared" si="47"/>
        <v>0</v>
      </c>
      <c r="AH93" s="300">
        <f t="shared" si="48"/>
        <v>0</v>
      </c>
      <c r="AI93" s="299">
        <f t="shared" ref="AI93:AI141" si="61">SUM(AF93:AG93)</f>
        <v>0</v>
      </c>
      <c r="AJ93" s="301">
        <f t="shared" si="50"/>
        <v>0</v>
      </c>
      <c r="AK93" s="305"/>
      <c r="AL93" s="305"/>
    </row>
    <row r="94" spans="1:38" s="306" customFormat="1" ht="15.75" x14ac:dyDescent="0.25">
      <c r="A94" s="307"/>
      <c r="B94" s="296" t="s">
        <v>51</v>
      </c>
      <c r="C94" s="332"/>
      <c r="D94" s="333"/>
      <c r="E94" s="310"/>
      <c r="F94" s="309"/>
      <c r="G94" s="311"/>
      <c r="H94" s="312"/>
      <c r="I94" s="309"/>
      <c r="J94" s="309"/>
      <c r="K94" s="313"/>
      <c r="L94" s="309"/>
      <c r="M94" s="311"/>
      <c r="N94" s="312"/>
      <c r="O94" s="309"/>
      <c r="P94" s="309"/>
      <c r="Q94" s="313"/>
      <c r="R94" s="309"/>
      <c r="S94" s="311"/>
      <c r="T94" s="312"/>
      <c r="U94" s="309"/>
      <c r="V94" s="309"/>
      <c r="W94" s="313"/>
      <c r="X94" s="309"/>
      <c r="Y94" s="311"/>
      <c r="Z94" s="313"/>
      <c r="AA94" s="309"/>
      <c r="AB94" s="311"/>
      <c r="AC94" s="312"/>
      <c r="AD94" s="309"/>
      <c r="AE94" s="309"/>
      <c r="AF94" s="334">
        <f t="shared" si="60"/>
        <v>0</v>
      </c>
      <c r="AG94" s="335">
        <f t="shared" si="47"/>
        <v>0</v>
      </c>
      <c r="AH94" s="336">
        <f t="shared" si="48"/>
        <v>0</v>
      </c>
      <c r="AI94" s="334">
        <f t="shared" si="61"/>
        <v>0</v>
      </c>
      <c r="AJ94" s="337">
        <f t="shared" si="50"/>
        <v>0</v>
      </c>
      <c r="AK94" s="305"/>
      <c r="AL94" s="305"/>
    </row>
    <row r="95" spans="1:38" s="318" customFormat="1" ht="15.75" x14ac:dyDescent="0.25">
      <c r="A95" s="307"/>
      <c r="B95" s="296" t="s">
        <v>52</v>
      </c>
      <c r="C95" s="319"/>
      <c r="D95" s="309"/>
      <c r="E95" s="310"/>
      <c r="F95" s="309"/>
      <c r="G95" s="311"/>
      <c r="H95" s="312"/>
      <c r="I95" s="309"/>
      <c r="J95" s="309"/>
      <c r="K95" s="313"/>
      <c r="L95" s="309"/>
      <c r="M95" s="311"/>
      <c r="N95" s="312"/>
      <c r="O95" s="309"/>
      <c r="P95" s="309"/>
      <c r="Q95" s="313"/>
      <c r="R95" s="309"/>
      <c r="S95" s="311"/>
      <c r="T95" s="312"/>
      <c r="U95" s="309"/>
      <c r="V95" s="309"/>
      <c r="W95" s="313"/>
      <c r="X95" s="309"/>
      <c r="Y95" s="311"/>
      <c r="Z95" s="313"/>
      <c r="AA95" s="309"/>
      <c r="AB95" s="311"/>
      <c r="AC95" s="312"/>
      <c r="AD95" s="309"/>
      <c r="AE95" s="309"/>
      <c r="AF95" s="334">
        <f t="shared" si="60"/>
        <v>0</v>
      </c>
      <c r="AG95" s="335">
        <f t="shared" si="47"/>
        <v>0</v>
      </c>
      <c r="AH95" s="336">
        <f t="shared" si="48"/>
        <v>0</v>
      </c>
      <c r="AI95" s="334">
        <f t="shared" si="61"/>
        <v>0</v>
      </c>
      <c r="AJ95" s="337">
        <f t="shared" si="50"/>
        <v>0</v>
      </c>
      <c r="AK95" s="305"/>
      <c r="AL95" s="305"/>
    </row>
    <row r="96" spans="1:38" s="318" customFormat="1" ht="15.75" x14ac:dyDescent="0.25">
      <c r="A96" s="320"/>
      <c r="B96" s="321" t="s">
        <v>53</v>
      </c>
      <c r="C96" s="319"/>
      <c r="D96" s="309"/>
      <c r="E96" s="310"/>
      <c r="F96" s="309"/>
      <c r="G96" s="311"/>
      <c r="H96" s="312"/>
      <c r="I96" s="309"/>
      <c r="J96" s="309"/>
      <c r="K96" s="313"/>
      <c r="L96" s="309"/>
      <c r="M96" s="311"/>
      <c r="N96" s="312"/>
      <c r="O96" s="309"/>
      <c r="P96" s="309"/>
      <c r="Q96" s="313"/>
      <c r="R96" s="309"/>
      <c r="S96" s="311"/>
      <c r="T96" s="312"/>
      <c r="U96" s="309"/>
      <c r="V96" s="309"/>
      <c r="W96" s="313"/>
      <c r="X96" s="309"/>
      <c r="Y96" s="311"/>
      <c r="Z96" s="313"/>
      <c r="AA96" s="309"/>
      <c r="AB96" s="311"/>
      <c r="AC96" s="312"/>
      <c r="AD96" s="309"/>
      <c r="AE96" s="309"/>
      <c r="AF96" s="334">
        <f t="shared" si="60"/>
        <v>0</v>
      </c>
      <c r="AG96" s="335">
        <f t="shared" si="47"/>
        <v>0</v>
      </c>
      <c r="AH96" s="336">
        <f t="shared" si="48"/>
        <v>0</v>
      </c>
      <c r="AI96" s="334">
        <f t="shared" si="61"/>
        <v>0</v>
      </c>
      <c r="AJ96" s="337">
        <f t="shared" si="50"/>
        <v>0</v>
      </c>
      <c r="AK96" s="305"/>
      <c r="AL96" s="305"/>
    </row>
    <row r="97" spans="1:38" s="318" customFormat="1" ht="16.5" thickBot="1" x14ac:dyDescent="0.3">
      <c r="A97" s="324"/>
      <c r="B97" s="325" t="s">
        <v>54</v>
      </c>
      <c r="C97" s="322"/>
      <c r="D97" s="323"/>
      <c r="E97" s="310"/>
      <c r="F97" s="309"/>
      <c r="G97" s="311"/>
      <c r="H97" s="312"/>
      <c r="I97" s="309"/>
      <c r="J97" s="309"/>
      <c r="K97" s="313"/>
      <c r="L97" s="309"/>
      <c r="M97" s="311"/>
      <c r="N97" s="312"/>
      <c r="O97" s="309"/>
      <c r="P97" s="309"/>
      <c r="Q97" s="313"/>
      <c r="R97" s="309"/>
      <c r="S97" s="311"/>
      <c r="T97" s="312"/>
      <c r="U97" s="309"/>
      <c r="V97" s="309"/>
      <c r="W97" s="313"/>
      <c r="X97" s="309"/>
      <c r="Y97" s="311"/>
      <c r="Z97" s="313"/>
      <c r="AA97" s="309"/>
      <c r="AB97" s="311"/>
      <c r="AC97" s="312"/>
      <c r="AD97" s="309"/>
      <c r="AE97" s="309"/>
      <c r="AF97" s="342">
        <f t="shared" si="60"/>
        <v>0</v>
      </c>
      <c r="AG97" s="343">
        <f t="shared" si="47"/>
        <v>0</v>
      </c>
      <c r="AH97" s="344">
        <f t="shared" si="48"/>
        <v>0</v>
      </c>
      <c r="AI97" s="342">
        <f t="shared" si="61"/>
        <v>0</v>
      </c>
      <c r="AJ97" s="345">
        <f t="shared" si="50"/>
        <v>0</v>
      </c>
      <c r="AK97" s="305"/>
      <c r="AL97" s="305"/>
    </row>
    <row r="98" spans="1:38" s="306" customFormat="1" ht="15.75" x14ac:dyDescent="0.25">
      <c r="A98" s="297">
        <v>19</v>
      </c>
      <c r="B98" s="143" t="str">
        <f>(План!B26 &amp;" "&amp;План!C26)</f>
        <v xml:space="preserve"> </v>
      </c>
      <c r="C98" s="31"/>
      <c r="D98" s="346"/>
      <c r="E98" s="299">
        <f t="shared" ref="E98:AB98" si="62">SUM(E99:E102)</f>
        <v>0</v>
      </c>
      <c r="F98" s="300">
        <f t="shared" si="62"/>
        <v>0</v>
      </c>
      <c r="G98" s="301">
        <f t="shared" si="62"/>
        <v>0</v>
      </c>
      <c r="H98" s="302">
        <f t="shared" si="62"/>
        <v>0</v>
      </c>
      <c r="I98" s="300">
        <f t="shared" si="62"/>
        <v>0</v>
      </c>
      <c r="J98" s="300">
        <f t="shared" si="62"/>
        <v>0</v>
      </c>
      <c r="K98" s="303">
        <f t="shared" si="62"/>
        <v>0</v>
      </c>
      <c r="L98" s="300">
        <f t="shared" si="62"/>
        <v>0</v>
      </c>
      <c r="M98" s="301">
        <f t="shared" si="62"/>
        <v>0</v>
      </c>
      <c r="N98" s="302">
        <f t="shared" si="62"/>
        <v>0</v>
      </c>
      <c r="O98" s="300">
        <f t="shared" si="62"/>
        <v>0</v>
      </c>
      <c r="P98" s="300">
        <f t="shared" si="62"/>
        <v>0</v>
      </c>
      <c r="Q98" s="303">
        <f t="shared" si="62"/>
        <v>0</v>
      </c>
      <c r="R98" s="300">
        <f t="shared" si="62"/>
        <v>0</v>
      </c>
      <c r="S98" s="301">
        <f t="shared" si="62"/>
        <v>0</v>
      </c>
      <c r="T98" s="302">
        <f t="shared" si="62"/>
        <v>0</v>
      </c>
      <c r="U98" s="300">
        <f t="shared" si="62"/>
        <v>0</v>
      </c>
      <c r="V98" s="300">
        <f t="shared" si="62"/>
        <v>0</v>
      </c>
      <c r="W98" s="303">
        <f t="shared" si="62"/>
        <v>0</v>
      </c>
      <c r="X98" s="300">
        <f t="shared" si="62"/>
        <v>0</v>
      </c>
      <c r="Y98" s="301">
        <f t="shared" si="62"/>
        <v>0</v>
      </c>
      <c r="Z98" s="303">
        <f t="shared" si="62"/>
        <v>0</v>
      </c>
      <c r="AA98" s="300">
        <f t="shared" si="62"/>
        <v>0</v>
      </c>
      <c r="AB98" s="301">
        <f t="shared" si="62"/>
        <v>0</v>
      </c>
      <c r="AC98" s="302">
        <f>SUM(AC99:AC102)</f>
        <v>0</v>
      </c>
      <c r="AD98" s="300">
        <f>SUM(AD99:AD102)</f>
        <v>0</v>
      </c>
      <c r="AE98" s="300">
        <f>SUM(AE99:AE102)</f>
        <v>0</v>
      </c>
      <c r="AF98" s="299">
        <f t="shared" si="60"/>
        <v>0</v>
      </c>
      <c r="AG98" s="304">
        <f t="shared" si="47"/>
        <v>0</v>
      </c>
      <c r="AH98" s="300">
        <f t="shared" si="48"/>
        <v>0</v>
      </c>
      <c r="AI98" s="299">
        <f t="shared" si="61"/>
        <v>0</v>
      </c>
      <c r="AJ98" s="301">
        <f t="shared" si="50"/>
        <v>0</v>
      </c>
      <c r="AK98" s="305"/>
      <c r="AL98" s="305"/>
    </row>
    <row r="99" spans="1:38" s="306" customFormat="1" ht="15.75" x14ac:dyDescent="0.25">
      <c r="A99" s="307"/>
      <c r="B99" s="296" t="s">
        <v>51</v>
      </c>
      <c r="C99" s="332"/>
      <c r="D99" s="333"/>
      <c r="E99" s="310"/>
      <c r="F99" s="309"/>
      <c r="G99" s="311"/>
      <c r="H99" s="312"/>
      <c r="I99" s="309"/>
      <c r="J99" s="309"/>
      <c r="K99" s="313"/>
      <c r="L99" s="309"/>
      <c r="M99" s="311"/>
      <c r="N99" s="312"/>
      <c r="O99" s="309"/>
      <c r="P99" s="309"/>
      <c r="Q99" s="313"/>
      <c r="R99" s="309"/>
      <c r="S99" s="311"/>
      <c r="T99" s="312"/>
      <c r="U99" s="309"/>
      <c r="V99" s="309"/>
      <c r="W99" s="313"/>
      <c r="X99" s="309"/>
      <c r="Y99" s="311"/>
      <c r="Z99" s="313"/>
      <c r="AA99" s="309"/>
      <c r="AB99" s="311"/>
      <c r="AC99" s="312"/>
      <c r="AD99" s="309"/>
      <c r="AE99" s="309"/>
      <c r="AF99" s="334">
        <f t="shared" si="60"/>
        <v>0</v>
      </c>
      <c r="AG99" s="335">
        <f t="shared" si="47"/>
        <v>0</v>
      </c>
      <c r="AH99" s="336">
        <f t="shared" si="48"/>
        <v>0</v>
      </c>
      <c r="AI99" s="334">
        <f t="shared" si="61"/>
        <v>0</v>
      </c>
      <c r="AJ99" s="337">
        <f t="shared" si="50"/>
        <v>0</v>
      </c>
      <c r="AK99" s="305"/>
      <c r="AL99" s="305"/>
    </row>
    <row r="100" spans="1:38" s="318" customFormat="1" ht="15.75" x14ac:dyDescent="0.25">
      <c r="A100" s="307"/>
      <c r="B100" s="296" t="s">
        <v>52</v>
      </c>
      <c r="C100" s="319"/>
      <c r="D100" s="309"/>
      <c r="E100" s="310"/>
      <c r="F100" s="309"/>
      <c r="G100" s="311"/>
      <c r="H100" s="312"/>
      <c r="I100" s="309"/>
      <c r="J100" s="309"/>
      <c r="K100" s="313"/>
      <c r="L100" s="309"/>
      <c r="M100" s="311"/>
      <c r="N100" s="312"/>
      <c r="O100" s="309"/>
      <c r="P100" s="309"/>
      <c r="Q100" s="313"/>
      <c r="R100" s="309"/>
      <c r="S100" s="311"/>
      <c r="T100" s="312"/>
      <c r="U100" s="309"/>
      <c r="V100" s="309"/>
      <c r="W100" s="313"/>
      <c r="X100" s="309"/>
      <c r="Y100" s="311"/>
      <c r="Z100" s="313"/>
      <c r="AA100" s="309"/>
      <c r="AB100" s="311"/>
      <c r="AC100" s="312"/>
      <c r="AD100" s="309"/>
      <c r="AE100" s="309"/>
      <c r="AF100" s="334">
        <f t="shared" si="60"/>
        <v>0</v>
      </c>
      <c r="AG100" s="335">
        <f t="shared" si="47"/>
        <v>0</v>
      </c>
      <c r="AH100" s="336">
        <f t="shared" si="48"/>
        <v>0</v>
      </c>
      <c r="AI100" s="334">
        <f t="shared" si="61"/>
        <v>0</v>
      </c>
      <c r="AJ100" s="337">
        <f t="shared" si="50"/>
        <v>0</v>
      </c>
      <c r="AK100" s="305"/>
      <c r="AL100" s="305"/>
    </row>
    <row r="101" spans="1:38" s="318" customFormat="1" ht="15.75" x14ac:dyDescent="0.25">
      <c r="A101" s="320"/>
      <c r="B101" s="321" t="s">
        <v>53</v>
      </c>
      <c r="C101" s="319"/>
      <c r="D101" s="309"/>
      <c r="E101" s="310"/>
      <c r="F101" s="309"/>
      <c r="G101" s="311"/>
      <c r="H101" s="312"/>
      <c r="I101" s="309"/>
      <c r="J101" s="309"/>
      <c r="K101" s="313"/>
      <c r="L101" s="309"/>
      <c r="M101" s="311"/>
      <c r="N101" s="312"/>
      <c r="O101" s="309"/>
      <c r="P101" s="309"/>
      <c r="Q101" s="313"/>
      <c r="R101" s="309"/>
      <c r="S101" s="311"/>
      <c r="T101" s="312"/>
      <c r="U101" s="309"/>
      <c r="V101" s="309"/>
      <c r="W101" s="313"/>
      <c r="X101" s="309"/>
      <c r="Y101" s="311"/>
      <c r="Z101" s="313"/>
      <c r="AA101" s="309"/>
      <c r="AB101" s="311"/>
      <c r="AC101" s="312"/>
      <c r="AD101" s="309"/>
      <c r="AE101" s="309"/>
      <c r="AF101" s="334">
        <f t="shared" si="60"/>
        <v>0</v>
      </c>
      <c r="AG101" s="335">
        <f t="shared" si="47"/>
        <v>0</v>
      </c>
      <c r="AH101" s="336">
        <f t="shared" si="48"/>
        <v>0</v>
      </c>
      <c r="AI101" s="334">
        <f t="shared" si="61"/>
        <v>0</v>
      </c>
      <c r="AJ101" s="337">
        <f t="shared" si="50"/>
        <v>0</v>
      </c>
      <c r="AK101" s="305"/>
      <c r="AL101" s="305"/>
    </row>
    <row r="102" spans="1:38" s="318" customFormat="1" ht="16.5" thickBot="1" x14ac:dyDescent="0.3">
      <c r="A102" s="324"/>
      <c r="B102" s="325" t="s">
        <v>54</v>
      </c>
      <c r="C102" s="326"/>
      <c r="D102" s="327"/>
      <c r="E102" s="310"/>
      <c r="F102" s="309"/>
      <c r="G102" s="311"/>
      <c r="H102" s="312"/>
      <c r="I102" s="309"/>
      <c r="J102" s="309"/>
      <c r="K102" s="313"/>
      <c r="L102" s="309"/>
      <c r="M102" s="311"/>
      <c r="N102" s="312"/>
      <c r="O102" s="309"/>
      <c r="P102" s="309"/>
      <c r="Q102" s="313"/>
      <c r="R102" s="309"/>
      <c r="S102" s="311"/>
      <c r="T102" s="312"/>
      <c r="U102" s="309"/>
      <c r="V102" s="309"/>
      <c r="W102" s="313"/>
      <c r="X102" s="309"/>
      <c r="Y102" s="311"/>
      <c r="Z102" s="313"/>
      <c r="AA102" s="309"/>
      <c r="AB102" s="311"/>
      <c r="AC102" s="312"/>
      <c r="AD102" s="309"/>
      <c r="AE102" s="309"/>
      <c r="AF102" s="342">
        <f t="shared" si="60"/>
        <v>0</v>
      </c>
      <c r="AG102" s="343">
        <f t="shared" si="47"/>
        <v>0</v>
      </c>
      <c r="AH102" s="344">
        <f t="shared" si="48"/>
        <v>0</v>
      </c>
      <c r="AI102" s="342">
        <f t="shared" si="61"/>
        <v>0</v>
      </c>
      <c r="AJ102" s="345">
        <f t="shared" si="50"/>
        <v>0</v>
      </c>
      <c r="AK102" s="305"/>
      <c r="AL102" s="305"/>
    </row>
    <row r="103" spans="1:38" s="306" customFormat="1" ht="15.75" x14ac:dyDescent="0.25">
      <c r="A103" s="297">
        <v>20</v>
      </c>
      <c r="B103" s="143" t="str">
        <f>(План!B27 &amp;" "&amp;План!C27)</f>
        <v xml:space="preserve"> </v>
      </c>
      <c r="C103" s="31"/>
      <c r="D103" s="346"/>
      <c r="E103" s="299">
        <f t="shared" ref="E103:AE103" si="63">SUM(E104:E107)</f>
        <v>0</v>
      </c>
      <c r="F103" s="300">
        <f t="shared" si="63"/>
        <v>0</v>
      </c>
      <c r="G103" s="301">
        <f t="shared" si="63"/>
        <v>0</v>
      </c>
      <c r="H103" s="302">
        <f t="shared" si="63"/>
        <v>0</v>
      </c>
      <c r="I103" s="300">
        <f t="shared" si="63"/>
        <v>0</v>
      </c>
      <c r="J103" s="300">
        <f t="shared" si="63"/>
        <v>0</v>
      </c>
      <c r="K103" s="303">
        <f t="shared" si="63"/>
        <v>0</v>
      </c>
      <c r="L103" s="300">
        <f t="shared" si="63"/>
        <v>0</v>
      </c>
      <c r="M103" s="301">
        <f t="shared" si="63"/>
        <v>0</v>
      </c>
      <c r="N103" s="302">
        <f t="shared" si="63"/>
        <v>0</v>
      </c>
      <c r="O103" s="300">
        <f t="shared" si="63"/>
        <v>0</v>
      </c>
      <c r="P103" s="300">
        <f t="shared" si="63"/>
        <v>0</v>
      </c>
      <c r="Q103" s="303">
        <f t="shared" si="63"/>
        <v>0</v>
      </c>
      <c r="R103" s="300">
        <f t="shared" si="63"/>
        <v>0</v>
      </c>
      <c r="S103" s="301">
        <f t="shared" si="63"/>
        <v>0</v>
      </c>
      <c r="T103" s="302">
        <f t="shared" si="63"/>
        <v>0</v>
      </c>
      <c r="U103" s="300">
        <f t="shared" si="63"/>
        <v>0</v>
      </c>
      <c r="V103" s="300">
        <f t="shared" si="63"/>
        <v>0</v>
      </c>
      <c r="W103" s="303">
        <f t="shared" si="63"/>
        <v>0</v>
      </c>
      <c r="X103" s="300">
        <f t="shared" si="63"/>
        <v>0</v>
      </c>
      <c r="Y103" s="301">
        <f t="shared" si="63"/>
        <v>0</v>
      </c>
      <c r="Z103" s="303">
        <f t="shared" si="63"/>
        <v>0</v>
      </c>
      <c r="AA103" s="303">
        <f t="shared" si="63"/>
        <v>0</v>
      </c>
      <c r="AB103" s="301">
        <f t="shared" si="63"/>
        <v>0</v>
      </c>
      <c r="AC103" s="302">
        <f t="shared" si="63"/>
        <v>0</v>
      </c>
      <c r="AD103" s="300">
        <f t="shared" si="63"/>
        <v>0</v>
      </c>
      <c r="AE103" s="300">
        <f t="shared" si="63"/>
        <v>0</v>
      </c>
      <c r="AF103" s="299">
        <f t="shared" si="60"/>
        <v>0</v>
      </c>
      <c r="AG103" s="304">
        <f>SUM(D103,F103,I103,L103,O103,R103,U103,X103,AA103,AD103)</f>
        <v>0</v>
      </c>
      <c r="AH103" s="300">
        <f t="shared" si="48"/>
        <v>0</v>
      </c>
      <c r="AI103" s="299">
        <f>SUM(AF103:AG103)</f>
        <v>0</v>
      </c>
      <c r="AJ103" s="301">
        <f>SUM(C103:AE103)</f>
        <v>0</v>
      </c>
      <c r="AK103" s="305"/>
      <c r="AL103" s="305"/>
    </row>
    <row r="104" spans="1:38" s="318" customFormat="1" ht="15.75" x14ac:dyDescent="0.25">
      <c r="A104" s="307"/>
      <c r="B104" s="296" t="s">
        <v>51</v>
      </c>
      <c r="C104" s="332"/>
      <c r="D104" s="333"/>
      <c r="E104" s="310"/>
      <c r="F104" s="309"/>
      <c r="G104" s="311"/>
      <c r="H104" s="312"/>
      <c r="I104" s="309"/>
      <c r="J104" s="309"/>
      <c r="K104" s="313"/>
      <c r="L104" s="309"/>
      <c r="M104" s="311"/>
      <c r="N104" s="312"/>
      <c r="O104" s="309"/>
      <c r="P104" s="309"/>
      <c r="Q104" s="313"/>
      <c r="R104" s="309"/>
      <c r="S104" s="311"/>
      <c r="T104" s="312"/>
      <c r="U104" s="309"/>
      <c r="V104" s="309"/>
      <c r="W104" s="313"/>
      <c r="X104" s="309"/>
      <c r="Y104" s="311"/>
      <c r="Z104" s="313"/>
      <c r="AA104" s="309"/>
      <c r="AB104" s="311"/>
      <c r="AC104" s="312"/>
      <c r="AD104" s="309"/>
      <c r="AE104" s="309"/>
      <c r="AF104" s="334">
        <f t="shared" si="60"/>
        <v>0</v>
      </c>
      <c r="AG104" s="335">
        <f t="shared" si="47"/>
        <v>0</v>
      </c>
      <c r="AH104" s="336">
        <f t="shared" si="48"/>
        <v>0</v>
      </c>
      <c r="AI104" s="334">
        <f t="shared" si="61"/>
        <v>0</v>
      </c>
      <c r="AJ104" s="337">
        <f t="shared" si="50"/>
        <v>0</v>
      </c>
      <c r="AK104" s="305"/>
      <c r="AL104" s="305"/>
    </row>
    <row r="105" spans="1:38" s="318" customFormat="1" ht="15.75" x14ac:dyDescent="0.25">
      <c r="A105" s="307"/>
      <c r="B105" s="296" t="s">
        <v>52</v>
      </c>
      <c r="C105" s="319"/>
      <c r="D105" s="309"/>
      <c r="E105" s="310"/>
      <c r="F105" s="309"/>
      <c r="G105" s="311"/>
      <c r="H105" s="312"/>
      <c r="I105" s="309"/>
      <c r="J105" s="309"/>
      <c r="K105" s="313"/>
      <c r="L105" s="309"/>
      <c r="M105" s="311"/>
      <c r="N105" s="312"/>
      <c r="O105" s="309"/>
      <c r="P105" s="309"/>
      <c r="Q105" s="313"/>
      <c r="R105" s="309"/>
      <c r="S105" s="311"/>
      <c r="T105" s="312"/>
      <c r="U105" s="309"/>
      <c r="V105" s="309"/>
      <c r="W105" s="313"/>
      <c r="X105" s="309"/>
      <c r="Y105" s="311"/>
      <c r="Z105" s="313"/>
      <c r="AA105" s="309"/>
      <c r="AB105" s="311"/>
      <c r="AC105" s="312"/>
      <c r="AD105" s="309"/>
      <c r="AE105" s="309"/>
      <c r="AF105" s="334">
        <f t="shared" si="60"/>
        <v>0</v>
      </c>
      <c r="AG105" s="335">
        <f t="shared" si="47"/>
        <v>0</v>
      </c>
      <c r="AH105" s="336">
        <f t="shared" si="48"/>
        <v>0</v>
      </c>
      <c r="AI105" s="334">
        <f t="shared" si="61"/>
        <v>0</v>
      </c>
      <c r="AJ105" s="337">
        <f t="shared" si="50"/>
        <v>0</v>
      </c>
      <c r="AK105" s="305"/>
      <c r="AL105" s="305"/>
    </row>
    <row r="106" spans="1:38" s="318" customFormat="1" ht="15.75" x14ac:dyDescent="0.25">
      <c r="A106" s="320"/>
      <c r="B106" s="321" t="s">
        <v>53</v>
      </c>
      <c r="C106" s="319"/>
      <c r="D106" s="309"/>
      <c r="E106" s="310"/>
      <c r="F106" s="309"/>
      <c r="G106" s="311"/>
      <c r="H106" s="312"/>
      <c r="I106" s="309"/>
      <c r="J106" s="309"/>
      <c r="K106" s="313"/>
      <c r="L106" s="309"/>
      <c r="M106" s="311"/>
      <c r="N106" s="312"/>
      <c r="O106" s="309"/>
      <c r="P106" s="309"/>
      <c r="Q106" s="313"/>
      <c r="R106" s="309"/>
      <c r="S106" s="311"/>
      <c r="T106" s="312"/>
      <c r="U106" s="309"/>
      <c r="V106" s="309"/>
      <c r="W106" s="313"/>
      <c r="X106" s="309"/>
      <c r="Y106" s="311"/>
      <c r="Z106" s="313"/>
      <c r="AA106" s="309"/>
      <c r="AB106" s="311"/>
      <c r="AC106" s="312"/>
      <c r="AD106" s="309"/>
      <c r="AE106" s="309"/>
      <c r="AF106" s="334">
        <f t="shared" si="60"/>
        <v>0</v>
      </c>
      <c r="AG106" s="335">
        <f t="shared" si="47"/>
        <v>0</v>
      </c>
      <c r="AH106" s="336">
        <f t="shared" si="48"/>
        <v>0</v>
      </c>
      <c r="AI106" s="334">
        <f t="shared" si="61"/>
        <v>0</v>
      </c>
      <c r="AJ106" s="337">
        <f t="shared" si="50"/>
        <v>0</v>
      </c>
      <c r="AK106" s="305"/>
      <c r="AL106" s="305"/>
    </row>
    <row r="107" spans="1:38" s="318" customFormat="1" ht="16.5" thickBot="1" x14ac:dyDescent="0.3">
      <c r="A107" s="324"/>
      <c r="B107" s="325" t="s">
        <v>54</v>
      </c>
      <c r="C107" s="326"/>
      <c r="D107" s="327"/>
      <c r="E107" s="310"/>
      <c r="F107" s="309"/>
      <c r="G107" s="311"/>
      <c r="H107" s="312"/>
      <c r="I107" s="309"/>
      <c r="J107" s="309"/>
      <c r="K107" s="313"/>
      <c r="L107" s="309"/>
      <c r="M107" s="311"/>
      <c r="N107" s="312"/>
      <c r="O107" s="309"/>
      <c r="P107" s="309"/>
      <c r="Q107" s="313"/>
      <c r="R107" s="309"/>
      <c r="S107" s="311"/>
      <c r="T107" s="312"/>
      <c r="U107" s="309"/>
      <c r="V107" s="309"/>
      <c r="W107" s="313"/>
      <c r="X107" s="309"/>
      <c r="Y107" s="311"/>
      <c r="Z107" s="313"/>
      <c r="AA107" s="309"/>
      <c r="AB107" s="311"/>
      <c r="AC107" s="312"/>
      <c r="AD107" s="309"/>
      <c r="AE107" s="309"/>
      <c r="AF107" s="342">
        <f t="shared" si="60"/>
        <v>0</v>
      </c>
      <c r="AG107" s="343">
        <f t="shared" si="47"/>
        <v>0</v>
      </c>
      <c r="AH107" s="344">
        <f t="shared" si="48"/>
        <v>0</v>
      </c>
      <c r="AI107" s="342">
        <f t="shared" si="61"/>
        <v>0</v>
      </c>
      <c r="AJ107" s="345">
        <f t="shared" si="50"/>
        <v>0</v>
      </c>
      <c r="AK107" s="305"/>
      <c r="AL107" s="305"/>
    </row>
    <row r="108" spans="1:38" s="306" customFormat="1" ht="15.75" hidden="1" x14ac:dyDescent="0.25">
      <c r="A108" s="297">
        <v>21</v>
      </c>
      <c r="B108" s="143" t="str">
        <f>(План!B28 &amp;" "&amp;План!C28)</f>
        <v xml:space="preserve"> </v>
      </c>
      <c r="C108" s="31"/>
      <c r="D108" s="346"/>
      <c r="E108" s="299">
        <f t="shared" ref="E108:AE108" si="64">SUM(E109:E112)</f>
        <v>0</v>
      </c>
      <c r="F108" s="300">
        <f t="shared" si="64"/>
        <v>0</v>
      </c>
      <c r="G108" s="301">
        <f t="shared" si="64"/>
        <v>0</v>
      </c>
      <c r="H108" s="302">
        <f t="shared" si="64"/>
        <v>0</v>
      </c>
      <c r="I108" s="300">
        <f t="shared" si="64"/>
        <v>0</v>
      </c>
      <c r="J108" s="300">
        <f t="shared" si="64"/>
        <v>0</v>
      </c>
      <c r="K108" s="303">
        <f t="shared" si="64"/>
        <v>0</v>
      </c>
      <c r="L108" s="300">
        <f t="shared" si="64"/>
        <v>0</v>
      </c>
      <c r="M108" s="301">
        <f t="shared" si="64"/>
        <v>0</v>
      </c>
      <c r="N108" s="302">
        <f t="shared" si="64"/>
        <v>0</v>
      </c>
      <c r="O108" s="300">
        <f t="shared" si="64"/>
        <v>0</v>
      </c>
      <c r="P108" s="300">
        <f t="shared" si="64"/>
        <v>0</v>
      </c>
      <c r="Q108" s="303">
        <f t="shared" si="64"/>
        <v>0</v>
      </c>
      <c r="R108" s="300">
        <f t="shared" si="64"/>
        <v>0</v>
      </c>
      <c r="S108" s="301">
        <f t="shared" si="64"/>
        <v>0</v>
      </c>
      <c r="T108" s="302">
        <f t="shared" si="64"/>
        <v>0</v>
      </c>
      <c r="U108" s="300">
        <f t="shared" si="64"/>
        <v>0</v>
      </c>
      <c r="V108" s="300">
        <f t="shared" si="64"/>
        <v>0</v>
      </c>
      <c r="W108" s="303">
        <f t="shared" si="64"/>
        <v>0</v>
      </c>
      <c r="X108" s="300">
        <f t="shared" si="64"/>
        <v>0</v>
      </c>
      <c r="Y108" s="301">
        <f t="shared" si="64"/>
        <v>0</v>
      </c>
      <c r="Z108" s="303">
        <f t="shared" si="64"/>
        <v>0</v>
      </c>
      <c r="AA108" s="300">
        <f t="shared" si="64"/>
        <v>0</v>
      </c>
      <c r="AB108" s="301">
        <f t="shared" si="64"/>
        <v>0</v>
      </c>
      <c r="AC108" s="302">
        <f t="shared" si="64"/>
        <v>0</v>
      </c>
      <c r="AD108" s="300">
        <f t="shared" si="64"/>
        <v>0</v>
      </c>
      <c r="AE108" s="300">
        <f t="shared" si="64"/>
        <v>0</v>
      </c>
      <c r="AF108" s="299">
        <f t="shared" si="60"/>
        <v>0</v>
      </c>
      <c r="AG108" s="304">
        <f t="shared" si="47"/>
        <v>0</v>
      </c>
      <c r="AH108" s="300">
        <f t="shared" si="48"/>
        <v>0</v>
      </c>
      <c r="AI108" s="299">
        <f t="shared" si="61"/>
        <v>0</v>
      </c>
      <c r="AJ108" s="301">
        <f t="shared" si="50"/>
        <v>0</v>
      </c>
      <c r="AK108" s="305"/>
      <c r="AL108" s="305"/>
    </row>
    <row r="109" spans="1:38" s="318" customFormat="1" ht="15.75" hidden="1" x14ac:dyDescent="0.25">
      <c r="A109" s="307"/>
      <c r="B109" s="296" t="s">
        <v>51</v>
      </c>
      <c r="C109" s="332"/>
      <c r="D109" s="333"/>
      <c r="E109" s="310"/>
      <c r="F109" s="309"/>
      <c r="G109" s="311"/>
      <c r="H109" s="312"/>
      <c r="I109" s="309"/>
      <c r="J109" s="309"/>
      <c r="K109" s="313"/>
      <c r="L109" s="309"/>
      <c r="M109" s="311"/>
      <c r="N109" s="312"/>
      <c r="O109" s="309"/>
      <c r="P109" s="309"/>
      <c r="Q109" s="313"/>
      <c r="R109" s="309"/>
      <c r="S109" s="311"/>
      <c r="T109" s="312"/>
      <c r="U109" s="309"/>
      <c r="V109" s="309"/>
      <c r="W109" s="313"/>
      <c r="X109" s="309"/>
      <c r="Y109" s="311"/>
      <c r="Z109" s="313"/>
      <c r="AA109" s="309"/>
      <c r="AB109" s="311"/>
      <c r="AC109" s="312"/>
      <c r="AD109" s="309"/>
      <c r="AE109" s="309"/>
      <c r="AF109" s="334">
        <f t="shared" si="60"/>
        <v>0</v>
      </c>
      <c r="AG109" s="335">
        <f t="shared" si="47"/>
        <v>0</v>
      </c>
      <c r="AH109" s="336">
        <f t="shared" si="48"/>
        <v>0</v>
      </c>
      <c r="AI109" s="334">
        <f t="shared" si="61"/>
        <v>0</v>
      </c>
      <c r="AJ109" s="337">
        <f t="shared" si="50"/>
        <v>0</v>
      </c>
      <c r="AK109" s="305"/>
      <c r="AL109" s="305"/>
    </row>
    <row r="110" spans="1:38" s="318" customFormat="1" ht="15.75" hidden="1" x14ac:dyDescent="0.25">
      <c r="A110" s="307"/>
      <c r="B110" s="296" t="s">
        <v>52</v>
      </c>
      <c r="C110" s="319"/>
      <c r="D110" s="309"/>
      <c r="E110" s="310"/>
      <c r="F110" s="309"/>
      <c r="G110" s="311"/>
      <c r="H110" s="312"/>
      <c r="I110" s="309"/>
      <c r="J110" s="309"/>
      <c r="K110" s="313"/>
      <c r="L110" s="309"/>
      <c r="M110" s="311"/>
      <c r="N110" s="312"/>
      <c r="O110" s="309"/>
      <c r="P110" s="309"/>
      <c r="Q110" s="313"/>
      <c r="R110" s="309"/>
      <c r="S110" s="311"/>
      <c r="T110" s="312"/>
      <c r="U110" s="309"/>
      <c r="V110" s="309"/>
      <c r="W110" s="313"/>
      <c r="X110" s="309"/>
      <c r="Y110" s="311"/>
      <c r="Z110" s="313"/>
      <c r="AA110" s="309"/>
      <c r="AB110" s="311"/>
      <c r="AC110" s="312"/>
      <c r="AD110" s="309"/>
      <c r="AE110" s="309"/>
      <c r="AF110" s="334">
        <f t="shared" si="60"/>
        <v>0</v>
      </c>
      <c r="AG110" s="335">
        <f t="shared" si="47"/>
        <v>0</v>
      </c>
      <c r="AH110" s="336">
        <f t="shared" si="48"/>
        <v>0</v>
      </c>
      <c r="AI110" s="334">
        <f t="shared" si="61"/>
        <v>0</v>
      </c>
      <c r="AJ110" s="337">
        <f t="shared" si="50"/>
        <v>0</v>
      </c>
      <c r="AK110" s="305"/>
      <c r="AL110" s="305"/>
    </row>
    <row r="111" spans="1:38" s="318" customFormat="1" ht="15.75" hidden="1" x14ac:dyDescent="0.25">
      <c r="A111" s="320"/>
      <c r="B111" s="321" t="s">
        <v>53</v>
      </c>
      <c r="C111" s="319"/>
      <c r="D111" s="309"/>
      <c r="E111" s="310"/>
      <c r="F111" s="309"/>
      <c r="G111" s="311"/>
      <c r="H111" s="312"/>
      <c r="I111" s="309"/>
      <c r="J111" s="309"/>
      <c r="K111" s="313"/>
      <c r="L111" s="309"/>
      <c r="M111" s="311"/>
      <c r="N111" s="312"/>
      <c r="O111" s="309"/>
      <c r="P111" s="309"/>
      <c r="Q111" s="313"/>
      <c r="R111" s="309"/>
      <c r="S111" s="311"/>
      <c r="T111" s="312"/>
      <c r="U111" s="309"/>
      <c r="V111" s="309"/>
      <c r="W111" s="313"/>
      <c r="X111" s="309"/>
      <c r="Y111" s="311"/>
      <c r="Z111" s="313"/>
      <c r="AA111" s="309"/>
      <c r="AB111" s="311"/>
      <c r="AC111" s="312"/>
      <c r="AD111" s="309"/>
      <c r="AE111" s="309"/>
      <c r="AF111" s="334">
        <f t="shared" si="60"/>
        <v>0</v>
      </c>
      <c r="AG111" s="335">
        <f t="shared" si="47"/>
        <v>0</v>
      </c>
      <c r="AH111" s="336">
        <f t="shared" si="48"/>
        <v>0</v>
      </c>
      <c r="AI111" s="334">
        <f t="shared" si="61"/>
        <v>0</v>
      </c>
      <c r="AJ111" s="337">
        <f t="shared" si="50"/>
        <v>0</v>
      </c>
      <c r="AK111" s="305"/>
      <c r="AL111" s="305"/>
    </row>
    <row r="112" spans="1:38" s="318" customFormat="1" ht="16.5" hidden="1" thickBot="1" x14ac:dyDescent="0.3">
      <c r="A112" s="324"/>
      <c r="B112" s="325" t="s">
        <v>54</v>
      </c>
      <c r="C112" s="326"/>
      <c r="D112" s="327"/>
      <c r="E112" s="310"/>
      <c r="F112" s="309"/>
      <c r="G112" s="311"/>
      <c r="H112" s="312"/>
      <c r="I112" s="309"/>
      <c r="J112" s="309"/>
      <c r="K112" s="313"/>
      <c r="L112" s="309"/>
      <c r="M112" s="311"/>
      <c r="N112" s="312"/>
      <c r="O112" s="309"/>
      <c r="P112" s="309"/>
      <c r="Q112" s="313"/>
      <c r="R112" s="309"/>
      <c r="S112" s="311"/>
      <c r="T112" s="312"/>
      <c r="U112" s="309"/>
      <c r="V112" s="309"/>
      <c r="W112" s="313"/>
      <c r="X112" s="309"/>
      <c r="Y112" s="311"/>
      <c r="Z112" s="313"/>
      <c r="AA112" s="309"/>
      <c r="AB112" s="311"/>
      <c r="AC112" s="312"/>
      <c r="AD112" s="309"/>
      <c r="AE112" s="309"/>
      <c r="AF112" s="342">
        <f t="shared" si="60"/>
        <v>0</v>
      </c>
      <c r="AG112" s="343">
        <f t="shared" si="47"/>
        <v>0</v>
      </c>
      <c r="AH112" s="344">
        <f t="shared" si="48"/>
        <v>0</v>
      </c>
      <c r="AI112" s="342">
        <f t="shared" si="61"/>
        <v>0</v>
      </c>
      <c r="AJ112" s="345">
        <f t="shared" si="50"/>
        <v>0</v>
      </c>
      <c r="AK112" s="305"/>
      <c r="AL112" s="305"/>
    </row>
    <row r="113" spans="1:38" s="306" customFormat="1" ht="15.75" hidden="1" x14ac:dyDescent="0.25">
      <c r="A113" s="297">
        <v>22</v>
      </c>
      <c r="B113" s="143" t="str">
        <f>(План!B29 &amp;" "&amp;План!C29)</f>
        <v xml:space="preserve"> </v>
      </c>
      <c r="C113" s="31"/>
      <c r="D113" s="346"/>
      <c r="E113" s="299">
        <f t="shared" ref="E113:AE113" si="65">SUM(E114:E117)</f>
        <v>0</v>
      </c>
      <c r="F113" s="300">
        <f t="shared" si="65"/>
        <v>0</v>
      </c>
      <c r="G113" s="301">
        <f t="shared" si="65"/>
        <v>0</v>
      </c>
      <c r="H113" s="302">
        <f t="shared" si="65"/>
        <v>0</v>
      </c>
      <c r="I113" s="300">
        <f t="shared" si="65"/>
        <v>0</v>
      </c>
      <c r="J113" s="300">
        <f t="shared" si="65"/>
        <v>0</v>
      </c>
      <c r="K113" s="303">
        <f t="shared" si="65"/>
        <v>0</v>
      </c>
      <c r="L113" s="300">
        <f t="shared" si="65"/>
        <v>0</v>
      </c>
      <c r="M113" s="301">
        <f t="shared" si="65"/>
        <v>0</v>
      </c>
      <c r="N113" s="302">
        <f t="shared" si="65"/>
        <v>0</v>
      </c>
      <c r="O113" s="300">
        <f t="shared" si="65"/>
        <v>0</v>
      </c>
      <c r="P113" s="300">
        <f t="shared" si="65"/>
        <v>0</v>
      </c>
      <c r="Q113" s="303">
        <f t="shared" si="65"/>
        <v>0</v>
      </c>
      <c r="R113" s="300">
        <f t="shared" si="65"/>
        <v>0</v>
      </c>
      <c r="S113" s="301">
        <f t="shared" si="65"/>
        <v>0</v>
      </c>
      <c r="T113" s="302">
        <f t="shared" si="65"/>
        <v>0</v>
      </c>
      <c r="U113" s="300">
        <f t="shared" si="65"/>
        <v>0</v>
      </c>
      <c r="V113" s="300">
        <f t="shared" si="65"/>
        <v>0</v>
      </c>
      <c r="W113" s="303">
        <f t="shared" si="65"/>
        <v>0</v>
      </c>
      <c r="X113" s="300">
        <f t="shared" si="65"/>
        <v>0</v>
      </c>
      <c r="Y113" s="301">
        <f t="shared" si="65"/>
        <v>0</v>
      </c>
      <c r="Z113" s="303">
        <f t="shared" si="65"/>
        <v>0</v>
      </c>
      <c r="AA113" s="300">
        <f t="shared" si="65"/>
        <v>0</v>
      </c>
      <c r="AB113" s="301">
        <f t="shared" si="65"/>
        <v>0</v>
      </c>
      <c r="AC113" s="302">
        <f t="shared" si="65"/>
        <v>0</v>
      </c>
      <c r="AD113" s="300">
        <f t="shared" si="65"/>
        <v>0</v>
      </c>
      <c r="AE113" s="300">
        <f t="shared" si="65"/>
        <v>0</v>
      </c>
      <c r="AF113" s="299">
        <f t="shared" si="60"/>
        <v>0</v>
      </c>
      <c r="AG113" s="304">
        <f t="shared" si="47"/>
        <v>0</v>
      </c>
      <c r="AH113" s="300">
        <f t="shared" si="48"/>
        <v>0</v>
      </c>
      <c r="AI113" s="299">
        <f t="shared" si="61"/>
        <v>0</v>
      </c>
      <c r="AJ113" s="301">
        <f t="shared" si="50"/>
        <v>0</v>
      </c>
      <c r="AK113" s="305"/>
      <c r="AL113" s="305"/>
    </row>
    <row r="114" spans="1:38" s="306" customFormat="1" ht="15.75" hidden="1" x14ac:dyDescent="0.25">
      <c r="A114" s="307"/>
      <c r="B114" s="296" t="s">
        <v>51</v>
      </c>
      <c r="C114" s="332"/>
      <c r="D114" s="333"/>
      <c r="E114" s="310"/>
      <c r="F114" s="309"/>
      <c r="G114" s="311"/>
      <c r="H114" s="312"/>
      <c r="I114" s="309"/>
      <c r="J114" s="309"/>
      <c r="K114" s="313"/>
      <c r="L114" s="309"/>
      <c r="M114" s="311"/>
      <c r="N114" s="312"/>
      <c r="O114" s="309"/>
      <c r="P114" s="309"/>
      <c r="Q114" s="313"/>
      <c r="R114" s="309"/>
      <c r="S114" s="311"/>
      <c r="T114" s="312"/>
      <c r="U114" s="309"/>
      <c r="V114" s="309"/>
      <c r="W114" s="313"/>
      <c r="X114" s="309"/>
      <c r="Y114" s="311"/>
      <c r="Z114" s="313"/>
      <c r="AA114" s="309"/>
      <c r="AB114" s="311"/>
      <c r="AC114" s="312"/>
      <c r="AD114" s="309"/>
      <c r="AE114" s="309"/>
      <c r="AF114" s="334">
        <f t="shared" si="60"/>
        <v>0</v>
      </c>
      <c r="AG114" s="335">
        <f t="shared" si="47"/>
        <v>0</v>
      </c>
      <c r="AH114" s="336">
        <f t="shared" si="48"/>
        <v>0</v>
      </c>
      <c r="AI114" s="334">
        <f t="shared" si="61"/>
        <v>0</v>
      </c>
      <c r="AJ114" s="337">
        <f t="shared" si="50"/>
        <v>0</v>
      </c>
      <c r="AK114" s="305"/>
      <c r="AL114" s="305"/>
    </row>
    <row r="115" spans="1:38" s="318" customFormat="1" ht="15.75" hidden="1" x14ac:dyDescent="0.25">
      <c r="A115" s="307"/>
      <c r="B115" s="296" t="s">
        <v>52</v>
      </c>
      <c r="C115" s="319"/>
      <c r="D115" s="309"/>
      <c r="E115" s="310"/>
      <c r="F115" s="309"/>
      <c r="G115" s="311"/>
      <c r="H115" s="312"/>
      <c r="I115" s="309"/>
      <c r="J115" s="309"/>
      <c r="K115" s="313"/>
      <c r="L115" s="309"/>
      <c r="M115" s="311"/>
      <c r="N115" s="312"/>
      <c r="O115" s="309"/>
      <c r="P115" s="309"/>
      <c r="Q115" s="313"/>
      <c r="R115" s="309"/>
      <c r="S115" s="311"/>
      <c r="T115" s="312"/>
      <c r="U115" s="309"/>
      <c r="V115" s="309"/>
      <c r="W115" s="313"/>
      <c r="X115" s="309"/>
      <c r="Y115" s="311"/>
      <c r="Z115" s="313"/>
      <c r="AA115" s="309"/>
      <c r="AB115" s="311"/>
      <c r="AC115" s="312"/>
      <c r="AD115" s="309"/>
      <c r="AE115" s="309"/>
      <c r="AF115" s="334">
        <f t="shared" si="60"/>
        <v>0</v>
      </c>
      <c r="AG115" s="335">
        <f t="shared" si="47"/>
        <v>0</v>
      </c>
      <c r="AH115" s="336">
        <f t="shared" si="48"/>
        <v>0</v>
      </c>
      <c r="AI115" s="334">
        <f t="shared" si="61"/>
        <v>0</v>
      </c>
      <c r="AJ115" s="337">
        <f t="shared" si="50"/>
        <v>0</v>
      </c>
      <c r="AK115" s="305"/>
      <c r="AL115" s="305"/>
    </row>
    <row r="116" spans="1:38" s="318" customFormat="1" ht="15.75" hidden="1" x14ac:dyDescent="0.25">
      <c r="A116" s="320"/>
      <c r="B116" s="321" t="s">
        <v>53</v>
      </c>
      <c r="C116" s="319"/>
      <c r="D116" s="309"/>
      <c r="E116" s="310"/>
      <c r="F116" s="309"/>
      <c r="G116" s="311"/>
      <c r="H116" s="312"/>
      <c r="I116" s="309"/>
      <c r="J116" s="309"/>
      <c r="K116" s="313"/>
      <c r="L116" s="309"/>
      <c r="M116" s="311"/>
      <c r="N116" s="312"/>
      <c r="O116" s="309"/>
      <c r="P116" s="309"/>
      <c r="Q116" s="313"/>
      <c r="R116" s="309"/>
      <c r="S116" s="311"/>
      <c r="T116" s="312"/>
      <c r="U116" s="309"/>
      <c r="V116" s="309"/>
      <c r="W116" s="313"/>
      <c r="X116" s="309"/>
      <c r="Y116" s="311"/>
      <c r="Z116" s="313"/>
      <c r="AA116" s="309"/>
      <c r="AB116" s="311"/>
      <c r="AC116" s="312"/>
      <c r="AD116" s="309"/>
      <c r="AE116" s="309"/>
      <c r="AF116" s="334">
        <f t="shared" si="60"/>
        <v>0</v>
      </c>
      <c r="AG116" s="335">
        <f t="shared" si="47"/>
        <v>0</v>
      </c>
      <c r="AH116" s="336">
        <f t="shared" si="48"/>
        <v>0</v>
      </c>
      <c r="AI116" s="334">
        <f t="shared" si="61"/>
        <v>0</v>
      </c>
      <c r="AJ116" s="337">
        <f t="shared" si="50"/>
        <v>0</v>
      </c>
      <c r="AK116" s="305"/>
      <c r="AL116" s="305"/>
    </row>
    <row r="117" spans="1:38" s="318" customFormat="1" ht="16.5" hidden="1" thickBot="1" x14ac:dyDescent="0.3">
      <c r="A117" s="324"/>
      <c r="B117" s="325" t="s">
        <v>54</v>
      </c>
      <c r="C117" s="326"/>
      <c r="D117" s="327"/>
      <c r="E117" s="310"/>
      <c r="F117" s="309"/>
      <c r="G117" s="311"/>
      <c r="H117" s="312"/>
      <c r="I117" s="309"/>
      <c r="J117" s="309"/>
      <c r="K117" s="313"/>
      <c r="L117" s="309"/>
      <c r="M117" s="311"/>
      <c r="N117" s="312"/>
      <c r="O117" s="309"/>
      <c r="P117" s="309"/>
      <c r="Q117" s="313"/>
      <c r="R117" s="309"/>
      <c r="S117" s="311"/>
      <c r="T117" s="312"/>
      <c r="U117" s="309"/>
      <c r="V117" s="309"/>
      <c r="W117" s="313"/>
      <c r="X117" s="309"/>
      <c r="Y117" s="311"/>
      <c r="Z117" s="313"/>
      <c r="AA117" s="309"/>
      <c r="AB117" s="311"/>
      <c r="AC117" s="312"/>
      <c r="AD117" s="309"/>
      <c r="AE117" s="309"/>
      <c r="AF117" s="342">
        <f t="shared" si="60"/>
        <v>0</v>
      </c>
      <c r="AG117" s="343">
        <f t="shared" si="47"/>
        <v>0</v>
      </c>
      <c r="AH117" s="344">
        <f t="shared" si="48"/>
        <v>0</v>
      </c>
      <c r="AI117" s="342">
        <f t="shared" si="61"/>
        <v>0</v>
      </c>
      <c r="AJ117" s="345">
        <f t="shared" si="50"/>
        <v>0</v>
      </c>
      <c r="AK117" s="305"/>
      <c r="AL117" s="305"/>
    </row>
    <row r="118" spans="1:38" s="306" customFormat="1" ht="15.75" hidden="1" x14ac:dyDescent="0.25">
      <c r="A118" s="297">
        <v>23</v>
      </c>
      <c r="B118" s="143" t="str">
        <f>(План!B30 &amp;" "&amp;План!C30)</f>
        <v xml:space="preserve"> </v>
      </c>
      <c r="C118" s="31"/>
      <c r="D118" s="346"/>
      <c r="E118" s="299">
        <f t="shared" ref="E118:AE118" si="66">SUM(E119:E122)</f>
        <v>0</v>
      </c>
      <c r="F118" s="300">
        <f t="shared" si="66"/>
        <v>0</v>
      </c>
      <c r="G118" s="301">
        <f t="shared" si="66"/>
        <v>0</v>
      </c>
      <c r="H118" s="302">
        <f t="shared" si="66"/>
        <v>0</v>
      </c>
      <c r="I118" s="300">
        <f t="shared" si="66"/>
        <v>0</v>
      </c>
      <c r="J118" s="300">
        <f t="shared" si="66"/>
        <v>0</v>
      </c>
      <c r="K118" s="303">
        <f t="shared" si="66"/>
        <v>0</v>
      </c>
      <c r="L118" s="300">
        <f t="shared" si="66"/>
        <v>0</v>
      </c>
      <c r="M118" s="301">
        <f t="shared" si="66"/>
        <v>0</v>
      </c>
      <c r="N118" s="302">
        <f t="shared" si="66"/>
        <v>0</v>
      </c>
      <c r="O118" s="300">
        <f t="shared" si="66"/>
        <v>0</v>
      </c>
      <c r="P118" s="300">
        <f t="shared" si="66"/>
        <v>0</v>
      </c>
      <c r="Q118" s="303">
        <f t="shared" si="66"/>
        <v>0</v>
      </c>
      <c r="R118" s="300">
        <f t="shared" si="66"/>
        <v>0</v>
      </c>
      <c r="S118" s="301">
        <f t="shared" si="66"/>
        <v>0</v>
      </c>
      <c r="T118" s="302">
        <f t="shared" si="66"/>
        <v>0</v>
      </c>
      <c r="U118" s="300">
        <f t="shared" si="66"/>
        <v>0</v>
      </c>
      <c r="V118" s="300">
        <f t="shared" si="66"/>
        <v>0</v>
      </c>
      <c r="W118" s="303">
        <f t="shared" si="66"/>
        <v>0</v>
      </c>
      <c r="X118" s="300">
        <f t="shared" si="66"/>
        <v>0</v>
      </c>
      <c r="Y118" s="301">
        <f t="shared" si="66"/>
        <v>0</v>
      </c>
      <c r="Z118" s="303">
        <f t="shared" si="66"/>
        <v>0</v>
      </c>
      <c r="AA118" s="300">
        <f t="shared" si="66"/>
        <v>0</v>
      </c>
      <c r="AB118" s="301">
        <f t="shared" si="66"/>
        <v>0</v>
      </c>
      <c r="AC118" s="302">
        <f t="shared" si="66"/>
        <v>0</v>
      </c>
      <c r="AD118" s="300">
        <f t="shared" si="66"/>
        <v>0</v>
      </c>
      <c r="AE118" s="300">
        <f t="shared" si="66"/>
        <v>0</v>
      </c>
      <c r="AF118" s="299">
        <f t="shared" si="60"/>
        <v>0</v>
      </c>
      <c r="AG118" s="304">
        <f t="shared" ref="AG118:AG142" si="67">SUM(D118,F118,I118,L118,O118,R118,U118,X118,AA118,AD118)</f>
        <v>0</v>
      </c>
      <c r="AH118" s="300">
        <f t="shared" ref="AH118:AH142" si="68">SUM(G118,J118,M118,P118,S118,V118,Y118,AB118,AE118)</f>
        <v>0</v>
      </c>
      <c r="AI118" s="299">
        <f t="shared" si="61"/>
        <v>0</v>
      </c>
      <c r="AJ118" s="301">
        <f t="shared" ref="AJ118:AJ142" si="69">SUM(C118:AE118)</f>
        <v>0</v>
      </c>
      <c r="AK118" s="305"/>
      <c r="AL118" s="305"/>
    </row>
    <row r="119" spans="1:38" s="306" customFormat="1" ht="15.75" hidden="1" x14ac:dyDescent="0.25">
      <c r="A119" s="307"/>
      <c r="B119" s="296" t="s">
        <v>51</v>
      </c>
      <c r="C119" s="332"/>
      <c r="D119" s="333"/>
      <c r="E119" s="310"/>
      <c r="F119" s="309"/>
      <c r="G119" s="311"/>
      <c r="H119" s="312"/>
      <c r="I119" s="309"/>
      <c r="J119" s="309"/>
      <c r="K119" s="313"/>
      <c r="L119" s="309"/>
      <c r="M119" s="311"/>
      <c r="N119" s="312"/>
      <c r="O119" s="309"/>
      <c r="P119" s="309"/>
      <c r="Q119" s="313"/>
      <c r="R119" s="309"/>
      <c r="S119" s="311"/>
      <c r="T119" s="312"/>
      <c r="U119" s="309"/>
      <c r="V119" s="309"/>
      <c r="W119" s="313"/>
      <c r="X119" s="309"/>
      <c r="Y119" s="311"/>
      <c r="Z119" s="313"/>
      <c r="AA119" s="309"/>
      <c r="AB119" s="311"/>
      <c r="AC119" s="312"/>
      <c r="AD119" s="309"/>
      <c r="AE119" s="309"/>
      <c r="AF119" s="334">
        <f t="shared" si="60"/>
        <v>0</v>
      </c>
      <c r="AG119" s="335">
        <f t="shared" si="67"/>
        <v>0</v>
      </c>
      <c r="AH119" s="336">
        <f t="shared" si="68"/>
        <v>0</v>
      </c>
      <c r="AI119" s="334">
        <f t="shared" si="61"/>
        <v>0</v>
      </c>
      <c r="AJ119" s="337">
        <f t="shared" si="69"/>
        <v>0</v>
      </c>
      <c r="AK119" s="305"/>
      <c r="AL119" s="305"/>
    </row>
    <row r="120" spans="1:38" s="318" customFormat="1" ht="15.75" hidden="1" x14ac:dyDescent="0.25">
      <c r="A120" s="307"/>
      <c r="B120" s="296" t="s">
        <v>52</v>
      </c>
      <c r="C120" s="319"/>
      <c r="D120" s="309"/>
      <c r="E120" s="310"/>
      <c r="F120" s="309"/>
      <c r="G120" s="311"/>
      <c r="H120" s="312"/>
      <c r="I120" s="309"/>
      <c r="J120" s="309"/>
      <c r="K120" s="313"/>
      <c r="L120" s="309"/>
      <c r="M120" s="311"/>
      <c r="N120" s="312"/>
      <c r="O120" s="309"/>
      <c r="P120" s="309"/>
      <c r="Q120" s="313"/>
      <c r="R120" s="309"/>
      <c r="S120" s="311"/>
      <c r="T120" s="312"/>
      <c r="U120" s="309"/>
      <c r="V120" s="309"/>
      <c r="W120" s="313"/>
      <c r="X120" s="309"/>
      <c r="Y120" s="311"/>
      <c r="Z120" s="313"/>
      <c r="AA120" s="309"/>
      <c r="AB120" s="311"/>
      <c r="AC120" s="312"/>
      <c r="AD120" s="309"/>
      <c r="AE120" s="309"/>
      <c r="AF120" s="334">
        <f t="shared" si="60"/>
        <v>0</v>
      </c>
      <c r="AG120" s="335">
        <f t="shared" si="67"/>
        <v>0</v>
      </c>
      <c r="AH120" s="336">
        <f t="shared" si="68"/>
        <v>0</v>
      </c>
      <c r="AI120" s="334">
        <f t="shared" si="61"/>
        <v>0</v>
      </c>
      <c r="AJ120" s="337">
        <f t="shared" si="69"/>
        <v>0</v>
      </c>
      <c r="AK120" s="305"/>
      <c r="AL120" s="305"/>
    </row>
    <row r="121" spans="1:38" s="318" customFormat="1" ht="15.75" hidden="1" x14ac:dyDescent="0.25">
      <c r="A121" s="320"/>
      <c r="B121" s="321" t="s">
        <v>53</v>
      </c>
      <c r="C121" s="319"/>
      <c r="D121" s="309"/>
      <c r="E121" s="310"/>
      <c r="F121" s="309"/>
      <c r="G121" s="311"/>
      <c r="H121" s="312"/>
      <c r="I121" s="309"/>
      <c r="J121" s="309"/>
      <c r="K121" s="313"/>
      <c r="L121" s="309"/>
      <c r="M121" s="311"/>
      <c r="N121" s="312"/>
      <c r="O121" s="309"/>
      <c r="P121" s="309"/>
      <c r="Q121" s="313"/>
      <c r="R121" s="309"/>
      <c r="S121" s="311"/>
      <c r="T121" s="312"/>
      <c r="U121" s="309"/>
      <c r="V121" s="309"/>
      <c r="W121" s="313"/>
      <c r="X121" s="309"/>
      <c r="Y121" s="311"/>
      <c r="Z121" s="313"/>
      <c r="AA121" s="309"/>
      <c r="AB121" s="311"/>
      <c r="AC121" s="312"/>
      <c r="AD121" s="309"/>
      <c r="AE121" s="309"/>
      <c r="AF121" s="334">
        <f t="shared" si="60"/>
        <v>0</v>
      </c>
      <c r="AG121" s="335">
        <f t="shared" si="67"/>
        <v>0</v>
      </c>
      <c r="AH121" s="336">
        <f t="shared" si="68"/>
        <v>0</v>
      </c>
      <c r="AI121" s="334">
        <f t="shared" si="61"/>
        <v>0</v>
      </c>
      <c r="AJ121" s="337">
        <f t="shared" si="69"/>
        <v>0</v>
      </c>
      <c r="AK121" s="305"/>
      <c r="AL121" s="305"/>
    </row>
    <row r="122" spans="1:38" s="318" customFormat="1" ht="16.5" hidden="1" thickBot="1" x14ac:dyDescent="0.3">
      <c r="A122" s="324"/>
      <c r="B122" s="325" t="s">
        <v>54</v>
      </c>
      <c r="C122" s="326"/>
      <c r="D122" s="327"/>
      <c r="E122" s="310"/>
      <c r="F122" s="309"/>
      <c r="G122" s="311"/>
      <c r="H122" s="312"/>
      <c r="I122" s="309"/>
      <c r="J122" s="309"/>
      <c r="K122" s="313"/>
      <c r="L122" s="309"/>
      <c r="M122" s="311"/>
      <c r="N122" s="312"/>
      <c r="O122" s="309"/>
      <c r="P122" s="309"/>
      <c r="Q122" s="313"/>
      <c r="R122" s="309"/>
      <c r="S122" s="311"/>
      <c r="T122" s="312"/>
      <c r="U122" s="309"/>
      <c r="V122" s="309"/>
      <c r="W122" s="313"/>
      <c r="X122" s="309"/>
      <c r="Y122" s="311"/>
      <c r="Z122" s="313"/>
      <c r="AA122" s="309"/>
      <c r="AB122" s="311"/>
      <c r="AC122" s="312"/>
      <c r="AD122" s="309"/>
      <c r="AE122" s="309"/>
      <c r="AF122" s="342">
        <f t="shared" si="60"/>
        <v>0</v>
      </c>
      <c r="AG122" s="343">
        <f t="shared" si="67"/>
        <v>0</v>
      </c>
      <c r="AH122" s="344">
        <f t="shared" si="68"/>
        <v>0</v>
      </c>
      <c r="AI122" s="342">
        <f t="shared" si="61"/>
        <v>0</v>
      </c>
      <c r="AJ122" s="345">
        <f t="shared" si="69"/>
        <v>0</v>
      </c>
      <c r="AK122" s="305"/>
      <c r="AL122" s="305"/>
    </row>
    <row r="123" spans="1:38" s="306" customFormat="1" ht="15.75" hidden="1" x14ac:dyDescent="0.25">
      <c r="A123" s="297">
        <v>24</v>
      </c>
      <c r="B123" s="143" t="str">
        <f>(План!B31 &amp;" "&amp;План!C31)</f>
        <v xml:space="preserve"> </v>
      </c>
      <c r="C123" s="31"/>
      <c r="D123" s="346"/>
      <c r="E123" s="299">
        <f t="shared" ref="E123:AE123" si="70">SUM(E124:E127)</f>
        <v>0</v>
      </c>
      <c r="F123" s="300">
        <f t="shared" si="70"/>
        <v>0</v>
      </c>
      <c r="G123" s="301">
        <f t="shared" si="70"/>
        <v>0</v>
      </c>
      <c r="H123" s="302">
        <f t="shared" si="70"/>
        <v>0</v>
      </c>
      <c r="I123" s="300">
        <f t="shared" si="70"/>
        <v>0</v>
      </c>
      <c r="J123" s="300">
        <f t="shared" si="70"/>
        <v>0</v>
      </c>
      <c r="K123" s="303">
        <f t="shared" si="70"/>
        <v>0</v>
      </c>
      <c r="L123" s="300">
        <f t="shared" si="70"/>
        <v>0</v>
      </c>
      <c r="M123" s="301">
        <f t="shared" si="70"/>
        <v>0</v>
      </c>
      <c r="N123" s="302">
        <f t="shared" si="70"/>
        <v>0</v>
      </c>
      <c r="O123" s="300">
        <f t="shared" si="70"/>
        <v>0</v>
      </c>
      <c r="P123" s="300">
        <f t="shared" si="70"/>
        <v>0</v>
      </c>
      <c r="Q123" s="303">
        <f t="shared" si="70"/>
        <v>0</v>
      </c>
      <c r="R123" s="300">
        <f t="shared" si="70"/>
        <v>0</v>
      </c>
      <c r="S123" s="301">
        <f t="shared" si="70"/>
        <v>0</v>
      </c>
      <c r="T123" s="302">
        <f t="shared" si="70"/>
        <v>0</v>
      </c>
      <c r="U123" s="300">
        <f t="shared" si="70"/>
        <v>0</v>
      </c>
      <c r="V123" s="300">
        <f t="shared" si="70"/>
        <v>0</v>
      </c>
      <c r="W123" s="303">
        <f t="shared" si="70"/>
        <v>0</v>
      </c>
      <c r="X123" s="300">
        <f t="shared" si="70"/>
        <v>0</v>
      </c>
      <c r="Y123" s="301">
        <f t="shared" si="70"/>
        <v>0</v>
      </c>
      <c r="Z123" s="303">
        <f t="shared" si="70"/>
        <v>0</v>
      </c>
      <c r="AA123" s="300">
        <f t="shared" si="70"/>
        <v>0</v>
      </c>
      <c r="AB123" s="301">
        <f t="shared" si="70"/>
        <v>0</v>
      </c>
      <c r="AC123" s="302">
        <f t="shared" si="70"/>
        <v>0</v>
      </c>
      <c r="AD123" s="300">
        <f t="shared" si="70"/>
        <v>0</v>
      </c>
      <c r="AE123" s="300">
        <f t="shared" si="70"/>
        <v>0</v>
      </c>
      <c r="AF123" s="299">
        <f t="shared" si="60"/>
        <v>0</v>
      </c>
      <c r="AG123" s="304">
        <f t="shared" si="67"/>
        <v>0</v>
      </c>
      <c r="AH123" s="300">
        <f t="shared" si="68"/>
        <v>0</v>
      </c>
      <c r="AI123" s="299">
        <f t="shared" si="61"/>
        <v>0</v>
      </c>
      <c r="AJ123" s="301">
        <f t="shared" si="69"/>
        <v>0</v>
      </c>
      <c r="AK123" s="305"/>
      <c r="AL123" s="305"/>
    </row>
    <row r="124" spans="1:38" s="306" customFormat="1" ht="15.75" hidden="1" x14ac:dyDescent="0.25">
      <c r="A124" s="307"/>
      <c r="B124" s="296" t="s">
        <v>51</v>
      </c>
      <c r="C124" s="332"/>
      <c r="D124" s="333"/>
      <c r="E124" s="310"/>
      <c r="F124" s="309"/>
      <c r="G124" s="311"/>
      <c r="H124" s="312"/>
      <c r="I124" s="309"/>
      <c r="J124" s="309"/>
      <c r="K124" s="313"/>
      <c r="L124" s="309"/>
      <c r="M124" s="311"/>
      <c r="N124" s="312"/>
      <c r="O124" s="309"/>
      <c r="P124" s="309"/>
      <c r="Q124" s="313"/>
      <c r="R124" s="309"/>
      <c r="S124" s="311"/>
      <c r="T124" s="312"/>
      <c r="U124" s="309"/>
      <c r="V124" s="309"/>
      <c r="W124" s="313"/>
      <c r="X124" s="309"/>
      <c r="Y124" s="311"/>
      <c r="Z124" s="313"/>
      <c r="AA124" s="309"/>
      <c r="AB124" s="311"/>
      <c r="AC124" s="312"/>
      <c r="AD124" s="309"/>
      <c r="AE124" s="309"/>
      <c r="AF124" s="334">
        <f t="shared" si="60"/>
        <v>0</v>
      </c>
      <c r="AG124" s="335">
        <f t="shared" si="67"/>
        <v>0</v>
      </c>
      <c r="AH124" s="336">
        <f t="shared" si="68"/>
        <v>0</v>
      </c>
      <c r="AI124" s="334">
        <f t="shared" si="61"/>
        <v>0</v>
      </c>
      <c r="AJ124" s="337">
        <f t="shared" si="69"/>
        <v>0</v>
      </c>
      <c r="AK124" s="305"/>
      <c r="AL124" s="305"/>
    </row>
    <row r="125" spans="1:38" s="318" customFormat="1" ht="15.75" hidden="1" x14ac:dyDescent="0.25">
      <c r="A125" s="307"/>
      <c r="B125" s="296" t="s">
        <v>52</v>
      </c>
      <c r="C125" s="319"/>
      <c r="D125" s="309"/>
      <c r="E125" s="310"/>
      <c r="F125" s="309"/>
      <c r="G125" s="311"/>
      <c r="H125" s="312"/>
      <c r="I125" s="309"/>
      <c r="J125" s="309"/>
      <c r="K125" s="313"/>
      <c r="L125" s="309"/>
      <c r="M125" s="311"/>
      <c r="N125" s="312"/>
      <c r="O125" s="309"/>
      <c r="P125" s="309"/>
      <c r="Q125" s="313"/>
      <c r="R125" s="309"/>
      <c r="S125" s="311"/>
      <c r="T125" s="312"/>
      <c r="U125" s="309"/>
      <c r="V125" s="309"/>
      <c r="W125" s="313"/>
      <c r="X125" s="309"/>
      <c r="Y125" s="311"/>
      <c r="Z125" s="313"/>
      <c r="AA125" s="309"/>
      <c r="AB125" s="311"/>
      <c r="AC125" s="312"/>
      <c r="AD125" s="309"/>
      <c r="AE125" s="309"/>
      <c r="AF125" s="334">
        <f t="shared" si="60"/>
        <v>0</v>
      </c>
      <c r="AG125" s="335">
        <f t="shared" si="67"/>
        <v>0</v>
      </c>
      <c r="AH125" s="336">
        <f t="shared" si="68"/>
        <v>0</v>
      </c>
      <c r="AI125" s="334">
        <f t="shared" si="61"/>
        <v>0</v>
      </c>
      <c r="AJ125" s="337">
        <f t="shared" si="69"/>
        <v>0</v>
      </c>
      <c r="AK125" s="305"/>
      <c r="AL125" s="305"/>
    </row>
    <row r="126" spans="1:38" s="318" customFormat="1" ht="15.75" hidden="1" x14ac:dyDescent="0.25">
      <c r="A126" s="320"/>
      <c r="B126" s="321" t="s">
        <v>53</v>
      </c>
      <c r="C126" s="319"/>
      <c r="D126" s="309"/>
      <c r="E126" s="310"/>
      <c r="F126" s="309"/>
      <c r="G126" s="311"/>
      <c r="H126" s="312"/>
      <c r="I126" s="309"/>
      <c r="J126" s="309"/>
      <c r="K126" s="313"/>
      <c r="L126" s="309"/>
      <c r="M126" s="311"/>
      <c r="N126" s="312"/>
      <c r="O126" s="309"/>
      <c r="P126" s="309"/>
      <c r="Q126" s="313"/>
      <c r="R126" s="309"/>
      <c r="S126" s="311"/>
      <c r="T126" s="312"/>
      <c r="U126" s="309"/>
      <c r="V126" s="309"/>
      <c r="W126" s="313"/>
      <c r="X126" s="309"/>
      <c r="Y126" s="311"/>
      <c r="Z126" s="313"/>
      <c r="AA126" s="309"/>
      <c r="AB126" s="311"/>
      <c r="AC126" s="312"/>
      <c r="AD126" s="309"/>
      <c r="AE126" s="309"/>
      <c r="AF126" s="334">
        <f t="shared" si="60"/>
        <v>0</v>
      </c>
      <c r="AG126" s="335">
        <f t="shared" si="67"/>
        <v>0</v>
      </c>
      <c r="AH126" s="336">
        <f t="shared" si="68"/>
        <v>0</v>
      </c>
      <c r="AI126" s="334">
        <f t="shared" si="61"/>
        <v>0</v>
      </c>
      <c r="AJ126" s="337">
        <f t="shared" si="69"/>
        <v>0</v>
      </c>
      <c r="AK126" s="305"/>
      <c r="AL126" s="305"/>
    </row>
    <row r="127" spans="1:38" s="318" customFormat="1" ht="16.5" hidden="1" thickBot="1" x14ac:dyDescent="0.3">
      <c r="A127" s="324"/>
      <c r="B127" s="325" t="s">
        <v>54</v>
      </c>
      <c r="C127" s="326"/>
      <c r="D127" s="327"/>
      <c r="E127" s="310"/>
      <c r="F127" s="309"/>
      <c r="G127" s="311"/>
      <c r="H127" s="312"/>
      <c r="I127" s="309"/>
      <c r="J127" s="309"/>
      <c r="K127" s="313"/>
      <c r="L127" s="309"/>
      <c r="M127" s="311"/>
      <c r="N127" s="312"/>
      <c r="O127" s="309"/>
      <c r="P127" s="309"/>
      <c r="Q127" s="313"/>
      <c r="R127" s="309"/>
      <c r="S127" s="311"/>
      <c r="T127" s="312"/>
      <c r="U127" s="309"/>
      <c r="V127" s="309"/>
      <c r="W127" s="313"/>
      <c r="X127" s="309"/>
      <c r="Y127" s="311"/>
      <c r="Z127" s="313"/>
      <c r="AA127" s="309"/>
      <c r="AB127" s="311"/>
      <c r="AC127" s="312"/>
      <c r="AD127" s="309"/>
      <c r="AE127" s="309"/>
      <c r="AF127" s="342">
        <f t="shared" si="60"/>
        <v>0</v>
      </c>
      <c r="AG127" s="343">
        <f t="shared" si="67"/>
        <v>0</v>
      </c>
      <c r="AH127" s="344">
        <f t="shared" si="68"/>
        <v>0</v>
      </c>
      <c r="AI127" s="342">
        <f t="shared" si="61"/>
        <v>0</v>
      </c>
      <c r="AJ127" s="345">
        <f t="shared" si="69"/>
        <v>0</v>
      </c>
      <c r="AK127" s="305"/>
      <c r="AL127" s="305"/>
    </row>
    <row r="128" spans="1:38" s="306" customFormat="1" ht="15.75" hidden="1" x14ac:dyDescent="0.25">
      <c r="A128" s="297">
        <v>25</v>
      </c>
      <c r="B128" s="143" t="str">
        <f>(План!B32 &amp;" "&amp;План!C32)</f>
        <v xml:space="preserve"> </v>
      </c>
      <c r="C128" s="31"/>
      <c r="D128" s="346"/>
      <c r="E128" s="299">
        <f>SUM(E129:E132)</f>
        <v>0</v>
      </c>
      <c r="F128" s="300">
        <f t="shared" ref="F128:AE128" si="71">SUM(F129:F132)</f>
        <v>0</v>
      </c>
      <c r="G128" s="301">
        <f t="shared" si="71"/>
        <v>0</v>
      </c>
      <c r="H128" s="302">
        <f t="shared" si="71"/>
        <v>0</v>
      </c>
      <c r="I128" s="300">
        <f t="shared" si="71"/>
        <v>0</v>
      </c>
      <c r="J128" s="300">
        <f t="shared" si="71"/>
        <v>0</v>
      </c>
      <c r="K128" s="303">
        <f t="shared" si="71"/>
        <v>0</v>
      </c>
      <c r="L128" s="300">
        <f t="shared" si="71"/>
        <v>0</v>
      </c>
      <c r="M128" s="301">
        <f t="shared" si="71"/>
        <v>0</v>
      </c>
      <c r="N128" s="302">
        <f t="shared" si="71"/>
        <v>0</v>
      </c>
      <c r="O128" s="300">
        <f t="shared" si="71"/>
        <v>0</v>
      </c>
      <c r="P128" s="300">
        <f t="shared" si="71"/>
        <v>0</v>
      </c>
      <c r="Q128" s="303">
        <f t="shared" si="71"/>
        <v>0</v>
      </c>
      <c r="R128" s="300">
        <f t="shared" si="71"/>
        <v>0</v>
      </c>
      <c r="S128" s="301">
        <f t="shared" si="71"/>
        <v>0</v>
      </c>
      <c r="T128" s="302">
        <f t="shared" si="71"/>
        <v>0</v>
      </c>
      <c r="U128" s="300">
        <f t="shared" si="71"/>
        <v>0</v>
      </c>
      <c r="V128" s="300">
        <f t="shared" si="71"/>
        <v>0</v>
      </c>
      <c r="W128" s="303">
        <f t="shared" si="71"/>
        <v>0</v>
      </c>
      <c r="X128" s="300">
        <f t="shared" si="71"/>
        <v>0</v>
      </c>
      <c r="Y128" s="301">
        <f t="shared" si="71"/>
        <v>0</v>
      </c>
      <c r="Z128" s="303">
        <f t="shared" si="71"/>
        <v>0</v>
      </c>
      <c r="AA128" s="300">
        <f t="shared" si="71"/>
        <v>0</v>
      </c>
      <c r="AB128" s="301">
        <f t="shared" si="71"/>
        <v>0</v>
      </c>
      <c r="AC128" s="302">
        <f t="shared" si="71"/>
        <v>0</v>
      </c>
      <c r="AD128" s="300">
        <f t="shared" si="71"/>
        <v>0</v>
      </c>
      <c r="AE128" s="300">
        <f t="shared" si="71"/>
        <v>0</v>
      </c>
      <c r="AF128" s="299">
        <f t="shared" si="60"/>
        <v>0</v>
      </c>
      <c r="AG128" s="304">
        <f t="shared" si="67"/>
        <v>0</v>
      </c>
      <c r="AH128" s="300">
        <f t="shared" si="68"/>
        <v>0</v>
      </c>
      <c r="AI128" s="299">
        <f t="shared" si="61"/>
        <v>0</v>
      </c>
      <c r="AJ128" s="301">
        <f t="shared" si="69"/>
        <v>0</v>
      </c>
      <c r="AK128" s="305"/>
      <c r="AL128" s="305"/>
    </row>
    <row r="129" spans="1:38" s="306" customFormat="1" ht="15.75" hidden="1" x14ac:dyDescent="0.25">
      <c r="A129" s="307"/>
      <c r="B129" s="296" t="s">
        <v>51</v>
      </c>
      <c r="C129" s="332"/>
      <c r="D129" s="333"/>
      <c r="E129" s="310"/>
      <c r="F129" s="309"/>
      <c r="G129" s="311"/>
      <c r="H129" s="312"/>
      <c r="I129" s="309"/>
      <c r="J129" s="309"/>
      <c r="K129" s="313"/>
      <c r="L129" s="309"/>
      <c r="M129" s="311"/>
      <c r="N129" s="312"/>
      <c r="O129" s="309"/>
      <c r="P129" s="309"/>
      <c r="Q129" s="313"/>
      <c r="R129" s="309"/>
      <c r="S129" s="311"/>
      <c r="T129" s="312"/>
      <c r="U129" s="309"/>
      <c r="V129" s="309"/>
      <c r="W129" s="313"/>
      <c r="X129" s="309"/>
      <c r="Y129" s="311"/>
      <c r="Z129" s="313"/>
      <c r="AA129" s="309"/>
      <c r="AB129" s="311"/>
      <c r="AC129" s="312"/>
      <c r="AD129" s="309"/>
      <c r="AE129" s="309"/>
      <c r="AF129" s="334">
        <f t="shared" si="60"/>
        <v>0</v>
      </c>
      <c r="AG129" s="335">
        <f t="shared" si="67"/>
        <v>0</v>
      </c>
      <c r="AH129" s="336">
        <f t="shared" si="68"/>
        <v>0</v>
      </c>
      <c r="AI129" s="334">
        <f t="shared" si="61"/>
        <v>0</v>
      </c>
      <c r="AJ129" s="337">
        <f t="shared" si="69"/>
        <v>0</v>
      </c>
      <c r="AK129" s="305"/>
      <c r="AL129" s="305"/>
    </row>
    <row r="130" spans="1:38" s="318" customFormat="1" ht="15.75" hidden="1" x14ac:dyDescent="0.25">
      <c r="A130" s="307"/>
      <c r="B130" s="296" t="s">
        <v>52</v>
      </c>
      <c r="C130" s="319"/>
      <c r="D130" s="309"/>
      <c r="E130" s="310"/>
      <c r="F130" s="309"/>
      <c r="G130" s="311"/>
      <c r="H130" s="312"/>
      <c r="I130" s="309"/>
      <c r="J130" s="309"/>
      <c r="K130" s="313"/>
      <c r="L130" s="309"/>
      <c r="M130" s="311"/>
      <c r="N130" s="312"/>
      <c r="O130" s="309"/>
      <c r="P130" s="309"/>
      <c r="Q130" s="313"/>
      <c r="R130" s="309"/>
      <c r="S130" s="311"/>
      <c r="T130" s="312"/>
      <c r="U130" s="309"/>
      <c r="V130" s="309"/>
      <c r="W130" s="313"/>
      <c r="X130" s="309"/>
      <c r="Y130" s="311"/>
      <c r="Z130" s="313"/>
      <c r="AA130" s="309"/>
      <c r="AB130" s="311"/>
      <c r="AC130" s="312"/>
      <c r="AD130" s="309"/>
      <c r="AE130" s="309"/>
      <c r="AF130" s="334">
        <f t="shared" si="60"/>
        <v>0</v>
      </c>
      <c r="AG130" s="335">
        <f t="shared" si="67"/>
        <v>0</v>
      </c>
      <c r="AH130" s="336">
        <f t="shared" si="68"/>
        <v>0</v>
      </c>
      <c r="AI130" s="334">
        <f t="shared" si="61"/>
        <v>0</v>
      </c>
      <c r="AJ130" s="337">
        <f t="shared" si="69"/>
        <v>0</v>
      </c>
      <c r="AK130" s="305"/>
      <c r="AL130" s="305"/>
    </row>
    <row r="131" spans="1:38" s="318" customFormat="1" ht="15.75" hidden="1" x14ac:dyDescent="0.25">
      <c r="A131" s="320"/>
      <c r="B131" s="321" t="s">
        <v>53</v>
      </c>
      <c r="C131" s="319"/>
      <c r="D131" s="309"/>
      <c r="E131" s="310"/>
      <c r="F131" s="309"/>
      <c r="G131" s="311"/>
      <c r="H131" s="312"/>
      <c r="I131" s="309"/>
      <c r="J131" s="309"/>
      <c r="K131" s="313"/>
      <c r="L131" s="309"/>
      <c r="M131" s="311"/>
      <c r="N131" s="312"/>
      <c r="O131" s="309"/>
      <c r="P131" s="309"/>
      <c r="Q131" s="313"/>
      <c r="R131" s="309"/>
      <c r="S131" s="311"/>
      <c r="T131" s="312"/>
      <c r="U131" s="309"/>
      <c r="V131" s="309"/>
      <c r="W131" s="313"/>
      <c r="X131" s="309"/>
      <c r="Y131" s="311"/>
      <c r="Z131" s="313"/>
      <c r="AA131" s="309"/>
      <c r="AB131" s="311"/>
      <c r="AC131" s="312"/>
      <c r="AD131" s="309"/>
      <c r="AE131" s="309"/>
      <c r="AF131" s="334">
        <f t="shared" si="60"/>
        <v>0</v>
      </c>
      <c r="AG131" s="335">
        <f t="shared" si="67"/>
        <v>0</v>
      </c>
      <c r="AH131" s="336">
        <f t="shared" si="68"/>
        <v>0</v>
      </c>
      <c r="AI131" s="334">
        <f t="shared" si="61"/>
        <v>0</v>
      </c>
      <c r="AJ131" s="337">
        <f t="shared" si="69"/>
        <v>0</v>
      </c>
      <c r="AK131" s="305"/>
      <c r="AL131" s="305"/>
    </row>
    <row r="132" spans="1:38" s="318" customFormat="1" ht="16.5" hidden="1" thickBot="1" x14ac:dyDescent="0.3">
      <c r="A132" s="324"/>
      <c r="B132" s="325" t="s">
        <v>54</v>
      </c>
      <c r="C132" s="326"/>
      <c r="D132" s="327"/>
      <c r="E132" s="310"/>
      <c r="F132" s="309"/>
      <c r="G132" s="311"/>
      <c r="H132" s="312"/>
      <c r="I132" s="309"/>
      <c r="J132" s="309"/>
      <c r="K132" s="313"/>
      <c r="L132" s="309"/>
      <c r="M132" s="311"/>
      <c r="N132" s="312"/>
      <c r="O132" s="309"/>
      <c r="P132" s="309"/>
      <c r="Q132" s="313"/>
      <c r="R132" s="309"/>
      <c r="S132" s="311"/>
      <c r="T132" s="312"/>
      <c r="U132" s="309"/>
      <c r="V132" s="309"/>
      <c r="W132" s="313"/>
      <c r="X132" s="309"/>
      <c r="Y132" s="311"/>
      <c r="Z132" s="313"/>
      <c r="AA132" s="309"/>
      <c r="AB132" s="311"/>
      <c r="AC132" s="312"/>
      <c r="AD132" s="309"/>
      <c r="AE132" s="309"/>
      <c r="AF132" s="342">
        <f t="shared" si="60"/>
        <v>0</v>
      </c>
      <c r="AG132" s="343">
        <f t="shared" si="67"/>
        <v>0</v>
      </c>
      <c r="AH132" s="344">
        <f t="shared" si="68"/>
        <v>0</v>
      </c>
      <c r="AI132" s="342">
        <f>SUM(AF132:AG132)</f>
        <v>0</v>
      </c>
      <c r="AJ132" s="345">
        <f t="shared" si="69"/>
        <v>0</v>
      </c>
      <c r="AK132" s="305"/>
      <c r="AL132" s="305"/>
    </row>
    <row r="133" spans="1:38" s="306" customFormat="1" ht="15.75" hidden="1" x14ac:dyDescent="0.25">
      <c r="A133" s="297">
        <v>26</v>
      </c>
      <c r="B133" s="143" t="str">
        <f>(План!B33 &amp;" "&amp;План!C33)</f>
        <v xml:space="preserve"> </v>
      </c>
      <c r="C133" s="31"/>
      <c r="D133" s="346"/>
      <c r="E133" s="299">
        <f t="shared" ref="E133:AE133" si="72">SUM(E134:E137)</f>
        <v>0</v>
      </c>
      <c r="F133" s="300">
        <f t="shared" si="72"/>
        <v>0</v>
      </c>
      <c r="G133" s="301">
        <f t="shared" si="72"/>
        <v>0</v>
      </c>
      <c r="H133" s="302">
        <f t="shared" si="72"/>
        <v>0</v>
      </c>
      <c r="I133" s="300">
        <f t="shared" si="72"/>
        <v>0</v>
      </c>
      <c r="J133" s="300">
        <f t="shared" si="72"/>
        <v>0</v>
      </c>
      <c r="K133" s="303">
        <f t="shared" si="72"/>
        <v>0</v>
      </c>
      <c r="L133" s="300">
        <f t="shared" si="72"/>
        <v>0</v>
      </c>
      <c r="M133" s="301">
        <f t="shared" si="72"/>
        <v>0</v>
      </c>
      <c r="N133" s="302">
        <f t="shared" si="72"/>
        <v>0</v>
      </c>
      <c r="O133" s="300">
        <f t="shared" si="72"/>
        <v>0</v>
      </c>
      <c r="P133" s="300">
        <f t="shared" si="72"/>
        <v>0</v>
      </c>
      <c r="Q133" s="303">
        <f t="shared" si="72"/>
        <v>0</v>
      </c>
      <c r="R133" s="300">
        <f t="shared" si="72"/>
        <v>0</v>
      </c>
      <c r="S133" s="301">
        <f t="shared" si="72"/>
        <v>0</v>
      </c>
      <c r="T133" s="302">
        <f t="shared" si="72"/>
        <v>0</v>
      </c>
      <c r="U133" s="300">
        <f t="shared" si="72"/>
        <v>0</v>
      </c>
      <c r="V133" s="300">
        <f t="shared" si="72"/>
        <v>0</v>
      </c>
      <c r="W133" s="303">
        <f t="shared" si="72"/>
        <v>0</v>
      </c>
      <c r="X133" s="300">
        <f t="shared" si="72"/>
        <v>0</v>
      </c>
      <c r="Y133" s="301">
        <f t="shared" si="72"/>
        <v>0</v>
      </c>
      <c r="Z133" s="303">
        <f t="shared" si="72"/>
        <v>0</v>
      </c>
      <c r="AA133" s="300">
        <f t="shared" si="72"/>
        <v>0</v>
      </c>
      <c r="AB133" s="301">
        <f t="shared" si="72"/>
        <v>0</v>
      </c>
      <c r="AC133" s="302">
        <f t="shared" si="72"/>
        <v>0</v>
      </c>
      <c r="AD133" s="300">
        <f t="shared" si="72"/>
        <v>0</v>
      </c>
      <c r="AE133" s="300">
        <f t="shared" si="72"/>
        <v>0</v>
      </c>
      <c r="AF133" s="299">
        <f t="shared" si="60"/>
        <v>0</v>
      </c>
      <c r="AG133" s="304">
        <f t="shared" si="67"/>
        <v>0</v>
      </c>
      <c r="AH133" s="300">
        <f t="shared" si="68"/>
        <v>0</v>
      </c>
      <c r="AI133" s="299">
        <f t="shared" si="61"/>
        <v>0</v>
      </c>
      <c r="AJ133" s="301">
        <f t="shared" si="69"/>
        <v>0</v>
      </c>
      <c r="AK133" s="305"/>
      <c r="AL133" s="305"/>
    </row>
    <row r="134" spans="1:38" s="306" customFormat="1" ht="15.75" hidden="1" x14ac:dyDescent="0.25">
      <c r="A134" s="307"/>
      <c r="B134" s="296" t="s">
        <v>51</v>
      </c>
      <c r="C134" s="332"/>
      <c r="D134" s="333"/>
      <c r="E134" s="310"/>
      <c r="F134" s="309"/>
      <c r="G134" s="311"/>
      <c r="H134" s="312"/>
      <c r="I134" s="309"/>
      <c r="J134" s="309"/>
      <c r="K134" s="313"/>
      <c r="L134" s="309"/>
      <c r="M134" s="311"/>
      <c r="N134" s="312"/>
      <c r="O134" s="309"/>
      <c r="P134" s="309"/>
      <c r="Q134" s="313"/>
      <c r="R134" s="309"/>
      <c r="S134" s="311"/>
      <c r="T134" s="312"/>
      <c r="U134" s="309"/>
      <c r="V134" s="309"/>
      <c r="W134" s="313"/>
      <c r="X134" s="309"/>
      <c r="Y134" s="311"/>
      <c r="Z134" s="313"/>
      <c r="AA134" s="309"/>
      <c r="AB134" s="311"/>
      <c r="AC134" s="312"/>
      <c r="AD134" s="309"/>
      <c r="AE134" s="309"/>
      <c r="AF134" s="334">
        <f t="shared" si="60"/>
        <v>0</v>
      </c>
      <c r="AG134" s="335">
        <f t="shared" si="67"/>
        <v>0</v>
      </c>
      <c r="AH134" s="336">
        <f t="shared" si="68"/>
        <v>0</v>
      </c>
      <c r="AI134" s="334">
        <f t="shared" si="61"/>
        <v>0</v>
      </c>
      <c r="AJ134" s="337">
        <f t="shared" si="69"/>
        <v>0</v>
      </c>
      <c r="AK134" s="305"/>
      <c r="AL134" s="305"/>
    </row>
    <row r="135" spans="1:38" s="318" customFormat="1" ht="15.75" hidden="1" x14ac:dyDescent="0.25">
      <c r="A135" s="307"/>
      <c r="B135" s="296" t="s">
        <v>52</v>
      </c>
      <c r="C135" s="319"/>
      <c r="D135" s="309"/>
      <c r="E135" s="310"/>
      <c r="F135" s="309"/>
      <c r="G135" s="311"/>
      <c r="H135" s="312"/>
      <c r="I135" s="309"/>
      <c r="J135" s="309"/>
      <c r="K135" s="313"/>
      <c r="L135" s="309"/>
      <c r="M135" s="311"/>
      <c r="N135" s="312"/>
      <c r="O135" s="309"/>
      <c r="P135" s="309"/>
      <c r="Q135" s="313"/>
      <c r="R135" s="309"/>
      <c r="S135" s="311"/>
      <c r="T135" s="312"/>
      <c r="U135" s="309"/>
      <c r="V135" s="309"/>
      <c r="W135" s="313"/>
      <c r="X135" s="309"/>
      <c r="Y135" s="311"/>
      <c r="Z135" s="313"/>
      <c r="AA135" s="309"/>
      <c r="AB135" s="311"/>
      <c r="AC135" s="312"/>
      <c r="AD135" s="309"/>
      <c r="AE135" s="309"/>
      <c r="AF135" s="334">
        <f t="shared" si="60"/>
        <v>0</v>
      </c>
      <c r="AG135" s="335">
        <f t="shared" si="67"/>
        <v>0</v>
      </c>
      <c r="AH135" s="336">
        <f t="shared" si="68"/>
        <v>0</v>
      </c>
      <c r="AI135" s="334">
        <f t="shared" si="61"/>
        <v>0</v>
      </c>
      <c r="AJ135" s="337">
        <f t="shared" si="69"/>
        <v>0</v>
      </c>
      <c r="AK135" s="305"/>
      <c r="AL135" s="305"/>
    </row>
    <row r="136" spans="1:38" s="318" customFormat="1" ht="15.75" hidden="1" x14ac:dyDescent="0.25">
      <c r="A136" s="320"/>
      <c r="B136" s="321" t="s">
        <v>53</v>
      </c>
      <c r="C136" s="319"/>
      <c r="D136" s="309"/>
      <c r="E136" s="310"/>
      <c r="F136" s="309"/>
      <c r="G136" s="311"/>
      <c r="H136" s="312"/>
      <c r="I136" s="309"/>
      <c r="J136" s="309"/>
      <c r="K136" s="313"/>
      <c r="L136" s="309"/>
      <c r="M136" s="311"/>
      <c r="N136" s="312"/>
      <c r="O136" s="309"/>
      <c r="P136" s="309"/>
      <c r="Q136" s="313"/>
      <c r="R136" s="309"/>
      <c r="S136" s="311"/>
      <c r="T136" s="312"/>
      <c r="U136" s="309"/>
      <c r="V136" s="309"/>
      <c r="W136" s="313"/>
      <c r="X136" s="309"/>
      <c r="Y136" s="311"/>
      <c r="Z136" s="313"/>
      <c r="AA136" s="309"/>
      <c r="AB136" s="311"/>
      <c r="AC136" s="312"/>
      <c r="AD136" s="309"/>
      <c r="AE136" s="309"/>
      <c r="AF136" s="334">
        <f t="shared" si="60"/>
        <v>0</v>
      </c>
      <c r="AG136" s="335">
        <f t="shared" si="67"/>
        <v>0</v>
      </c>
      <c r="AH136" s="336">
        <f t="shared" si="68"/>
        <v>0</v>
      </c>
      <c r="AI136" s="334">
        <f t="shared" si="61"/>
        <v>0</v>
      </c>
      <c r="AJ136" s="337">
        <f t="shared" si="69"/>
        <v>0</v>
      </c>
      <c r="AK136" s="305"/>
      <c r="AL136" s="305"/>
    </row>
    <row r="137" spans="1:38" s="318" customFormat="1" ht="16.5" hidden="1" thickBot="1" x14ac:dyDescent="0.3">
      <c r="A137" s="324"/>
      <c r="B137" s="325" t="s">
        <v>54</v>
      </c>
      <c r="C137" s="326"/>
      <c r="D137" s="327"/>
      <c r="E137" s="310"/>
      <c r="F137" s="309"/>
      <c r="G137" s="311"/>
      <c r="H137" s="312"/>
      <c r="I137" s="309"/>
      <c r="J137" s="309"/>
      <c r="K137" s="313"/>
      <c r="L137" s="309"/>
      <c r="M137" s="311"/>
      <c r="N137" s="312"/>
      <c r="O137" s="309"/>
      <c r="P137" s="309"/>
      <c r="Q137" s="313"/>
      <c r="R137" s="309"/>
      <c r="S137" s="311"/>
      <c r="T137" s="312"/>
      <c r="U137" s="309"/>
      <c r="V137" s="309"/>
      <c r="W137" s="313"/>
      <c r="X137" s="309"/>
      <c r="Y137" s="311"/>
      <c r="Z137" s="313"/>
      <c r="AA137" s="309"/>
      <c r="AB137" s="311"/>
      <c r="AC137" s="312"/>
      <c r="AD137" s="309"/>
      <c r="AE137" s="309"/>
      <c r="AF137" s="342">
        <f t="shared" si="60"/>
        <v>0</v>
      </c>
      <c r="AG137" s="343">
        <f t="shared" si="67"/>
        <v>0</v>
      </c>
      <c r="AH137" s="344">
        <f t="shared" si="68"/>
        <v>0</v>
      </c>
      <c r="AI137" s="342">
        <f t="shared" si="61"/>
        <v>0</v>
      </c>
      <c r="AJ137" s="345">
        <f t="shared" si="69"/>
        <v>0</v>
      </c>
      <c r="AK137" s="305"/>
      <c r="AL137" s="305"/>
    </row>
    <row r="138" spans="1:38" s="306" customFormat="1" ht="15.75" hidden="1" x14ac:dyDescent="0.25">
      <c r="A138" s="297">
        <v>27</v>
      </c>
      <c r="B138" s="143" t="str">
        <f>(План!B34 &amp;" "&amp;План!C34)</f>
        <v xml:space="preserve"> </v>
      </c>
      <c r="C138" s="31"/>
      <c r="D138" s="346"/>
      <c r="E138" s="299">
        <f t="shared" ref="E138:I138" si="73">SUM(E139:E142)</f>
        <v>0</v>
      </c>
      <c r="F138" s="300">
        <f t="shared" si="73"/>
        <v>0</v>
      </c>
      <c r="G138" s="301">
        <f t="shared" si="73"/>
        <v>0</v>
      </c>
      <c r="H138" s="302">
        <f t="shared" si="73"/>
        <v>0</v>
      </c>
      <c r="I138" s="300">
        <f t="shared" si="73"/>
        <v>0</v>
      </c>
      <c r="J138" s="300">
        <f>SUM(J139:J142)</f>
        <v>0</v>
      </c>
      <c r="K138" s="303">
        <f t="shared" ref="K138:AE138" si="74">SUM(K139:K142)</f>
        <v>0</v>
      </c>
      <c r="L138" s="300">
        <f t="shared" si="74"/>
        <v>0</v>
      </c>
      <c r="M138" s="301">
        <f t="shared" si="74"/>
        <v>0</v>
      </c>
      <c r="N138" s="302">
        <f t="shared" si="74"/>
        <v>0</v>
      </c>
      <c r="O138" s="300">
        <f t="shared" si="74"/>
        <v>0</v>
      </c>
      <c r="P138" s="300">
        <f t="shared" si="74"/>
        <v>0</v>
      </c>
      <c r="Q138" s="303">
        <f t="shared" si="74"/>
        <v>0</v>
      </c>
      <c r="R138" s="300">
        <f t="shared" si="74"/>
        <v>0</v>
      </c>
      <c r="S138" s="301">
        <f t="shared" si="74"/>
        <v>0</v>
      </c>
      <c r="T138" s="302">
        <f t="shared" si="74"/>
        <v>0</v>
      </c>
      <c r="U138" s="300">
        <f t="shared" si="74"/>
        <v>0</v>
      </c>
      <c r="V138" s="300">
        <f t="shared" si="74"/>
        <v>0</v>
      </c>
      <c r="W138" s="303">
        <f t="shared" si="74"/>
        <v>0</v>
      </c>
      <c r="X138" s="300">
        <f t="shared" si="74"/>
        <v>0</v>
      </c>
      <c r="Y138" s="301">
        <f t="shared" si="74"/>
        <v>0</v>
      </c>
      <c r="Z138" s="303">
        <f t="shared" si="74"/>
        <v>0</v>
      </c>
      <c r="AA138" s="300">
        <f t="shared" si="74"/>
        <v>0</v>
      </c>
      <c r="AB138" s="301">
        <f t="shared" si="74"/>
        <v>0</v>
      </c>
      <c r="AC138" s="302">
        <f t="shared" si="74"/>
        <v>0</v>
      </c>
      <c r="AD138" s="300">
        <f t="shared" si="74"/>
        <v>0</v>
      </c>
      <c r="AE138" s="300">
        <f t="shared" si="74"/>
        <v>0</v>
      </c>
      <c r="AF138" s="299">
        <f t="shared" si="60"/>
        <v>0</v>
      </c>
      <c r="AG138" s="304">
        <f t="shared" si="67"/>
        <v>0</v>
      </c>
      <c r="AH138" s="300">
        <f t="shared" si="68"/>
        <v>0</v>
      </c>
      <c r="AI138" s="299">
        <f t="shared" si="61"/>
        <v>0</v>
      </c>
      <c r="AJ138" s="301">
        <f t="shared" si="69"/>
        <v>0</v>
      </c>
      <c r="AK138" s="305"/>
      <c r="AL138" s="305"/>
    </row>
    <row r="139" spans="1:38" s="306" customFormat="1" ht="15.75" hidden="1" x14ac:dyDescent="0.25">
      <c r="A139" s="307"/>
      <c r="B139" s="296" t="s">
        <v>51</v>
      </c>
      <c r="C139" s="332"/>
      <c r="D139" s="333"/>
      <c r="E139" s="310"/>
      <c r="F139" s="309"/>
      <c r="G139" s="311"/>
      <c r="H139" s="312"/>
      <c r="I139" s="309"/>
      <c r="J139" s="309"/>
      <c r="K139" s="313"/>
      <c r="L139" s="309"/>
      <c r="M139" s="311"/>
      <c r="N139" s="312"/>
      <c r="O139" s="309"/>
      <c r="P139" s="309"/>
      <c r="Q139" s="313"/>
      <c r="R139" s="309"/>
      <c r="S139" s="311"/>
      <c r="T139" s="312"/>
      <c r="U139" s="309"/>
      <c r="V139" s="309"/>
      <c r="W139" s="313"/>
      <c r="X139" s="309"/>
      <c r="Y139" s="311"/>
      <c r="Z139" s="313"/>
      <c r="AA139" s="309"/>
      <c r="AB139" s="311"/>
      <c r="AC139" s="312"/>
      <c r="AD139" s="309"/>
      <c r="AE139" s="309"/>
      <c r="AF139" s="334">
        <f t="shared" si="60"/>
        <v>0</v>
      </c>
      <c r="AG139" s="335">
        <f t="shared" si="67"/>
        <v>0</v>
      </c>
      <c r="AH139" s="336">
        <f t="shared" si="68"/>
        <v>0</v>
      </c>
      <c r="AI139" s="334">
        <f t="shared" si="61"/>
        <v>0</v>
      </c>
      <c r="AJ139" s="337">
        <f t="shared" si="69"/>
        <v>0</v>
      </c>
      <c r="AK139" s="305"/>
      <c r="AL139" s="305"/>
    </row>
    <row r="140" spans="1:38" s="318" customFormat="1" ht="15.75" hidden="1" x14ac:dyDescent="0.25">
      <c r="A140" s="307"/>
      <c r="B140" s="296" t="s">
        <v>52</v>
      </c>
      <c r="C140" s="319"/>
      <c r="D140" s="309"/>
      <c r="E140" s="310"/>
      <c r="F140" s="309"/>
      <c r="G140" s="311"/>
      <c r="H140" s="312"/>
      <c r="I140" s="309"/>
      <c r="J140" s="309"/>
      <c r="K140" s="313"/>
      <c r="L140" s="309"/>
      <c r="M140" s="311"/>
      <c r="N140" s="312"/>
      <c r="O140" s="309"/>
      <c r="P140" s="309"/>
      <c r="Q140" s="313"/>
      <c r="R140" s="309"/>
      <c r="S140" s="311"/>
      <c r="T140" s="312"/>
      <c r="U140" s="309"/>
      <c r="V140" s="309"/>
      <c r="W140" s="313"/>
      <c r="X140" s="309"/>
      <c r="Y140" s="311"/>
      <c r="Z140" s="313"/>
      <c r="AA140" s="309"/>
      <c r="AB140" s="311"/>
      <c r="AC140" s="312"/>
      <c r="AD140" s="309"/>
      <c r="AE140" s="309"/>
      <c r="AF140" s="334">
        <f t="shared" si="60"/>
        <v>0</v>
      </c>
      <c r="AG140" s="335">
        <f t="shared" si="67"/>
        <v>0</v>
      </c>
      <c r="AH140" s="336">
        <f t="shared" si="68"/>
        <v>0</v>
      </c>
      <c r="AI140" s="334">
        <f t="shared" si="61"/>
        <v>0</v>
      </c>
      <c r="AJ140" s="337">
        <f t="shared" si="69"/>
        <v>0</v>
      </c>
      <c r="AK140" s="305"/>
      <c r="AL140" s="305"/>
    </row>
    <row r="141" spans="1:38" s="318" customFormat="1" ht="15.75" hidden="1" x14ac:dyDescent="0.25">
      <c r="A141" s="320"/>
      <c r="B141" s="321" t="s">
        <v>53</v>
      </c>
      <c r="C141" s="319"/>
      <c r="D141" s="309"/>
      <c r="E141" s="310"/>
      <c r="F141" s="309"/>
      <c r="G141" s="311"/>
      <c r="H141" s="312"/>
      <c r="I141" s="309"/>
      <c r="J141" s="309"/>
      <c r="K141" s="313"/>
      <c r="L141" s="309"/>
      <c r="M141" s="311"/>
      <c r="N141" s="312"/>
      <c r="O141" s="309"/>
      <c r="P141" s="309"/>
      <c r="Q141" s="313"/>
      <c r="R141" s="309"/>
      <c r="S141" s="311"/>
      <c r="T141" s="312"/>
      <c r="U141" s="309"/>
      <c r="V141" s="309"/>
      <c r="W141" s="313"/>
      <c r="X141" s="309"/>
      <c r="Y141" s="311"/>
      <c r="Z141" s="313"/>
      <c r="AA141" s="309"/>
      <c r="AB141" s="311"/>
      <c r="AC141" s="312"/>
      <c r="AD141" s="309"/>
      <c r="AE141" s="309"/>
      <c r="AF141" s="334">
        <f t="shared" si="60"/>
        <v>0</v>
      </c>
      <c r="AG141" s="335">
        <f t="shared" si="67"/>
        <v>0</v>
      </c>
      <c r="AH141" s="336">
        <f t="shared" si="68"/>
        <v>0</v>
      </c>
      <c r="AI141" s="334">
        <f t="shared" si="61"/>
        <v>0</v>
      </c>
      <c r="AJ141" s="337">
        <f t="shared" si="69"/>
        <v>0</v>
      </c>
      <c r="AK141" s="305"/>
      <c r="AL141" s="305"/>
    </row>
    <row r="142" spans="1:38" s="318" customFormat="1" ht="16.5" hidden="1" thickBot="1" x14ac:dyDescent="0.3">
      <c r="A142" s="324"/>
      <c r="B142" s="325" t="s">
        <v>54</v>
      </c>
      <c r="C142" s="326"/>
      <c r="D142" s="327"/>
      <c r="E142" s="310"/>
      <c r="F142" s="309"/>
      <c r="G142" s="311"/>
      <c r="H142" s="312"/>
      <c r="I142" s="309"/>
      <c r="J142" s="309"/>
      <c r="K142" s="313"/>
      <c r="L142" s="309"/>
      <c r="M142" s="311"/>
      <c r="N142" s="312"/>
      <c r="O142" s="309"/>
      <c r="P142" s="309"/>
      <c r="Q142" s="313"/>
      <c r="R142" s="309"/>
      <c r="S142" s="311"/>
      <c r="T142" s="312"/>
      <c r="U142" s="309"/>
      <c r="V142" s="309"/>
      <c r="W142" s="313"/>
      <c r="X142" s="309"/>
      <c r="Y142" s="311"/>
      <c r="Z142" s="313"/>
      <c r="AA142" s="309"/>
      <c r="AB142" s="311"/>
      <c r="AC142" s="312"/>
      <c r="AD142" s="309"/>
      <c r="AE142" s="309"/>
      <c r="AF142" s="342">
        <f>SUM(C142,E142,H142,K142,N142,Q142,T142,W142,Z142,AC142)</f>
        <v>0</v>
      </c>
      <c r="AG142" s="343">
        <f t="shared" si="67"/>
        <v>0</v>
      </c>
      <c r="AH142" s="344">
        <f t="shared" si="68"/>
        <v>0</v>
      </c>
      <c r="AI142" s="342">
        <f>SUM(AF142:AG142)</f>
        <v>0</v>
      </c>
      <c r="AJ142" s="345">
        <f t="shared" si="69"/>
        <v>0</v>
      </c>
      <c r="AK142" s="305"/>
      <c r="AL142" s="305"/>
    </row>
    <row r="143" spans="1:38" s="306" customFormat="1" ht="15.75" hidden="1" x14ac:dyDescent="0.25">
      <c r="A143" s="297">
        <v>28</v>
      </c>
      <c r="B143" s="143" t="str">
        <f>(План!B35 &amp;" "&amp;План!C35)</f>
        <v xml:space="preserve"> </v>
      </c>
      <c r="C143" s="31"/>
      <c r="D143" s="346"/>
      <c r="E143" s="299">
        <f t="shared" ref="E143:AE143" si="75">SUM(E144:E147)</f>
        <v>0</v>
      </c>
      <c r="F143" s="300">
        <f t="shared" si="75"/>
        <v>0</v>
      </c>
      <c r="G143" s="301">
        <f t="shared" si="75"/>
        <v>0</v>
      </c>
      <c r="H143" s="302">
        <f t="shared" si="75"/>
        <v>0</v>
      </c>
      <c r="I143" s="300">
        <f t="shared" si="75"/>
        <v>0</v>
      </c>
      <c r="J143" s="300">
        <f t="shared" si="75"/>
        <v>0</v>
      </c>
      <c r="K143" s="303">
        <f t="shared" si="75"/>
        <v>0</v>
      </c>
      <c r="L143" s="300">
        <f t="shared" si="75"/>
        <v>0</v>
      </c>
      <c r="M143" s="301">
        <f t="shared" si="75"/>
        <v>0</v>
      </c>
      <c r="N143" s="302">
        <f t="shared" si="75"/>
        <v>0</v>
      </c>
      <c r="O143" s="300">
        <f t="shared" si="75"/>
        <v>0</v>
      </c>
      <c r="P143" s="300">
        <f t="shared" si="75"/>
        <v>0</v>
      </c>
      <c r="Q143" s="303">
        <f t="shared" si="75"/>
        <v>0</v>
      </c>
      <c r="R143" s="300">
        <f t="shared" si="75"/>
        <v>0</v>
      </c>
      <c r="S143" s="301">
        <f t="shared" si="75"/>
        <v>0</v>
      </c>
      <c r="T143" s="302">
        <f t="shared" si="75"/>
        <v>0</v>
      </c>
      <c r="U143" s="300">
        <f t="shared" si="75"/>
        <v>0</v>
      </c>
      <c r="V143" s="300">
        <f t="shared" si="75"/>
        <v>0</v>
      </c>
      <c r="W143" s="303">
        <f t="shared" si="75"/>
        <v>0</v>
      </c>
      <c r="X143" s="300">
        <f t="shared" si="75"/>
        <v>0</v>
      </c>
      <c r="Y143" s="301">
        <f t="shared" si="75"/>
        <v>0</v>
      </c>
      <c r="Z143" s="303">
        <f t="shared" si="75"/>
        <v>0</v>
      </c>
      <c r="AA143" s="300">
        <f t="shared" si="75"/>
        <v>0</v>
      </c>
      <c r="AB143" s="301">
        <f t="shared" si="75"/>
        <v>0</v>
      </c>
      <c r="AC143" s="302">
        <f t="shared" si="75"/>
        <v>0</v>
      </c>
      <c r="AD143" s="300">
        <f t="shared" si="75"/>
        <v>0</v>
      </c>
      <c r="AE143" s="300">
        <f t="shared" si="75"/>
        <v>0</v>
      </c>
      <c r="AF143" s="299">
        <f t="shared" ref="AF143:AF151" si="76">SUM(C143,E143,H143,K143,N143,Q143,T143,W143,Z143,AC143)</f>
        <v>0</v>
      </c>
      <c r="AG143" s="304">
        <f t="shared" ref="AG143:AG152" si="77">SUM(D143,F143,I143,L143,O143,R143,U143,X143,AA143,AD143)</f>
        <v>0</v>
      </c>
      <c r="AH143" s="300">
        <f t="shared" ref="AH143:AH152" si="78">SUM(G143,J143,M143,P143,S143,V143,Y143,AB143,AE143)</f>
        <v>0</v>
      </c>
      <c r="AI143" s="299">
        <f t="shared" ref="AI143:AI151" si="79">SUM(AF143:AG143)</f>
        <v>0</v>
      </c>
      <c r="AJ143" s="301">
        <f t="shared" ref="AJ143:AJ152" si="80">SUM(C143:AE143)</f>
        <v>0</v>
      </c>
      <c r="AK143" s="305"/>
      <c r="AL143" s="305"/>
    </row>
    <row r="144" spans="1:38" s="306" customFormat="1" ht="15.75" hidden="1" x14ac:dyDescent="0.25">
      <c r="A144" s="307"/>
      <c r="B144" s="296" t="s">
        <v>51</v>
      </c>
      <c r="C144" s="332"/>
      <c r="D144" s="333"/>
      <c r="E144" s="310"/>
      <c r="F144" s="309"/>
      <c r="G144" s="311"/>
      <c r="H144" s="312"/>
      <c r="I144" s="309"/>
      <c r="J144" s="309"/>
      <c r="K144" s="313"/>
      <c r="L144" s="309"/>
      <c r="M144" s="311"/>
      <c r="N144" s="312"/>
      <c r="O144" s="309"/>
      <c r="P144" s="309"/>
      <c r="Q144" s="313"/>
      <c r="R144" s="309"/>
      <c r="S144" s="311"/>
      <c r="T144" s="312"/>
      <c r="U144" s="309"/>
      <c r="V144" s="309"/>
      <c r="W144" s="313"/>
      <c r="X144" s="309"/>
      <c r="Y144" s="311"/>
      <c r="Z144" s="313"/>
      <c r="AA144" s="309"/>
      <c r="AB144" s="311"/>
      <c r="AC144" s="312"/>
      <c r="AD144" s="309"/>
      <c r="AE144" s="309"/>
      <c r="AF144" s="334">
        <f t="shared" si="76"/>
        <v>0</v>
      </c>
      <c r="AG144" s="335">
        <f t="shared" si="77"/>
        <v>0</v>
      </c>
      <c r="AH144" s="336">
        <f t="shared" si="78"/>
        <v>0</v>
      </c>
      <c r="AI144" s="334">
        <f t="shared" si="79"/>
        <v>0</v>
      </c>
      <c r="AJ144" s="337">
        <f t="shared" si="80"/>
        <v>0</v>
      </c>
      <c r="AK144" s="305"/>
      <c r="AL144" s="305"/>
    </row>
    <row r="145" spans="1:38" s="318" customFormat="1" ht="15.75" hidden="1" x14ac:dyDescent="0.25">
      <c r="A145" s="307"/>
      <c r="B145" s="296" t="s">
        <v>52</v>
      </c>
      <c r="C145" s="319"/>
      <c r="D145" s="309"/>
      <c r="E145" s="310"/>
      <c r="F145" s="309"/>
      <c r="G145" s="311"/>
      <c r="H145" s="312"/>
      <c r="I145" s="309"/>
      <c r="J145" s="309"/>
      <c r="K145" s="313"/>
      <c r="L145" s="309"/>
      <c r="M145" s="311"/>
      <c r="N145" s="312"/>
      <c r="O145" s="309"/>
      <c r="P145" s="309"/>
      <c r="Q145" s="313"/>
      <c r="R145" s="309"/>
      <c r="S145" s="311"/>
      <c r="T145" s="312"/>
      <c r="U145" s="309"/>
      <c r="V145" s="309"/>
      <c r="W145" s="313"/>
      <c r="X145" s="309"/>
      <c r="Y145" s="311"/>
      <c r="Z145" s="313"/>
      <c r="AA145" s="309"/>
      <c r="AB145" s="311"/>
      <c r="AC145" s="312"/>
      <c r="AD145" s="309"/>
      <c r="AE145" s="309"/>
      <c r="AF145" s="334">
        <f t="shared" si="76"/>
        <v>0</v>
      </c>
      <c r="AG145" s="335">
        <f t="shared" si="77"/>
        <v>0</v>
      </c>
      <c r="AH145" s="336">
        <f t="shared" si="78"/>
        <v>0</v>
      </c>
      <c r="AI145" s="334">
        <f t="shared" si="79"/>
        <v>0</v>
      </c>
      <c r="AJ145" s="337">
        <f t="shared" si="80"/>
        <v>0</v>
      </c>
      <c r="AK145" s="305"/>
      <c r="AL145" s="305"/>
    </row>
    <row r="146" spans="1:38" s="318" customFormat="1" ht="15.75" hidden="1" x14ac:dyDescent="0.25">
      <c r="A146" s="320"/>
      <c r="B146" s="321" t="s">
        <v>53</v>
      </c>
      <c r="C146" s="319"/>
      <c r="D146" s="309"/>
      <c r="E146" s="310"/>
      <c r="F146" s="309"/>
      <c r="G146" s="311"/>
      <c r="H146" s="312"/>
      <c r="I146" s="309"/>
      <c r="J146" s="309"/>
      <c r="K146" s="313"/>
      <c r="L146" s="309"/>
      <c r="M146" s="311"/>
      <c r="N146" s="312"/>
      <c r="O146" s="309"/>
      <c r="P146" s="309"/>
      <c r="Q146" s="313"/>
      <c r="R146" s="309"/>
      <c r="S146" s="311"/>
      <c r="T146" s="312"/>
      <c r="U146" s="309"/>
      <c r="V146" s="309"/>
      <c r="W146" s="313"/>
      <c r="X146" s="309"/>
      <c r="Y146" s="311"/>
      <c r="Z146" s="313"/>
      <c r="AA146" s="309"/>
      <c r="AB146" s="311"/>
      <c r="AC146" s="312"/>
      <c r="AD146" s="309"/>
      <c r="AE146" s="309"/>
      <c r="AF146" s="334">
        <f t="shared" si="76"/>
        <v>0</v>
      </c>
      <c r="AG146" s="335">
        <f t="shared" si="77"/>
        <v>0</v>
      </c>
      <c r="AH146" s="336">
        <f t="shared" si="78"/>
        <v>0</v>
      </c>
      <c r="AI146" s="334">
        <f t="shared" si="79"/>
        <v>0</v>
      </c>
      <c r="AJ146" s="337">
        <f t="shared" si="80"/>
        <v>0</v>
      </c>
      <c r="AK146" s="305"/>
      <c r="AL146" s="305"/>
    </row>
    <row r="147" spans="1:38" s="318" customFormat="1" ht="16.5" hidden="1" thickBot="1" x14ac:dyDescent="0.3">
      <c r="A147" s="324"/>
      <c r="B147" s="325" t="s">
        <v>54</v>
      </c>
      <c r="C147" s="326"/>
      <c r="D147" s="327"/>
      <c r="E147" s="310"/>
      <c r="F147" s="309"/>
      <c r="G147" s="311"/>
      <c r="H147" s="312"/>
      <c r="I147" s="309"/>
      <c r="J147" s="309"/>
      <c r="K147" s="313"/>
      <c r="L147" s="309"/>
      <c r="M147" s="311"/>
      <c r="N147" s="312"/>
      <c r="O147" s="309"/>
      <c r="P147" s="309"/>
      <c r="Q147" s="313"/>
      <c r="R147" s="309"/>
      <c r="S147" s="311"/>
      <c r="T147" s="312"/>
      <c r="U147" s="309"/>
      <c r="V147" s="309"/>
      <c r="W147" s="313"/>
      <c r="X147" s="309"/>
      <c r="Y147" s="311"/>
      <c r="Z147" s="313"/>
      <c r="AA147" s="309"/>
      <c r="AB147" s="311"/>
      <c r="AC147" s="312"/>
      <c r="AD147" s="309"/>
      <c r="AE147" s="309"/>
      <c r="AF147" s="342">
        <f t="shared" si="76"/>
        <v>0</v>
      </c>
      <c r="AG147" s="343">
        <f t="shared" si="77"/>
        <v>0</v>
      </c>
      <c r="AH147" s="344">
        <f t="shared" si="78"/>
        <v>0</v>
      </c>
      <c r="AI147" s="342">
        <f t="shared" si="79"/>
        <v>0</v>
      </c>
      <c r="AJ147" s="345">
        <f t="shared" si="80"/>
        <v>0</v>
      </c>
      <c r="AK147" s="305"/>
      <c r="AL147" s="305"/>
    </row>
    <row r="148" spans="1:38" s="306" customFormat="1" ht="15.75" hidden="1" x14ac:dyDescent="0.25">
      <c r="A148" s="297">
        <v>29</v>
      </c>
      <c r="B148" s="143" t="str">
        <f>(План!B36 &amp;" "&amp;План!C36)</f>
        <v xml:space="preserve"> </v>
      </c>
      <c r="C148" s="31"/>
      <c r="D148" s="346"/>
      <c r="E148" s="299">
        <f t="shared" ref="E148:I148" si="81">SUM(E149:E152)</f>
        <v>0</v>
      </c>
      <c r="F148" s="300">
        <f t="shared" si="81"/>
        <v>0</v>
      </c>
      <c r="G148" s="301">
        <f t="shared" si="81"/>
        <v>0</v>
      </c>
      <c r="H148" s="302">
        <f t="shared" si="81"/>
        <v>0</v>
      </c>
      <c r="I148" s="300">
        <f t="shared" si="81"/>
        <v>0</v>
      </c>
      <c r="J148" s="300">
        <f>SUM(J149:J152)</f>
        <v>0</v>
      </c>
      <c r="K148" s="303">
        <f t="shared" ref="K148:AE148" si="82">SUM(K149:K152)</f>
        <v>0</v>
      </c>
      <c r="L148" s="300">
        <f t="shared" si="82"/>
        <v>0</v>
      </c>
      <c r="M148" s="301">
        <f t="shared" si="82"/>
        <v>0</v>
      </c>
      <c r="N148" s="302">
        <f t="shared" si="82"/>
        <v>0</v>
      </c>
      <c r="O148" s="300">
        <f t="shared" si="82"/>
        <v>0</v>
      </c>
      <c r="P148" s="300">
        <f t="shared" si="82"/>
        <v>0</v>
      </c>
      <c r="Q148" s="303">
        <f t="shared" si="82"/>
        <v>0</v>
      </c>
      <c r="R148" s="300">
        <f t="shared" si="82"/>
        <v>0</v>
      </c>
      <c r="S148" s="301">
        <f t="shared" si="82"/>
        <v>0</v>
      </c>
      <c r="T148" s="302">
        <f t="shared" si="82"/>
        <v>0</v>
      </c>
      <c r="U148" s="300">
        <f t="shared" si="82"/>
        <v>0</v>
      </c>
      <c r="V148" s="300">
        <f t="shared" si="82"/>
        <v>0</v>
      </c>
      <c r="W148" s="303">
        <f t="shared" si="82"/>
        <v>0</v>
      </c>
      <c r="X148" s="300">
        <f t="shared" si="82"/>
        <v>0</v>
      </c>
      <c r="Y148" s="301">
        <f t="shared" si="82"/>
        <v>0</v>
      </c>
      <c r="Z148" s="303">
        <f t="shared" si="82"/>
        <v>0</v>
      </c>
      <c r="AA148" s="300">
        <f t="shared" si="82"/>
        <v>0</v>
      </c>
      <c r="AB148" s="301">
        <f t="shared" si="82"/>
        <v>0</v>
      </c>
      <c r="AC148" s="302">
        <f t="shared" si="82"/>
        <v>0</v>
      </c>
      <c r="AD148" s="300">
        <f t="shared" si="82"/>
        <v>0</v>
      </c>
      <c r="AE148" s="300">
        <f t="shared" si="82"/>
        <v>0</v>
      </c>
      <c r="AF148" s="299">
        <f t="shared" si="76"/>
        <v>0</v>
      </c>
      <c r="AG148" s="304">
        <f t="shared" si="77"/>
        <v>0</v>
      </c>
      <c r="AH148" s="300">
        <f t="shared" si="78"/>
        <v>0</v>
      </c>
      <c r="AI148" s="299">
        <f t="shared" si="79"/>
        <v>0</v>
      </c>
      <c r="AJ148" s="301">
        <f t="shared" si="80"/>
        <v>0</v>
      </c>
      <c r="AK148" s="305"/>
      <c r="AL148" s="305"/>
    </row>
    <row r="149" spans="1:38" s="306" customFormat="1" ht="15.75" hidden="1" x14ac:dyDescent="0.25">
      <c r="A149" s="307"/>
      <c r="B149" s="296" t="s">
        <v>51</v>
      </c>
      <c r="C149" s="332"/>
      <c r="D149" s="333"/>
      <c r="E149" s="310"/>
      <c r="F149" s="309"/>
      <c r="G149" s="311"/>
      <c r="H149" s="312"/>
      <c r="I149" s="309"/>
      <c r="J149" s="309"/>
      <c r="K149" s="313"/>
      <c r="L149" s="309"/>
      <c r="M149" s="311"/>
      <c r="N149" s="312"/>
      <c r="O149" s="309"/>
      <c r="P149" s="309"/>
      <c r="Q149" s="313"/>
      <c r="R149" s="309"/>
      <c r="S149" s="311"/>
      <c r="T149" s="312"/>
      <c r="U149" s="309"/>
      <c r="V149" s="309"/>
      <c r="W149" s="313"/>
      <c r="X149" s="309"/>
      <c r="Y149" s="311"/>
      <c r="Z149" s="313"/>
      <c r="AA149" s="309"/>
      <c r="AB149" s="311"/>
      <c r="AC149" s="312"/>
      <c r="AD149" s="309"/>
      <c r="AE149" s="309"/>
      <c r="AF149" s="334">
        <f t="shared" si="76"/>
        <v>0</v>
      </c>
      <c r="AG149" s="335">
        <f t="shared" si="77"/>
        <v>0</v>
      </c>
      <c r="AH149" s="336">
        <f t="shared" si="78"/>
        <v>0</v>
      </c>
      <c r="AI149" s="334">
        <f t="shared" si="79"/>
        <v>0</v>
      </c>
      <c r="AJ149" s="337">
        <f t="shared" si="80"/>
        <v>0</v>
      </c>
      <c r="AK149" s="305"/>
      <c r="AL149" s="305"/>
    </row>
    <row r="150" spans="1:38" s="318" customFormat="1" ht="15.75" hidden="1" x14ac:dyDescent="0.25">
      <c r="A150" s="307"/>
      <c r="B150" s="296" t="s">
        <v>52</v>
      </c>
      <c r="C150" s="319"/>
      <c r="D150" s="309"/>
      <c r="E150" s="310"/>
      <c r="F150" s="309"/>
      <c r="G150" s="311"/>
      <c r="H150" s="312"/>
      <c r="I150" s="309"/>
      <c r="J150" s="309"/>
      <c r="K150" s="313"/>
      <c r="L150" s="309"/>
      <c r="M150" s="311"/>
      <c r="N150" s="312"/>
      <c r="O150" s="309"/>
      <c r="P150" s="309"/>
      <c r="Q150" s="313"/>
      <c r="R150" s="309"/>
      <c r="S150" s="311"/>
      <c r="T150" s="312"/>
      <c r="U150" s="309"/>
      <c r="V150" s="309"/>
      <c r="W150" s="313"/>
      <c r="X150" s="309"/>
      <c r="Y150" s="311"/>
      <c r="Z150" s="313"/>
      <c r="AA150" s="309"/>
      <c r="AB150" s="311"/>
      <c r="AC150" s="312"/>
      <c r="AD150" s="309"/>
      <c r="AE150" s="309"/>
      <c r="AF150" s="334">
        <f t="shared" si="76"/>
        <v>0</v>
      </c>
      <c r="AG150" s="335">
        <f t="shared" si="77"/>
        <v>0</v>
      </c>
      <c r="AH150" s="336">
        <f t="shared" si="78"/>
        <v>0</v>
      </c>
      <c r="AI150" s="334">
        <f t="shared" si="79"/>
        <v>0</v>
      </c>
      <c r="AJ150" s="337">
        <f t="shared" si="80"/>
        <v>0</v>
      </c>
      <c r="AK150" s="305"/>
      <c r="AL150" s="305"/>
    </row>
    <row r="151" spans="1:38" s="318" customFormat="1" ht="15.75" hidden="1" x14ac:dyDescent="0.25">
      <c r="A151" s="320"/>
      <c r="B151" s="321" t="s">
        <v>53</v>
      </c>
      <c r="C151" s="319"/>
      <c r="D151" s="309"/>
      <c r="E151" s="310"/>
      <c r="F151" s="309"/>
      <c r="G151" s="311"/>
      <c r="H151" s="312"/>
      <c r="I151" s="309"/>
      <c r="J151" s="309"/>
      <c r="K151" s="313"/>
      <c r="L151" s="309"/>
      <c r="M151" s="311"/>
      <c r="N151" s="312"/>
      <c r="O151" s="309"/>
      <c r="P151" s="309"/>
      <c r="Q151" s="313"/>
      <c r="R151" s="309"/>
      <c r="S151" s="311"/>
      <c r="T151" s="312"/>
      <c r="U151" s="309"/>
      <c r="V151" s="309"/>
      <c r="W151" s="313"/>
      <c r="X151" s="309"/>
      <c r="Y151" s="311"/>
      <c r="Z151" s="313"/>
      <c r="AA151" s="309"/>
      <c r="AB151" s="311"/>
      <c r="AC151" s="312"/>
      <c r="AD151" s="309"/>
      <c r="AE151" s="309"/>
      <c r="AF151" s="334">
        <f t="shared" si="76"/>
        <v>0</v>
      </c>
      <c r="AG151" s="335">
        <f t="shared" si="77"/>
        <v>0</v>
      </c>
      <c r="AH151" s="336">
        <f t="shared" si="78"/>
        <v>0</v>
      </c>
      <c r="AI151" s="334">
        <f t="shared" si="79"/>
        <v>0</v>
      </c>
      <c r="AJ151" s="337">
        <f t="shared" si="80"/>
        <v>0</v>
      </c>
      <c r="AK151" s="305"/>
      <c r="AL151" s="305"/>
    </row>
    <row r="152" spans="1:38" s="318" customFormat="1" ht="16.5" hidden="1" thickBot="1" x14ac:dyDescent="0.3">
      <c r="A152" s="324"/>
      <c r="B152" s="325" t="s">
        <v>54</v>
      </c>
      <c r="C152" s="326"/>
      <c r="D152" s="327"/>
      <c r="E152" s="310"/>
      <c r="F152" s="309"/>
      <c r="G152" s="311"/>
      <c r="H152" s="312"/>
      <c r="I152" s="309"/>
      <c r="J152" s="309"/>
      <c r="K152" s="313"/>
      <c r="L152" s="309"/>
      <c r="M152" s="311"/>
      <c r="N152" s="312"/>
      <c r="O152" s="309"/>
      <c r="P152" s="309"/>
      <c r="Q152" s="313"/>
      <c r="R152" s="309"/>
      <c r="S152" s="311"/>
      <c r="T152" s="312"/>
      <c r="U152" s="309"/>
      <c r="V152" s="309"/>
      <c r="W152" s="313"/>
      <c r="X152" s="309"/>
      <c r="Y152" s="311"/>
      <c r="Z152" s="313"/>
      <c r="AA152" s="309"/>
      <c r="AB152" s="311"/>
      <c r="AC152" s="312"/>
      <c r="AD152" s="309"/>
      <c r="AE152" s="309"/>
      <c r="AF152" s="342">
        <f>SUM(C152,E152,H152,K152,N152,Q152,T152,W152,Z152,AC152)</f>
        <v>0</v>
      </c>
      <c r="AG152" s="343">
        <f t="shared" si="77"/>
        <v>0</v>
      </c>
      <c r="AH152" s="344">
        <f t="shared" si="78"/>
        <v>0</v>
      </c>
      <c r="AI152" s="342">
        <f>SUM(AF152:AG152)</f>
        <v>0</v>
      </c>
      <c r="AJ152" s="345">
        <f t="shared" si="80"/>
        <v>0</v>
      </c>
      <c r="AK152" s="305"/>
      <c r="AL152" s="305"/>
    </row>
    <row r="153" spans="1:38" s="306" customFormat="1" ht="15.75" hidden="1" x14ac:dyDescent="0.25">
      <c r="A153" s="297">
        <v>30</v>
      </c>
      <c r="B153" s="143" t="str">
        <f>(План!B37 &amp;" "&amp;План!C37)</f>
        <v xml:space="preserve"> </v>
      </c>
      <c r="C153" s="31"/>
      <c r="D153" s="346"/>
      <c r="E153" s="299">
        <f>SUM(E154:E157)</f>
        <v>0</v>
      </c>
      <c r="F153" s="300">
        <f t="shared" ref="F153:T153" si="83">SUM(F154:F157)</f>
        <v>0</v>
      </c>
      <c r="G153" s="301">
        <f t="shared" si="83"/>
        <v>0</v>
      </c>
      <c r="H153" s="302">
        <f t="shared" si="83"/>
        <v>0</v>
      </c>
      <c r="I153" s="300">
        <f t="shared" si="83"/>
        <v>0</v>
      </c>
      <c r="J153" s="300">
        <f t="shared" si="83"/>
        <v>0</v>
      </c>
      <c r="K153" s="303">
        <f t="shared" si="83"/>
        <v>0</v>
      </c>
      <c r="L153" s="300">
        <f t="shared" si="83"/>
        <v>0</v>
      </c>
      <c r="M153" s="301">
        <f t="shared" si="83"/>
        <v>0</v>
      </c>
      <c r="N153" s="302">
        <f t="shared" si="83"/>
        <v>0</v>
      </c>
      <c r="O153" s="300">
        <f t="shared" si="83"/>
        <v>0</v>
      </c>
      <c r="P153" s="300">
        <f t="shared" si="83"/>
        <v>0</v>
      </c>
      <c r="Q153" s="303">
        <f t="shared" si="83"/>
        <v>0</v>
      </c>
      <c r="R153" s="300">
        <f t="shared" si="83"/>
        <v>0</v>
      </c>
      <c r="S153" s="301">
        <f t="shared" si="83"/>
        <v>0</v>
      </c>
      <c r="T153" s="302">
        <f t="shared" si="83"/>
        <v>0</v>
      </c>
      <c r="U153" s="300">
        <f t="shared" ref="U153:AE153" si="84">SUM(U154:U157)</f>
        <v>0</v>
      </c>
      <c r="V153" s="300">
        <f t="shared" si="84"/>
        <v>0</v>
      </c>
      <c r="W153" s="303">
        <f t="shared" si="84"/>
        <v>0</v>
      </c>
      <c r="X153" s="300">
        <f t="shared" si="84"/>
        <v>0</v>
      </c>
      <c r="Y153" s="301">
        <f t="shared" si="84"/>
        <v>0</v>
      </c>
      <c r="Z153" s="303">
        <f t="shared" si="84"/>
        <v>0</v>
      </c>
      <c r="AA153" s="300">
        <f t="shared" si="84"/>
        <v>0</v>
      </c>
      <c r="AB153" s="301">
        <f t="shared" si="84"/>
        <v>0</v>
      </c>
      <c r="AC153" s="302">
        <f t="shared" si="84"/>
        <v>0</v>
      </c>
      <c r="AD153" s="300">
        <f t="shared" si="84"/>
        <v>0</v>
      </c>
      <c r="AE153" s="300">
        <f t="shared" si="84"/>
        <v>0</v>
      </c>
      <c r="AF153" s="299">
        <f t="shared" si="46"/>
        <v>0</v>
      </c>
      <c r="AG153" s="304">
        <f t="shared" si="47"/>
        <v>0</v>
      </c>
      <c r="AH153" s="300">
        <f t="shared" si="48"/>
        <v>0</v>
      </c>
      <c r="AI153" s="299">
        <f t="shared" si="49"/>
        <v>0</v>
      </c>
      <c r="AJ153" s="301">
        <f t="shared" si="50"/>
        <v>0</v>
      </c>
      <c r="AK153" s="305"/>
      <c r="AL153" s="305"/>
    </row>
    <row r="154" spans="1:38" s="306" customFormat="1" ht="15.75" hidden="1" x14ac:dyDescent="0.25">
      <c r="A154" s="307"/>
      <c r="B154" s="296" t="s">
        <v>51</v>
      </c>
      <c r="C154" s="332"/>
      <c r="D154" s="333"/>
      <c r="E154" s="310"/>
      <c r="F154" s="309"/>
      <c r="G154" s="311"/>
      <c r="H154" s="312"/>
      <c r="I154" s="309"/>
      <c r="J154" s="309"/>
      <c r="K154" s="313"/>
      <c r="L154" s="309"/>
      <c r="M154" s="311"/>
      <c r="N154" s="312"/>
      <c r="O154" s="309"/>
      <c r="P154" s="309"/>
      <c r="Q154" s="313"/>
      <c r="R154" s="309"/>
      <c r="S154" s="311"/>
      <c r="T154" s="312"/>
      <c r="U154" s="309"/>
      <c r="V154" s="309"/>
      <c r="W154" s="313"/>
      <c r="X154" s="309"/>
      <c r="Y154" s="311"/>
      <c r="Z154" s="313"/>
      <c r="AA154" s="309"/>
      <c r="AB154" s="311"/>
      <c r="AC154" s="312"/>
      <c r="AD154" s="309"/>
      <c r="AE154" s="309"/>
      <c r="AF154" s="334">
        <f t="shared" si="46"/>
        <v>0</v>
      </c>
      <c r="AG154" s="335">
        <f t="shared" si="47"/>
        <v>0</v>
      </c>
      <c r="AH154" s="336">
        <f t="shared" si="48"/>
        <v>0</v>
      </c>
      <c r="AI154" s="334">
        <f t="shared" si="49"/>
        <v>0</v>
      </c>
      <c r="AJ154" s="337">
        <f t="shared" si="50"/>
        <v>0</v>
      </c>
      <c r="AK154" s="305"/>
      <c r="AL154" s="305"/>
    </row>
    <row r="155" spans="1:38" s="318" customFormat="1" ht="15.75" hidden="1" x14ac:dyDescent="0.25">
      <c r="A155" s="307"/>
      <c r="B155" s="296" t="s">
        <v>52</v>
      </c>
      <c r="C155" s="319"/>
      <c r="D155" s="309"/>
      <c r="E155" s="310"/>
      <c r="F155" s="309"/>
      <c r="G155" s="311"/>
      <c r="H155" s="312"/>
      <c r="I155" s="309"/>
      <c r="J155" s="309"/>
      <c r="K155" s="313"/>
      <c r="L155" s="309"/>
      <c r="M155" s="311"/>
      <c r="N155" s="312"/>
      <c r="O155" s="309"/>
      <c r="P155" s="309"/>
      <c r="Q155" s="313"/>
      <c r="R155" s="309"/>
      <c r="S155" s="311"/>
      <c r="T155" s="312"/>
      <c r="U155" s="309"/>
      <c r="V155" s="309"/>
      <c r="W155" s="313"/>
      <c r="X155" s="309"/>
      <c r="Y155" s="311"/>
      <c r="Z155" s="313"/>
      <c r="AA155" s="309"/>
      <c r="AB155" s="311"/>
      <c r="AC155" s="312"/>
      <c r="AD155" s="309"/>
      <c r="AE155" s="309"/>
      <c r="AF155" s="334">
        <f t="shared" si="46"/>
        <v>0</v>
      </c>
      <c r="AG155" s="335">
        <f t="shared" si="47"/>
        <v>0</v>
      </c>
      <c r="AH155" s="336">
        <f t="shared" si="48"/>
        <v>0</v>
      </c>
      <c r="AI155" s="334">
        <f t="shared" si="49"/>
        <v>0</v>
      </c>
      <c r="AJ155" s="337">
        <f t="shared" si="50"/>
        <v>0</v>
      </c>
      <c r="AK155" s="305"/>
      <c r="AL155" s="305"/>
    </row>
    <row r="156" spans="1:38" s="318" customFormat="1" ht="15.75" hidden="1" x14ac:dyDescent="0.25">
      <c r="A156" s="320"/>
      <c r="B156" s="321" t="s">
        <v>53</v>
      </c>
      <c r="C156" s="319"/>
      <c r="D156" s="309"/>
      <c r="E156" s="310"/>
      <c r="F156" s="309"/>
      <c r="G156" s="311"/>
      <c r="H156" s="312"/>
      <c r="I156" s="309"/>
      <c r="J156" s="309"/>
      <c r="K156" s="313"/>
      <c r="L156" s="309"/>
      <c r="M156" s="311"/>
      <c r="N156" s="312"/>
      <c r="O156" s="309"/>
      <c r="P156" s="309"/>
      <c r="Q156" s="313"/>
      <c r="R156" s="309"/>
      <c r="S156" s="311"/>
      <c r="T156" s="312"/>
      <c r="U156" s="309"/>
      <c r="V156" s="309"/>
      <c r="W156" s="313"/>
      <c r="X156" s="309"/>
      <c r="Y156" s="311"/>
      <c r="Z156" s="313"/>
      <c r="AA156" s="309"/>
      <c r="AB156" s="311"/>
      <c r="AC156" s="312"/>
      <c r="AD156" s="309"/>
      <c r="AE156" s="309"/>
      <c r="AF156" s="334">
        <f t="shared" si="46"/>
        <v>0</v>
      </c>
      <c r="AG156" s="335">
        <f t="shared" si="47"/>
        <v>0</v>
      </c>
      <c r="AH156" s="336">
        <f t="shared" si="48"/>
        <v>0</v>
      </c>
      <c r="AI156" s="334">
        <f t="shared" si="49"/>
        <v>0</v>
      </c>
      <c r="AJ156" s="337">
        <f t="shared" si="50"/>
        <v>0</v>
      </c>
      <c r="AK156" s="305"/>
      <c r="AL156" s="305"/>
    </row>
    <row r="157" spans="1:38" s="318" customFormat="1" ht="16.5" hidden="1" thickBot="1" x14ac:dyDescent="0.3">
      <c r="A157" s="324"/>
      <c r="B157" s="325" t="s">
        <v>54</v>
      </c>
      <c r="C157" s="326"/>
      <c r="D157" s="327"/>
      <c r="E157" s="310"/>
      <c r="F157" s="309"/>
      <c r="G157" s="311"/>
      <c r="H157" s="312"/>
      <c r="I157" s="309"/>
      <c r="J157" s="309"/>
      <c r="K157" s="313"/>
      <c r="L157" s="309"/>
      <c r="M157" s="311"/>
      <c r="N157" s="312"/>
      <c r="O157" s="309"/>
      <c r="P157" s="309"/>
      <c r="Q157" s="313"/>
      <c r="R157" s="309"/>
      <c r="S157" s="311"/>
      <c r="T157" s="312"/>
      <c r="U157" s="309"/>
      <c r="V157" s="309"/>
      <c r="W157" s="313"/>
      <c r="X157" s="309"/>
      <c r="Y157" s="311"/>
      <c r="Z157" s="313"/>
      <c r="AA157" s="309"/>
      <c r="AB157" s="311"/>
      <c r="AC157" s="312"/>
      <c r="AD157" s="309"/>
      <c r="AE157" s="309"/>
      <c r="AF157" s="342">
        <f t="shared" ref="AF157" si="85">SUM(C157,E157,H157,K157,N157,Q157,T157,W157,Z157,AC157)</f>
        <v>0</v>
      </c>
      <c r="AG157" s="343">
        <f t="shared" si="47"/>
        <v>0</v>
      </c>
      <c r="AH157" s="344">
        <f t="shared" si="48"/>
        <v>0</v>
      </c>
      <c r="AI157" s="342">
        <f t="shared" si="49"/>
        <v>0</v>
      </c>
      <c r="AJ157" s="345">
        <f>SUM(C157:AE157)</f>
        <v>0</v>
      </c>
      <c r="AK157" s="305"/>
      <c r="AL157" s="305"/>
    </row>
    <row r="158" spans="1:38" s="318" customFormat="1" ht="16.5" thickBot="1" x14ac:dyDescent="0.25">
      <c r="A158" s="551" t="s">
        <v>59</v>
      </c>
      <c r="B158" s="552"/>
      <c r="C158" s="347"/>
      <c r="D158" s="348"/>
      <c r="E158" s="349">
        <f>SUM(E159:E162)</f>
        <v>0</v>
      </c>
      <c r="F158" s="349">
        <f>SUM(F159:F162)</f>
        <v>0</v>
      </c>
      <c r="G158" s="349">
        <f>SUM(G159:G162)</f>
        <v>0</v>
      </c>
      <c r="H158" s="350">
        <f>SUM(H159:H162)</f>
        <v>0</v>
      </c>
      <c r="I158" s="350">
        <f t="shared" ref="I158:AE158" si="86">SUM(I159:I162)</f>
        <v>0</v>
      </c>
      <c r="J158" s="350">
        <f t="shared" si="86"/>
        <v>0</v>
      </c>
      <c r="K158" s="350">
        <f t="shared" si="86"/>
        <v>0</v>
      </c>
      <c r="L158" s="350">
        <f t="shared" si="86"/>
        <v>0</v>
      </c>
      <c r="M158" s="350">
        <f t="shared" si="86"/>
        <v>0</v>
      </c>
      <c r="N158" s="350">
        <f t="shared" si="86"/>
        <v>0</v>
      </c>
      <c r="O158" s="350">
        <f t="shared" si="86"/>
        <v>0</v>
      </c>
      <c r="P158" s="350">
        <f t="shared" si="86"/>
        <v>0</v>
      </c>
      <c r="Q158" s="350">
        <f t="shared" si="86"/>
        <v>0</v>
      </c>
      <c r="R158" s="350">
        <f t="shared" si="86"/>
        <v>0</v>
      </c>
      <c r="S158" s="350">
        <f t="shared" si="86"/>
        <v>0</v>
      </c>
      <c r="T158" s="350">
        <f t="shared" si="86"/>
        <v>0</v>
      </c>
      <c r="U158" s="350">
        <f t="shared" si="86"/>
        <v>0</v>
      </c>
      <c r="V158" s="350">
        <f t="shared" si="86"/>
        <v>0</v>
      </c>
      <c r="W158" s="350">
        <f t="shared" si="86"/>
        <v>0</v>
      </c>
      <c r="X158" s="350">
        <f t="shared" si="86"/>
        <v>0</v>
      </c>
      <c r="Y158" s="350">
        <f t="shared" si="86"/>
        <v>0</v>
      </c>
      <c r="Z158" s="350">
        <f t="shared" si="86"/>
        <v>0</v>
      </c>
      <c r="AA158" s="350">
        <f t="shared" si="86"/>
        <v>0</v>
      </c>
      <c r="AB158" s="350">
        <f t="shared" si="86"/>
        <v>0</v>
      </c>
      <c r="AC158" s="350">
        <f t="shared" si="86"/>
        <v>0</v>
      </c>
      <c r="AD158" s="350">
        <f t="shared" si="86"/>
        <v>0</v>
      </c>
      <c r="AE158" s="350">
        <f t="shared" si="86"/>
        <v>0</v>
      </c>
      <c r="AF158" s="351">
        <f>SUM(E158,H158,K158,N158,Q158,T158,W158,Z158,AC158)</f>
        <v>0</v>
      </c>
      <c r="AG158" s="351">
        <f>SUM(F158,I158,L158,O158,R158,U158,X158,AA158,AD158)</f>
        <v>0</v>
      </c>
      <c r="AH158" s="352">
        <f>SUM(G158,J158,M158,P158,S158,V158,Y158,AB158,AE158)</f>
        <v>0</v>
      </c>
      <c r="AI158" s="353">
        <f>SUM(AF158:AG158)</f>
        <v>0</v>
      </c>
      <c r="AJ158" s="354">
        <f>SUM(E158:AE158)</f>
        <v>0</v>
      </c>
      <c r="AK158" s="305"/>
      <c r="AL158" s="305"/>
    </row>
    <row r="159" spans="1:38" s="318" customFormat="1" ht="16.5" thickBot="1" x14ac:dyDescent="0.3">
      <c r="A159" s="355"/>
      <c r="B159" s="356" t="s">
        <v>51</v>
      </c>
      <c r="C159" s="357"/>
      <c r="D159" s="358"/>
      <c r="E159" s="359">
        <f>SUM(E9,E14,E19,E24,E29,E34,E39,E44,E49,E54,E59,E64,E69,E74,E79,E84,E89,E94,E99,E104,E109,E114,E119,E124,E129,E134,E139,E144,E149,E154)</f>
        <v>0</v>
      </c>
      <c r="F159" s="359">
        <f t="shared" ref="F159:AE159" si="87">SUM(F9,F14,F19,F24,F29,F34,F39,F44,F49,F54,F59,F64,F69,F74,F79,F84,F89,F94,F99,F104,F109,F114,F119,F124,F129,F134,F139,F144,F149,F154)</f>
        <v>0</v>
      </c>
      <c r="G159" s="359">
        <f t="shared" si="87"/>
        <v>0</v>
      </c>
      <c r="H159" s="359">
        <f t="shared" si="87"/>
        <v>0</v>
      </c>
      <c r="I159" s="359">
        <f t="shared" si="87"/>
        <v>0</v>
      </c>
      <c r="J159" s="359">
        <f t="shared" si="87"/>
        <v>0</v>
      </c>
      <c r="K159" s="359">
        <f t="shared" si="87"/>
        <v>0</v>
      </c>
      <c r="L159" s="359">
        <f t="shared" si="87"/>
        <v>0</v>
      </c>
      <c r="M159" s="359">
        <f t="shared" si="87"/>
        <v>0</v>
      </c>
      <c r="N159" s="359">
        <f t="shared" si="87"/>
        <v>0</v>
      </c>
      <c r="O159" s="359">
        <f t="shared" si="87"/>
        <v>0</v>
      </c>
      <c r="P159" s="359">
        <f t="shared" si="87"/>
        <v>0</v>
      </c>
      <c r="Q159" s="359">
        <f t="shared" si="87"/>
        <v>0</v>
      </c>
      <c r="R159" s="359">
        <f t="shared" si="87"/>
        <v>0</v>
      </c>
      <c r="S159" s="359">
        <f t="shared" si="87"/>
        <v>0</v>
      </c>
      <c r="T159" s="359">
        <f t="shared" si="87"/>
        <v>0</v>
      </c>
      <c r="U159" s="359">
        <f t="shared" si="87"/>
        <v>0</v>
      </c>
      <c r="V159" s="359">
        <f t="shared" si="87"/>
        <v>0</v>
      </c>
      <c r="W159" s="359">
        <f t="shared" si="87"/>
        <v>0</v>
      </c>
      <c r="X159" s="359">
        <f t="shared" si="87"/>
        <v>0</v>
      </c>
      <c r="Y159" s="359">
        <f t="shared" si="87"/>
        <v>0</v>
      </c>
      <c r="Z159" s="359">
        <f t="shared" si="87"/>
        <v>0</v>
      </c>
      <c r="AA159" s="359">
        <f t="shared" si="87"/>
        <v>0</v>
      </c>
      <c r="AB159" s="359">
        <f t="shared" si="87"/>
        <v>0</v>
      </c>
      <c r="AC159" s="359">
        <f t="shared" si="87"/>
        <v>0</v>
      </c>
      <c r="AD159" s="359">
        <f t="shared" si="87"/>
        <v>0</v>
      </c>
      <c r="AE159" s="359">
        <f t="shared" si="87"/>
        <v>0</v>
      </c>
      <c r="AF159" s="351">
        <f>SUM(E159,H159,K159,N159,Q159,T159,W159,Z159,AC159)</f>
        <v>0</v>
      </c>
      <c r="AG159" s="351">
        <f t="shared" ref="AG159:AH159" si="88">SUM(F159,I159,L159,O159,R159,U159,X159,AA159,AD159)</f>
        <v>0</v>
      </c>
      <c r="AH159" s="352">
        <f t="shared" si="88"/>
        <v>0</v>
      </c>
      <c r="AI159" s="353">
        <f t="shared" ref="AI159:AI162" si="89">SUM(AF159:AG159)</f>
        <v>0</v>
      </c>
      <c r="AJ159" s="354">
        <f t="shared" ref="AJ159:AJ160" si="90">SUM(E159:AE159)</f>
        <v>0</v>
      </c>
      <c r="AK159" s="305"/>
      <c r="AL159" s="305"/>
    </row>
    <row r="160" spans="1:38" s="318" customFormat="1" ht="16.5" thickBot="1" x14ac:dyDescent="0.3">
      <c r="A160" s="355"/>
      <c r="B160" s="356" t="s">
        <v>52</v>
      </c>
      <c r="C160" s="357"/>
      <c r="D160" s="358"/>
      <c r="E160" s="359">
        <f t="shared" ref="E160:AE160" si="91">SUM(E10,E15,E20,E25,E30,E35,E40,E45,E50,E55,E60,E65,E70,E75,E80,E85,E90,E95,E100,E105,E110,E115,E120,E125,E130,E135,E140,E145,E150,E155)</f>
        <v>0</v>
      </c>
      <c r="F160" s="359">
        <f t="shared" si="91"/>
        <v>0</v>
      </c>
      <c r="G160" s="359">
        <f t="shared" si="91"/>
        <v>0</v>
      </c>
      <c r="H160" s="359">
        <f t="shared" si="91"/>
        <v>0</v>
      </c>
      <c r="I160" s="359">
        <f t="shared" si="91"/>
        <v>0</v>
      </c>
      <c r="J160" s="359">
        <f t="shared" si="91"/>
        <v>0</v>
      </c>
      <c r="K160" s="359">
        <f t="shared" si="91"/>
        <v>0</v>
      </c>
      <c r="L160" s="359">
        <f t="shared" si="91"/>
        <v>0</v>
      </c>
      <c r="M160" s="359">
        <f t="shared" si="91"/>
        <v>0</v>
      </c>
      <c r="N160" s="359">
        <f t="shared" si="91"/>
        <v>0</v>
      </c>
      <c r="O160" s="359">
        <f t="shared" si="91"/>
        <v>0</v>
      </c>
      <c r="P160" s="359">
        <f t="shared" si="91"/>
        <v>0</v>
      </c>
      <c r="Q160" s="359">
        <f t="shared" si="91"/>
        <v>0</v>
      </c>
      <c r="R160" s="359">
        <f t="shared" si="91"/>
        <v>0</v>
      </c>
      <c r="S160" s="359">
        <f t="shared" si="91"/>
        <v>0</v>
      </c>
      <c r="T160" s="359">
        <f t="shared" si="91"/>
        <v>0</v>
      </c>
      <c r="U160" s="359">
        <f t="shared" si="91"/>
        <v>0</v>
      </c>
      <c r="V160" s="359">
        <f t="shared" si="91"/>
        <v>0</v>
      </c>
      <c r="W160" s="359">
        <f t="shared" si="91"/>
        <v>0</v>
      </c>
      <c r="X160" s="359">
        <f t="shared" si="91"/>
        <v>0</v>
      </c>
      <c r="Y160" s="359">
        <f t="shared" si="91"/>
        <v>0</v>
      </c>
      <c r="Z160" s="359">
        <f t="shared" si="91"/>
        <v>0</v>
      </c>
      <c r="AA160" s="359">
        <f t="shared" si="91"/>
        <v>0</v>
      </c>
      <c r="AB160" s="359">
        <f t="shared" si="91"/>
        <v>0</v>
      </c>
      <c r="AC160" s="359">
        <f t="shared" si="91"/>
        <v>0</v>
      </c>
      <c r="AD160" s="359">
        <f t="shared" si="91"/>
        <v>0</v>
      </c>
      <c r="AE160" s="359">
        <f t="shared" si="91"/>
        <v>0</v>
      </c>
      <c r="AF160" s="351">
        <f t="shared" ref="AF160:AG162" si="92">SUM(E160,H160,K160,N160,Q160,T160,W160,Z160,AC160)</f>
        <v>0</v>
      </c>
      <c r="AG160" s="351">
        <f t="shared" si="92"/>
        <v>0</v>
      </c>
      <c r="AH160" s="352">
        <f t="shared" ref="AH160:AH162" si="93">SUM(G160,J160,M160,P160,S160,V160,Y160,AB160,AE160)</f>
        <v>0</v>
      </c>
      <c r="AI160" s="353">
        <f t="shared" si="89"/>
        <v>0</v>
      </c>
      <c r="AJ160" s="354">
        <f t="shared" si="90"/>
        <v>0</v>
      </c>
      <c r="AK160" s="305"/>
      <c r="AL160" s="305"/>
    </row>
    <row r="161" spans="1:38" s="318" customFormat="1" ht="16.5" thickBot="1" x14ac:dyDescent="0.3">
      <c r="A161" s="360"/>
      <c r="B161" s="361" t="s">
        <v>53</v>
      </c>
      <c r="C161" s="357"/>
      <c r="D161" s="358"/>
      <c r="E161" s="359">
        <f t="shared" ref="E161:AE161" si="94">SUM(E11,E16,E21,E26,E31,E36,E41,E46,E51,E56,E61,E66,E71,E76,E81,E86,E91,E96,E101,E106,E111,E116,E121,E126,E131,E136,E141,E146,E151,E156)</f>
        <v>0</v>
      </c>
      <c r="F161" s="359">
        <f t="shared" si="94"/>
        <v>0</v>
      </c>
      <c r="G161" s="359">
        <f t="shared" si="94"/>
        <v>0</v>
      </c>
      <c r="H161" s="359">
        <f t="shared" si="94"/>
        <v>0</v>
      </c>
      <c r="I161" s="359">
        <f t="shared" si="94"/>
        <v>0</v>
      </c>
      <c r="J161" s="359">
        <f t="shared" si="94"/>
        <v>0</v>
      </c>
      <c r="K161" s="359">
        <f t="shared" si="94"/>
        <v>0</v>
      </c>
      <c r="L161" s="359">
        <f t="shared" si="94"/>
        <v>0</v>
      </c>
      <c r="M161" s="359">
        <f t="shared" si="94"/>
        <v>0</v>
      </c>
      <c r="N161" s="359">
        <f t="shared" si="94"/>
        <v>0</v>
      </c>
      <c r="O161" s="359">
        <f t="shared" si="94"/>
        <v>0</v>
      </c>
      <c r="P161" s="359">
        <f t="shared" si="94"/>
        <v>0</v>
      </c>
      <c r="Q161" s="359">
        <f t="shared" si="94"/>
        <v>0</v>
      </c>
      <c r="R161" s="359">
        <f t="shared" si="94"/>
        <v>0</v>
      </c>
      <c r="S161" s="359">
        <f t="shared" si="94"/>
        <v>0</v>
      </c>
      <c r="T161" s="359">
        <f t="shared" si="94"/>
        <v>0</v>
      </c>
      <c r="U161" s="359">
        <f t="shared" si="94"/>
        <v>0</v>
      </c>
      <c r="V161" s="359">
        <f t="shared" si="94"/>
        <v>0</v>
      </c>
      <c r="W161" s="359">
        <f t="shared" si="94"/>
        <v>0</v>
      </c>
      <c r="X161" s="359">
        <f t="shared" si="94"/>
        <v>0</v>
      </c>
      <c r="Y161" s="359">
        <f t="shared" si="94"/>
        <v>0</v>
      </c>
      <c r="Z161" s="359">
        <f t="shared" si="94"/>
        <v>0</v>
      </c>
      <c r="AA161" s="359">
        <f t="shared" si="94"/>
        <v>0</v>
      </c>
      <c r="AB161" s="359">
        <f t="shared" si="94"/>
        <v>0</v>
      </c>
      <c r="AC161" s="359">
        <f t="shared" si="94"/>
        <v>0</v>
      </c>
      <c r="AD161" s="359">
        <f t="shared" si="94"/>
        <v>0</v>
      </c>
      <c r="AE161" s="359">
        <f t="shared" si="94"/>
        <v>0</v>
      </c>
      <c r="AF161" s="351">
        <f t="shared" si="92"/>
        <v>0</v>
      </c>
      <c r="AG161" s="351">
        <f t="shared" si="92"/>
        <v>0</v>
      </c>
      <c r="AH161" s="352">
        <f>SUM(G161,J161,M161,P161,S161,V161,Y161,AB161,AE161)</f>
        <v>0</v>
      </c>
      <c r="AI161" s="353">
        <f t="shared" si="89"/>
        <v>0</v>
      </c>
      <c r="AJ161" s="354">
        <f>SUM(E161:AE161)</f>
        <v>0</v>
      </c>
      <c r="AK161" s="305"/>
      <c r="AL161" s="305"/>
    </row>
    <row r="162" spans="1:38" s="318" customFormat="1" ht="16.5" thickBot="1" x14ac:dyDescent="0.3">
      <c r="A162" s="362"/>
      <c r="B162" s="363" t="s">
        <v>54</v>
      </c>
      <c r="C162" s="364"/>
      <c r="D162" s="365"/>
      <c r="E162" s="359">
        <f t="shared" ref="E162:AE162" si="95">SUM(E12,E17,E22,E27,E32,E37,E42,E47,E52,E57,E62,E67,E72,E77,E82,E87,E92,E97,E102,E107,E112,E117,E122,E127,E132,E137,E142,E147,E152,E157)</f>
        <v>0</v>
      </c>
      <c r="F162" s="359">
        <f t="shared" si="95"/>
        <v>0</v>
      </c>
      <c r="G162" s="359">
        <f t="shared" si="95"/>
        <v>0</v>
      </c>
      <c r="H162" s="359">
        <f t="shared" si="95"/>
        <v>0</v>
      </c>
      <c r="I162" s="359">
        <f t="shared" si="95"/>
        <v>0</v>
      </c>
      <c r="J162" s="359">
        <f t="shared" si="95"/>
        <v>0</v>
      </c>
      <c r="K162" s="359">
        <f t="shared" si="95"/>
        <v>0</v>
      </c>
      <c r="L162" s="359">
        <f t="shared" si="95"/>
        <v>0</v>
      </c>
      <c r="M162" s="359">
        <f t="shared" si="95"/>
        <v>0</v>
      </c>
      <c r="N162" s="359">
        <f t="shared" si="95"/>
        <v>0</v>
      </c>
      <c r="O162" s="359">
        <f t="shared" si="95"/>
        <v>0</v>
      </c>
      <c r="P162" s="359">
        <f t="shared" si="95"/>
        <v>0</v>
      </c>
      <c r="Q162" s="359">
        <f t="shared" si="95"/>
        <v>0</v>
      </c>
      <c r="R162" s="359">
        <f t="shared" si="95"/>
        <v>0</v>
      </c>
      <c r="S162" s="359">
        <f t="shared" si="95"/>
        <v>0</v>
      </c>
      <c r="T162" s="359">
        <f t="shared" si="95"/>
        <v>0</v>
      </c>
      <c r="U162" s="359">
        <f t="shared" si="95"/>
        <v>0</v>
      </c>
      <c r="V162" s="359">
        <f t="shared" si="95"/>
        <v>0</v>
      </c>
      <c r="W162" s="359">
        <f t="shared" si="95"/>
        <v>0</v>
      </c>
      <c r="X162" s="359">
        <f t="shared" si="95"/>
        <v>0</v>
      </c>
      <c r="Y162" s="359">
        <f t="shared" si="95"/>
        <v>0</v>
      </c>
      <c r="Z162" s="359">
        <f t="shared" si="95"/>
        <v>0</v>
      </c>
      <c r="AA162" s="359">
        <f t="shared" si="95"/>
        <v>0</v>
      </c>
      <c r="AB162" s="359">
        <f t="shared" si="95"/>
        <v>0</v>
      </c>
      <c r="AC162" s="359">
        <f t="shared" si="95"/>
        <v>0</v>
      </c>
      <c r="AD162" s="359">
        <f t="shared" si="95"/>
        <v>0</v>
      </c>
      <c r="AE162" s="359">
        <f t="shared" si="95"/>
        <v>0</v>
      </c>
      <c r="AF162" s="351">
        <f>SUM(E162,H162,K162,N162,Q162,T162,W162,Z162,AC162)</f>
        <v>0</v>
      </c>
      <c r="AG162" s="351">
        <f t="shared" si="92"/>
        <v>0</v>
      </c>
      <c r="AH162" s="366">
        <f t="shared" si="93"/>
        <v>0</v>
      </c>
      <c r="AI162" s="353">
        <f t="shared" si="89"/>
        <v>0</v>
      </c>
      <c r="AJ162" s="354">
        <f>SUM(E162:AE162)</f>
        <v>0</v>
      </c>
      <c r="AK162" s="305"/>
      <c r="AL162" s="305"/>
    </row>
    <row r="163" spans="1:38" s="306" customFormat="1" ht="16.5" thickBot="1" x14ac:dyDescent="0.3">
      <c r="A163" s="367"/>
      <c r="B163" s="368" t="s">
        <v>42</v>
      </c>
      <c r="C163" s="369">
        <f>SUM(C8,C13,C18,C23,C28,C33,C38,C43,C48,C53,C58,C63,C68,C73,C78,C83,C88,C93,C98,C103,C108,C113,C118,C123,C128,C133,C138,C143,C148,C153)</f>
        <v>0</v>
      </c>
      <c r="D163" s="369">
        <f>SUM(D8,D13,D18,D23,D28,D33,D38,D43,D48,D53,D58,D63,D68,D73,D78,D83,D88,D93,D98,D103,D108,D113,D118,D123,D128,D133,D138,D143,D148,D153)</f>
        <v>0</v>
      </c>
      <c r="E163" s="369">
        <f t="shared" ref="E163:AD163" si="96">SUM(E8,E13,E18,E23,E28,E33,E38,E43,E48,E53,E58,E63,E68,E73,E78,E83,E88,E93,E98,E103,E108,E113,E118,E123,E128,E133,E138,E143,E148,E153)</f>
        <v>0</v>
      </c>
      <c r="F163" s="369">
        <f t="shared" si="96"/>
        <v>0</v>
      </c>
      <c r="G163" s="369">
        <f t="shared" si="96"/>
        <v>0</v>
      </c>
      <c r="H163" s="369">
        <f t="shared" si="96"/>
        <v>0</v>
      </c>
      <c r="I163" s="369">
        <f t="shared" si="96"/>
        <v>0</v>
      </c>
      <c r="J163" s="369">
        <f t="shared" si="96"/>
        <v>0</v>
      </c>
      <c r="K163" s="369">
        <f t="shared" si="96"/>
        <v>0</v>
      </c>
      <c r="L163" s="369">
        <f t="shared" si="96"/>
        <v>0</v>
      </c>
      <c r="M163" s="369">
        <f t="shared" si="96"/>
        <v>0</v>
      </c>
      <c r="N163" s="369">
        <f t="shared" si="96"/>
        <v>0</v>
      </c>
      <c r="O163" s="369">
        <f t="shared" si="96"/>
        <v>0</v>
      </c>
      <c r="P163" s="369">
        <f t="shared" si="96"/>
        <v>0</v>
      </c>
      <c r="Q163" s="369">
        <f t="shared" si="96"/>
        <v>0</v>
      </c>
      <c r="R163" s="369">
        <f t="shared" si="96"/>
        <v>0</v>
      </c>
      <c r="S163" s="369">
        <f t="shared" si="96"/>
        <v>0</v>
      </c>
      <c r="T163" s="369">
        <f t="shared" si="96"/>
        <v>0</v>
      </c>
      <c r="U163" s="369">
        <f t="shared" si="96"/>
        <v>0</v>
      </c>
      <c r="V163" s="369">
        <f t="shared" si="96"/>
        <v>0</v>
      </c>
      <c r="W163" s="369">
        <f t="shared" si="96"/>
        <v>0</v>
      </c>
      <c r="X163" s="369">
        <f t="shared" si="96"/>
        <v>0</v>
      </c>
      <c r="Y163" s="369">
        <f t="shared" si="96"/>
        <v>0</v>
      </c>
      <c r="Z163" s="369">
        <f t="shared" si="96"/>
        <v>0</v>
      </c>
      <c r="AA163" s="369">
        <f t="shared" si="96"/>
        <v>0</v>
      </c>
      <c r="AB163" s="369">
        <f t="shared" si="96"/>
        <v>0</v>
      </c>
      <c r="AC163" s="369">
        <f t="shared" si="96"/>
        <v>0</v>
      </c>
      <c r="AD163" s="369">
        <f t="shared" si="96"/>
        <v>0</v>
      </c>
      <c r="AE163" s="369">
        <f t="shared" ref="AE163:AJ163" si="97">SUM(AE8,AE13,AE18,AE23,AE28,AE33,AE38,AE43,AE48,AE53,AE58,AE63,AE68,AE73,AE78,AE83,AE88,AE93,AE98,AE103,AE108,AE113,AE118,AE123,AE128,AE133,AE138,AE143,AE148,AE153)</f>
        <v>0</v>
      </c>
      <c r="AF163" s="369">
        <f t="shared" si="97"/>
        <v>0</v>
      </c>
      <c r="AG163" s="369">
        <f t="shared" si="97"/>
        <v>0</v>
      </c>
      <c r="AH163" s="369">
        <f t="shared" si="97"/>
        <v>0</v>
      </c>
      <c r="AI163" s="369">
        <f t="shared" si="97"/>
        <v>0</v>
      </c>
      <c r="AJ163" s="369">
        <f t="shared" si="97"/>
        <v>0</v>
      </c>
      <c r="AK163" s="305"/>
      <c r="AL163" s="305"/>
    </row>
    <row r="164" spans="1:38" s="158" customFormat="1" ht="15.75" x14ac:dyDescent="0.25">
      <c r="A164" s="370"/>
      <c r="B164" s="93" t="str">
        <f>План!B39</f>
        <v xml:space="preserve">Зав. кафедрой профессор                                                      </v>
      </c>
      <c r="C164" s="537">
        <f>План!C39</f>
        <v>0</v>
      </c>
      <c r="D164" s="537"/>
      <c r="E164" s="537"/>
      <c r="F164" s="537"/>
      <c r="G164" s="537"/>
      <c r="H164" s="537"/>
      <c r="I164" s="537"/>
      <c r="J164" s="93"/>
      <c r="K164" s="93"/>
      <c r="L164" s="371"/>
      <c r="M164" s="371"/>
      <c r="N164" s="371"/>
      <c r="O164" s="371"/>
      <c r="P164" s="371"/>
      <c r="Q164" s="371"/>
      <c r="R164" s="371"/>
      <c r="S164" s="371"/>
      <c r="T164" s="371"/>
      <c r="U164" s="371"/>
      <c r="V164" s="371"/>
      <c r="W164" s="371"/>
      <c r="X164" s="371"/>
      <c r="Y164" s="371"/>
      <c r="Z164" s="371"/>
      <c r="AA164" s="371"/>
      <c r="AB164" s="371"/>
      <c r="AC164" s="371"/>
      <c r="AD164" s="372"/>
      <c r="AE164" s="372"/>
      <c r="AF164" s="93"/>
      <c r="AG164" s="93"/>
      <c r="AH164" s="93"/>
      <c r="AI164" s="93"/>
      <c r="AJ164" s="93"/>
    </row>
  </sheetData>
  <sheetProtection password="C0C1" sheet="1" objects="1" scenarios="1" selectLockedCells="1" autoFilter="0" pivotTables="0"/>
  <protectedRanges>
    <protectedRange sqref="A1:AJ7" name="Диапазон1"/>
    <protectedRange sqref="A6:B164" name="Диапазон2"/>
    <protectedRange sqref="C9:AE12" name="Диапазон3"/>
    <protectedRange sqref="C19:AE22" name="Диапазон4"/>
    <protectedRange sqref="C24:AE27" name="Диапазон5"/>
    <protectedRange sqref="C29:AE32" name="Диапазон6"/>
  </protectedRanges>
  <mergeCells count="25">
    <mergeCell ref="C164:I164"/>
    <mergeCell ref="A1:AI1"/>
    <mergeCell ref="A2:AI2"/>
    <mergeCell ref="A3:AI3"/>
    <mergeCell ref="C6:D6"/>
    <mergeCell ref="AF6:AH6"/>
    <mergeCell ref="H6:J6"/>
    <mergeCell ref="AI6:AJ6"/>
    <mergeCell ref="A6:A7"/>
    <mergeCell ref="B6:B7"/>
    <mergeCell ref="E6:G6"/>
    <mergeCell ref="E4:H4"/>
    <mergeCell ref="I4:AB4"/>
    <mergeCell ref="AC4:AG4"/>
    <mergeCell ref="A158:B158"/>
    <mergeCell ref="J5:M5"/>
    <mergeCell ref="N5:R5"/>
    <mergeCell ref="S5:AA5"/>
    <mergeCell ref="AC6:AE6"/>
    <mergeCell ref="K6:M6"/>
    <mergeCell ref="N6:P6"/>
    <mergeCell ref="Q6:S6"/>
    <mergeCell ref="T6:V6"/>
    <mergeCell ref="W6:Y6"/>
    <mergeCell ref="Z6:AB6"/>
  </mergeCells>
  <phoneticPr fontId="0" type="noConversion"/>
  <pageMargins left="0.9055118110236221" right="0.39370078740157483" top="0.39370078740157483" bottom="0.39370078740157483" header="0.51181102362204722" footer="0.51181102362204722"/>
  <pageSetup paperSize="9" scale="39" fitToHeight="0" orientation="landscape" horizontalDpi="120" verticalDpi="144" r:id="rId1"/>
  <headerFooter alignWithMargins="0"/>
  <rowBreaks count="2" manualBreakCount="2">
    <brk id="62" max="35" man="1"/>
    <brk id="122" max="35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164"/>
  <sheetViews>
    <sheetView showZeros="0" view="pageBreakPreview" zoomScale="78" zoomScaleNormal="100" zoomScaleSheetLayoutView="78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A103" sqref="A8:XFD103"/>
    </sheetView>
  </sheetViews>
  <sheetFormatPr defaultColWidth="9.140625" defaultRowHeight="12.75" x14ac:dyDescent="0.2"/>
  <cols>
    <col min="1" max="1" width="5.42578125" style="1" customWidth="1"/>
    <col min="2" max="2" width="46.7109375" style="4" customWidth="1"/>
    <col min="3" max="3" width="4.28515625" style="4" customWidth="1"/>
    <col min="4" max="4" width="4.42578125" style="8" customWidth="1"/>
    <col min="5" max="31" width="8.42578125" style="4" customWidth="1"/>
    <col min="32" max="36" width="10.7109375" style="4" customWidth="1"/>
    <col min="37" max="37" width="6" style="4" customWidth="1"/>
    <col min="38" max="38" width="6.28515625" style="4" customWidth="1"/>
    <col min="39" max="16384" width="9.140625" style="4"/>
  </cols>
  <sheetData>
    <row r="1" spans="1:38" ht="12.75" customHeight="1" x14ac:dyDescent="0.25">
      <c r="A1" s="538" t="str">
        <f>План!A1</f>
        <v>Институт непрерывного образования</v>
      </c>
      <c r="B1" s="538"/>
      <c r="C1" s="538"/>
      <c r="D1" s="538"/>
      <c r="E1" s="538"/>
      <c r="F1" s="538"/>
      <c r="G1" s="538"/>
      <c r="H1" s="538"/>
      <c r="I1" s="538"/>
      <c r="J1" s="538"/>
      <c r="K1" s="538"/>
      <c r="L1" s="538"/>
      <c r="M1" s="538"/>
      <c r="N1" s="538"/>
      <c r="O1" s="538"/>
      <c r="P1" s="538"/>
      <c r="Q1" s="538"/>
      <c r="R1" s="538"/>
      <c r="S1" s="538"/>
      <c r="T1" s="538"/>
      <c r="U1" s="538"/>
      <c r="V1" s="538"/>
      <c r="W1" s="538"/>
      <c r="X1" s="538"/>
      <c r="Y1" s="538"/>
      <c r="Z1" s="538"/>
      <c r="AA1" s="538"/>
      <c r="AB1" s="538"/>
      <c r="AC1" s="538"/>
      <c r="AD1" s="538"/>
      <c r="AE1" s="538"/>
      <c r="AF1" s="538"/>
      <c r="AG1" s="538"/>
      <c r="AH1" s="538"/>
      <c r="AI1" s="538"/>
      <c r="AJ1" s="29"/>
    </row>
    <row r="2" spans="1:38" s="5" customFormat="1" ht="18" customHeight="1" x14ac:dyDescent="0.25">
      <c r="A2" s="539" t="s">
        <v>12</v>
      </c>
      <c r="B2" s="539"/>
      <c r="C2" s="539"/>
      <c r="D2" s="539"/>
      <c r="E2" s="539"/>
      <c r="F2" s="539"/>
      <c r="G2" s="539"/>
      <c r="H2" s="539"/>
      <c r="I2" s="539"/>
      <c r="J2" s="539"/>
      <c r="K2" s="539"/>
      <c r="L2" s="539"/>
      <c r="M2" s="539"/>
      <c r="N2" s="539"/>
      <c r="O2" s="539"/>
      <c r="P2" s="539"/>
      <c r="Q2" s="539"/>
      <c r="R2" s="539"/>
      <c r="S2" s="539"/>
      <c r="T2" s="539"/>
      <c r="U2" s="539"/>
      <c r="V2" s="539"/>
      <c r="W2" s="539"/>
      <c r="X2" s="539"/>
      <c r="Y2" s="539"/>
      <c r="Z2" s="539"/>
      <c r="AA2" s="539"/>
      <c r="AB2" s="539"/>
      <c r="AC2" s="539"/>
      <c r="AD2" s="539"/>
      <c r="AE2" s="539"/>
      <c r="AF2" s="539"/>
      <c r="AG2" s="539"/>
      <c r="AH2" s="539"/>
      <c r="AI2" s="539"/>
      <c r="AJ2" s="29"/>
    </row>
    <row r="3" spans="1:38" s="5" customFormat="1" ht="18" customHeight="1" x14ac:dyDescent="0.25">
      <c r="A3" s="539" t="s">
        <v>47</v>
      </c>
      <c r="B3" s="539"/>
      <c r="C3" s="539"/>
      <c r="D3" s="539"/>
      <c r="E3" s="539"/>
      <c r="F3" s="539"/>
      <c r="G3" s="539"/>
      <c r="H3" s="539"/>
      <c r="I3" s="539"/>
      <c r="J3" s="539"/>
      <c r="K3" s="539"/>
      <c r="L3" s="539"/>
      <c r="M3" s="539"/>
      <c r="N3" s="539"/>
      <c r="O3" s="539"/>
      <c r="P3" s="539"/>
      <c r="Q3" s="539"/>
      <c r="R3" s="539"/>
      <c r="S3" s="539"/>
      <c r="T3" s="539"/>
      <c r="U3" s="539"/>
      <c r="V3" s="539"/>
      <c r="W3" s="539"/>
      <c r="X3" s="539"/>
      <c r="Y3" s="539"/>
      <c r="Z3" s="539"/>
      <c r="AA3" s="539"/>
      <c r="AB3" s="539"/>
      <c r="AC3" s="539"/>
      <c r="AD3" s="539"/>
      <c r="AE3" s="539"/>
      <c r="AF3" s="539"/>
      <c r="AG3" s="539"/>
      <c r="AH3" s="539"/>
      <c r="AI3" s="539"/>
      <c r="AJ3" s="29"/>
    </row>
    <row r="4" spans="1:38" s="5" customFormat="1" ht="18" customHeight="1" x14ac:dyDescent="0.25">
      <c r="A4" s="146" t="str">
        <f>План!A4</f>
        <v xml:space="preserve">                                                                                         </v>
      </c>
      <c r="B4" s="146"/>
      <c r="C4" s="146"/>
      <c r="D4" s="146"/>
      <c r="E4" s="548" t="str">
        <f>План!B4</f>
        <v xml:space="preserve">кафедры </v>
      </c>
      <c r="F4" s="548"/>
      <c r="G4" s="548"/>
      <c r="H4" s="548"/>
      <c r="I4" s="549">
        <f>План!C4</f>
        <v>0</v>
      </c>
      <c r="J4" s="549"/>
      <c r="K4" s="549"/>
      <c r="L4" s="549"/>
      <c r="M4" s="549"/>
      <c r="N4" s="549"/>
      <c r="O4" s="549"/>
      <c r="P4" s="549"/>
      <c r="Q4" s="549"/>
      <c r="R4" s="549"/>
      <c r="S4" s="549"/>
      <c r="T4" s="549"/>
      <c r="U4" s="549"/>
      <c r="V4" s="549"/>
      <c r="W4" s="549"/>
      <c r="X4" s="549"/>
      <c r="Y4" s="549"/>
      <c r="Z4" s="549"/>
      <c r="AA4" s="549"/>
      <c r="AB4" s="549"/>
      <c r="AC4" s="550" t="s">
        <v>62</v>
      </c>
      <c r="AD4" s="550"/>
      <c r="AE4" s="550"/>
      <c r="AF4" s="550"/>
      <c r="AG4" s="550"/>
      <c r="AH4" s="146"/>
      <c r="AI4" s="146"/>
      <c r="AJ4" s="29"/>
    </row>
    <row r="5" spans="1:38" s="6" customFormat="1" ht="18" customHeight="1" thickBot="1" x14ac:dyDescent="0.3">
      <c r="A5" s="147"/>
      <c r="B5" s="147"/>
      <c r="C5" s="147"/>
      <c r="D5" s="147"/>
      <c r="E5" s="22"/>
      <c r="F5" s="142"/>
      <c r="G5" s="142"/>
      <c r="H5" s="142"/>
      <c r="I5" s="142"/>
      <c r="J5" s="529" t="s">
        <v>63</v>
      </c>
      <c r="K5" s="529"/>
      <c r="L5" s="529"/>
      <c r="M5" s="529"/>
      <c r="N5" s="529" t="str">
        <f>План!G5</f>
        <v>2024/2025</v>
      </c>
      <c r="O5" s="529"/>
      <c r="P5" s="529"/>
      <c r="Q5" s="529"/>
      <c r="R5" s="529"/>
      <c r="S5" s="530" t="s">
        <v>58</v>
      </c>
      <c r="T5" s="530"/>
      <c r="U5" s="530"/>
      <c r="V5" s="530"/>
      <c r="W5" s="530"/>
      <c r="X5" s="530"/>
      <c r="Y5" s="530"/>
      <c r="Z5" s="530"/>
      <c r="AA5" s="530"/>
      <c r="AB5" s="142"/>
      <c r="AC5" s="142"/>
      <c r="AD5" s="142"/>
      <c r="AE5" s="142"/>
      <c r="AF5" s="142"/>
      <c r="AG5" s="142"/>
      <c r="AH5" s="142"/>
      <c r="AI5" s="142"/>
      <c r="AJ5" s="29"/>
    </row>
    <row r="6" spans="1:38" ht="131.25" customHeight="1" thickBot="1" x14ac:dyDescent="0.25">
      <c r="A6" s="544" t="s">
        <v>2</v>
      </c>
      <c r="B6" s="546" t="s">
        <v>9</v>
      </c>
      <c r="C6" s="540" t="s">
        <v>35</v>
      </c>
      <c r="D6" s="541"/>
      <c r="E6" s="531" t="s">
        <v>3</v>
      </c>
      <c r="F6" s="532"/>
      <c r="G6" s="533"/>
      <c r="H6" s="532" t="s">
        <v>6</v>
      </c>
      <c r="I6" s="532"/>
      <c r="J6" s="533"/>
      <c r="K6" s="531" t="s">
        <v>7</v>
      </c>
      <c r="L6" s="532"/>
      <c r="M6" s="533"/>
      <c r="N6" s="534" t="s">
        <v>34</v>
      </c>
      <c r="O6" s="535"/>
      <c r="P6" s="536"/>
      <c r="Q6" s="534" t="s">
        <v>32</v>
      </c>
      <c r="R6" s="535"/>
      <c r="S6" s="536"/>
      <c r="T6" s="534" t="s">
        <v>4</v>
      </c>
      <c r="U6" s="535"/>
      <c r="V6" s="536"/>
      <c r="W6" s="534" t="s">
        <v>36</v>
      </c>
      <c r="X6" s="535"/>
      <c r="Y6" s="536"/>
      <c r="Z6" s="531" t="s">
        <v>33</v>
      </c>
      <c r="AA6" s="532"/>
      <c r="AB6" s="532"/>
      <c r="AC6" s="531" t="s">
        <v>31</v>
      </c>
      <c r="AD6" s="532"/>
      <c r="AE6" s="533"/>
      <c r="AF6" s="542" t="s">
        <v>44</v>
      </c>
      <c r="AG6" s="542"/>
      <c r="AH6" s="543"/>
      <c r="AI6" s="542" t="s">
        <v>5</v>
      </c>
      <c r="AJ6" s="542"/>
    </row>
    <row r="7" spans="1:38" ht="14.25" customHeight="1" thickBot="1" x14ac:dyDescent="0.3">
      <c r="A7" s="545"/>
      <c r="B7" s="547"/>
      <c r="C7" s="126" t="s">
        <v>10</v>
      </c>
      <c r="D7" s="127" t="s">
        <v>11</v>
      </c>
      <c r="E7" s="126" t="s">
        <v>10</v>
      </c>
      <c r="F7" s="127" t="s">
        <v>11</v>
      </c>
      <c r="G7" s="128" t="s">
        <v>43</v>
      </c>
      <c r="H7" s="129" t="s">
        <v>10</v>
      </c>
      <c r="I7" s="127" t="s">
        <v>11</v>
      </c>
      <c r="J7" s="128" t="s">
        <v>43</v>
      </c>
      <c r="K7" s="130" t="s">
        <v>10</v>
      </c>
      <c r="L7" s="127" t="s">
        <v>11</v>
      </c>
      <c r="M7" s="128" t="s">
        <v>43</v>
      </c>
      <c r="N7" s="130" t="s">
        <v>10</v>
      </c>
      <c r="O7" s="127" t="s">
        <v>11</v>
      </c>
      <c r="P7" s="127" t="s">
        <v>43</v>
      </c>
      <c r="Q7" s="126" t="s">
        <v>10</v>
      </c>
      <c r="R7" s="127" t="s">
        <v>11</v>
      </c>
      <c r="S7" s="128" t="s">
        <v>43</v>
      </c>
      <c r="T7" s="129" t="s">
        <v>10</v>
      </c>
      <c r="U7" s="127" t="s">
        <v>11</v>
      </c>
      <c r="V7" s="128" t="s">
        <v>43</v>
      </c>
      <c r="W7" s="130" t="s">
        <v>10</v>
      </c>
      <c r="X7" s="127" t="s">
        <v>11</v>
      </c>
      <c r="Y7" s="128" t="s">
        <v>43</v>
      </c>
      <c r="Z7" s="126" t="s">
        <v>10</v>
      </c>
      <c r="AA7" s="127" t="s">
        <v>11</v>
      </c>
      <c r="AB7" s="128" t="s">
        <v>43</v>
      </c>
      <c r="AC7" s="129" t="s">
        <v>10</v>
      </c>
      <c r="AD7" s="127" t="s">
        <v>11</v>
      </c>
      <c r="AE7" s="128" t="s">
        <v>43</v>
      </c>
      <c r="AF7" s="131" t="s">
        <v>10</v>
      </c>
      <c r="AG7" s="132" t="s">
        <v>11</v>
      </c>
      <c r="AH7" s="133" t="s">
        <v>43</v>
      </c>
      <c r="AI7" s="134" t="s">
        <v>29</v>
      </c>
      <c r="AJ7" s="134" t="s">
        <v>5</v>
      </c>
    </row>
    <row r="8" spans="1:38" s="306" customFormat="1" ht="15.75" x14ac:dyDescent="0.25">
      <c r="A8" s="297">
        <v>1</v>
      </c>
      <c r="B8" s="143" t="str">
        <f>(План!B8 &amp;" "&amp;План!C8)</f>
        <v xml:space="preserve"> </v>
      </c>
      <c r="C8" s="31"/>
      <c r="D8" s="298"/>
      <c r="E8" s="299">
        <f t="shared" ref="E8:AB8" si="0">SUM(E9:E12)</f>
        <v>0</v>
      </c>
      <c r="F8" s="300">
        <f t="shared" si="0"/>
        <v>0</v>
      </c>
      <c r="G8" s="301">
        <f t="shared" si="0"/>
        <v>0</v>
      </c>
      <c r="H8" s="302">
        <f t="shared" si="0"/>
        <v>0</v>
      </c>
      <c r="I8" s="300">
        <f t="shared" si="0"/>
        <v>0</v>
      </c>
      <c r="J8" s="300">
        <f t="shared" si="0"/>
        <v>0</v>
      </c>
      <c r="K8" s="303">
        <f t="shared" si="0"/>
        <v>0</v>
      </c>
      <c r="L8" s="300">
        <f t="shared" si="0"/>
        <v>0</v>
      </c>
      <c r="M8" s="301">
        <f t="shared" si="0"/>
        <v>0</v>
      </c>
      <c r="N8" s="302">
        <f t="shared" si="0"/>
        <v>0</v>
      </c>
      <c r="O8" s="300">
        <f t="shared" si="0"/>
        <v>0</v>
      </c>
      <c r="P8" s="300">
        <f t="shared" si="0"/>
        <v>0</v>
      </c>
      <c r="Q8" s="303">
        <f t="shared" si="0"/>
        <v>0</v>
      </c>
      <c r="R8" s="300">
        <f t="shared" si="0"/>
        <v>0</v>
      </c>
      <c r="S8" s="301">
        <f t="shared" si="0"/>
        <v>0</v>
      </c>
      <c r="T8" s="302">
        <f t="shared" si="0"/>
        <v>0</v>
      </c>
      <c r="U8" s="300">
        <f t="shared" si="0"/>
        <v>0</v>
      </c>
      <c r="V8" s="300">
        <f t="shared" si="0"/>
        <v>0</v>
      </c>
      <c r="W8" s="303">
        <f t="shared" si="0"/>
        <v>0</v>
      </c>
      <c r="X8" s="300">
        <f t="shared" si="0"/>
        <v>0</v>
      </c>
      <c r="Y8" s="301">
        <f t="shared" si="0"/>
        <v>0</v>
      </c>
      <c r="Z8" s="303">
        <f t="shared" si="0"/>
        <v>0</v>
      </c>
      <c r="AA8" s="300">
        <f t="shared" si="0"/>
        <v>0</v>
      </c>
      <c r="AB8" s="301">
        <f t="shared" si="0"/>
        <v>0</v>
      </c>
      <c r="AC8" s="302">
        <f>SUM(AC9:AC12)</f>
        <v>0</v>
      </c>
      <c r="AD8" s="300">
        <f>SUM(AD9:AD12)</f>
        <v>0</v>
      </c>
      <c r="AE8" s="300">
        <f>SUM(AE9:AE12)</f>
        <v>0</v>
      </c>
      <c r="AF8" s="299">
        <f>SUM(C8,E8,H8,K8,N8,Q8,T8,W8,Z8,AC8)</f>
        <v>0</v>
      </c>
      <c r="AG8" s="304">
        <f>SUM(D8,F8,I8,L8,O8,R8,U8,X8,AA8,AD8)</f>
        <v>0</v>
      </c>
      <c r="AH8" s="300">
        <f>SUM(G8,J8,M8,P8,S8,V8,Y8,AB8,AE8)</f>
        <v>0</v>
      </c>
      <c r="AI8" s="299">
        <f>SUM(AF8:AG8)</f>
        <v>0</v>
      </c>
      <c r="AJ8" s="301">
        <f>SUM(C8:AE8)</f>
        <v>0</v>
      </c>
      <c r="AK8" s="305"/>
      <c r="AL8" s="305"/>
    </row>
    <row r="9" spans="1:38" s="318" customFormat="1" ht="15.75" x14ac:dyDescent="0.25">
      <c r="A9" s="307"/>
      <c r="B9" s="296" t="s">
        <v>51</v>
      </c>
      <c r="C9" s="308"/>
      <c r="D9" s="309"/>
      <c r="E9" s="310"/>
      <c r="F9" s="309"/>
      <c r="G9" s="311"/>
      <c r="H9" s="312"/>
      <c r="I9" s="309"/>
      <c r="J9" s="309"/>
      <c r="K9" s="313"/>
      <c r="L9" s="309"/>
      <c r="M9" s="311"/>
      <c r="N9" s="312"/>
      <c r="O9" s="309"/>
      <c r="P9" s="309"/>
      <c r="Q9" s="313"/>
      <c r="R9" s="309"/>
      <c r="S9" s="311"/>
      <c r="T9" s="312"/>
      <c r="U9" s="309"/>
      <c r="V9" s="309"/>
      <c r="W9" s="313"/>
      <c r="X9" s="309"/>
      <c r="Y9" s="311"/>
      <c r="Z9" s="313"/>
      <c r="AA9" s="309"/>
      <c r="AB9" s="311"/>
      <c r="AC9" s="312"/>
      <c r="AD9" s="309"/>
      <c r="AE9" s="309"/>
      <c r="AF9" s="314">
        <f t="shared" ref="AF9:AG24" si="1">SUM(C9,E9,H9,K9,N9,Q9,T9,W9,Z9,AC9)</f>
        <v>0</v>
      </c>
      <c r="AG9" s="315">
        <f t="shared" si="1"/>
        <v>0</v>
      </c>
      <c r="AH9" s="316">
        <f t="shared" ref="AH9:AH72" si="2">SUM(G9,J9,M9,P9,S9,V9,Y9,AB9,AE9)</f>
        <v>0</v>
      </c>
      <c r="AI9" s="314">
        <f t="shared" ref="AI9:AI72" si="3">SUM(AF9:AG9)</f>
        <v>0</v>
      </c>
      <c r="AJ9" s="317">
        <f t="shared" ref="AJ9:AJ72" si="4">SUM(C9:AE9)</f>
        <v>0</v>
      </c>
      <c r="AK9" s="305"/>
      <c r="AL9" s="305"/>
    </row>
    <row r="10" spans="1:38" s="318" customFormat="1" ht="15.75" x14ac:dyDescent="0.25">
      <c r="A10" s="307"/>
      <c r="B10" s="296" t="s">
        <v>52</v>
      </c>
      <c r="C10" s="319"/>
      <c r="D10" s="309"/>
      <c r="E10" s="310"/>
      <c r="F10" s="309"/>
      <c r="G10" s="311"/>
      <c r="H10" s="312"/>
      <c r="I10" s="309"/>
      <c r="J10" s="309"/>
      <c r="K10" s="313"/>
      <c r="L10" s="309"/>
      <c r="M10" s="311"/>
      <c r="N10" s="312"/>
      <c r="O10" s="309"/>
      <c r="P10" s="309"/>
      <c r="Q10" s="313"/>
      <c r="R10" s="309"/>
      <c r="S10" s="311"/>
      <c r="T10" s="312"/>
      <c r="U10" s="309"/>
      <c r="V10" s="309"/>
      <c r="W10" s="313"/>
      <c r="X10" s="309"/>
      <c r="Y10" s="311"/>
      <c r="Z10" s="313"/>
      <c r="AA10" s="309"/>
      <c r="AB10" s="311"/>
      <c r="AC10" s="312"/>
      <c r="AD10" s="309"/>
      <c r="AE10" s="309"/>
      <c r="AF10" s="314">
        <f t="shared" si="1"/>
        <v>0</v>
      </c>
      <c r="AG10" s="315">
        <f t="shared" si="1"/>
        <v>0</v>
      </c>
      <c r="AH10" s="316">
        <f t="shared" si="2"/>
        <v>0</v>
      </c>
      <c r="AI10" s="314">
        <f t="shared" si="3"/>
        <v>0</v>
      </c>
      <c r="AJ10" s="317">
        <f t="shared" si="4"/>
        <v>0</v>
      </c>
      <c r="AK10" s="305"/>
      <c r="AL10" s="305"/>
    </row>
    <row r="11" spans="1:38" s="318" customFormat="1" ht="15.75" x14ac:dyDescent="0.25">
      <c r="A11" s="320"/>
      <c r="B11" s="321" t="s">
        <v>53</v>
      </c>
      <c r="C11" s="322"/>
      <c r="D11" s="323"/>
      <c r="E11" s="310"/>
      <c r="F11" s="309"/>
      <c r="G11" s="311"/>
      <c r="H11" s="312"/>
      <c r="I11" s="309"/>
      <c r="J11" s="309"/>
      <c r="K11" s="313"/>
      <c r="L11" s="309"/>
      <c r="M11" s="311"/>
      <c r="N11" s="312"/>
      <c r="O11" s="309"/>
      <c r="P11" s="309"/>
      <c r="Q11" s="313"/>
      <c r="R11" s="309"/>
      <c r="S11" s="311"/>
      <c r="T11" s="312"/>
      <c r="U11" s="309"/>
      <c r="V11" s="309"/>
      <c r="W11" s="313"/>
      <c r="X11" s="309"/>
      <c r="Y11" s="311"/>
      <c r="Z11" s="313"/>
      <c r="AA11" s="309"/>
      <c r="AB11" s="311"/>
      <c r="AC11" s="312"/>
      <c r="AD11" s="309"/>
      <c r="AE11" s="309"/>
      <c r="AF11" s="314">
        <f t="shared" si="1"/>
        <v>0</v>
      </c>
      <c r="AG11" s="315">
        <f t="shared" si="1"/>
        <v>0</v>
      </c>
      <c r="AH11" s="316">
        <f t="shared" si="2"/>
        <v>0</v>
      </c>
      <c r="AI11" s="314">
        <f t="shared" si="3"/>
        <v>0</v>
      </c>
      <c r="AJ11" s="317">
        <f t="shared" si="4"/>
        <v>0</v>
      </c>
      <c r="AK11" s="305"/>
      <c r="AL11" s="305"/>
    </row>
    <row r="12" spans="1:38" s="318" customFormat="1" ht="16.5" thickBot="1" x14ac:dyDescent="0.3">
      <c r="A12" s="324"/>
      <c r="B12" s="325" t="s">
        <v>54</v>
      </c>
      <c r="C12" s="326"/>
      <c r="D12" s="327"/>
      <c r="E12" s="310"/>
      <c r="F12" s="309"/>
      <c r="G12" s="311"/>
      <c r="H12" s="312"/>
      <c r="I12" s="309"/>
      <c r="J12" s="309"/>
      <c r="K12" s="313"/>
      <c r="L12" s="309"/>
      <c r="M12" s="311"/>
      <c r="N12" s="312"/>
      <c r="O12" s="309"/>
      <c r="P12" s="309"/>
      <c r="Q12" s="313"/>
      <c r="R12" s="309"/>
      <c r="S12" s="311"/>
      <c r="T12" s="312"/>
      <c r="U12" s="309"/>
      <c r="V12" s="309"/>
      <c r="W12" s="313"/>
      <c r="X12" s="309"/>
      <c r="Y12" s="311"/>
      <c r="Z12" s="313"/>
      <c r="AA12" s="309"/>
      <c r="AB12" s="311"/>
      <c r="AC12" s="312"/>
      <c r="AD12" s="309"/>
      <c r="AE12" s="309"/>
      <c r="AF12" s="328">
        <f t="shared" si="1"/>
        <v>0</v>
      </c>
      <c r="AG12" s="329">
        <f t="shared" si="1"/>
        <v>0</v>
      </c>
      <c r="AH12" s="330">
        <f t="shared" si="2"/>
        <v>0</v>
      </c>
      <c r="AI12" s="328">
        <f t="shared" si="3"/>
        <v>0</v>
      </c>
      <c r="AJ12" s="331">
        <f t="shared" si="4"/>
        <v>0</v>
      </c>
      <c r="AK12" s="305"/>
      <c r="AL12" s="305"/>
    </row>
    <row r="13" spans="1:38" s="306" customFormat="1" ht="15.75" x14ac:dyDescent="0.25">
      <c r="A13" s="297">
        <v>2</v>
      </c>
      <c r="B13" s="143" t="str">
        <f>(План!B9 &amp;" "&amp;План!C9)</f>
        <v xml:space="preserve"> </v>
      </c>
      <c r="C13" s="332"/>
      <c r="D13" s="333"/>
      <c r="E13" s="299">
        <f t="shared" ref="E13:AB13" si="5">SUM(E14:E17)</f>
        <v>0</v>
      </c>
      <c r="F13" s="300">
        <f t="shared" si="5"/>
        <v>0</v>
      </c>
      <c r="G13" s="301">
        <f t="shared" si="5"/>
        <v>0</v>
      </c>
      <c r="H13" s="302">
        <f t="shared" si="5"/>
        <v>0</v>
      </c>
      <c r="I13" s="300">
        <f t="shared" si="5"/>
        <v>0</v>
      </c>
      <c r="J13" s="300">
        <f t="shared" si="5"/>
        <v>0</v>
      </c>
      <c r="K13" s="303">
        <f t="shared" si="5"/>
        <v>0</v>
      </c>
      <c r="L13" s="300">
        <f t="shared" si="5"/>
        <v>0</v>
      </c>
      <c r="M13" s="301">
        <f t="shared" si="5"/>
        <v>0</v>
      </c>
      <c r="N13" s="302">
        <f t="shared" si="5"/>
        <v>0</v>
      </c>
      <c r="O13" s="300">
        <f t="shared" si="5"/>
        <v>0</v>
      </c>
      <c r="P13" s="300">
        <f t="shared" si="5"/>
        <v>0</v>
      </c>
      <c r="Q13" s="303">
        <f t="shared" si="5"/>
        <v>0</v>
      </c>
      <c r="R13" s="300">
        <f t="shared" si="5"/>
        <v>0</v>
      </c>
      <c r="S13" s="301">
        <f t="shared" si="5"/>
        <v>0</v>
      </c>
      <c r="T13" s="302">
        <f t="shared" si="5"/>
        <v>0</v>
      </c>
      <c r="U13" s="300">
        <f t="shared" si="5"/>
        <v>0</v>
      </c>
      <c r="V13" s="300">
        <f t="shared" si="5"/>
        <v>0</v>
      </c>
      <c r="W13" s="303">
        <f t="shared" si="5"/>
        <v>0</v>
      </c>
      <c r="X13" s="300">
        <f t="shared" si="5"/>
        <v>0</v>
      </c>
      <c r="Y13" s="301">
        <f t="shared" si="5"/>
        <v>0</v>
      </c>
      <c r="Z13" s="303">
        <f t="shared" si="5"/>
        <v>0</v>
      </c>
      <c r="AA13" s="300">
        <f t="shared" si="5"/>
        <v>0</v>
      </c>
      <c r="AB13" s="301">
        <f t="shared" si="5"/>
        <v>0</v>
      </c>
      <c r="AC13" s="302">
        <f>SUM(AC14:AC17)</f>
        <v>0</v>
      </c>
      <c r="AD13" s="300">
        <f>SUM(AD14:AD17)</f>
        <v>0</v>
      </c>
      <c r="AE13" s="300">
        <f>SUM(AE14:AE17)</f>
        <v>0</v>
      </c>
      <c r="AF13" s="334">
        <f t="shared" si="1"/>
        <v>0</v>
      </c>
      <c r="AG13" s="335">
        <f t="shared" si="1"/>
        <v>0</v>
      </c>
      <c r="AH13" s="336">
        <f t="shared" si="2"/>
        <v>0</v>
      </c>
      <c r="AI13" s="334">
        <f t="shared" si="3"/>
        <v>0</v>
      </c>
      <c r="AJ13" s="337">
        <f t="shared" si="4"/>
        <v>0</v>
      </c>
      <c r="AK13" s="305"/>
      <c r="AL13" s="305"/>
    </row>
    <row r="14" spans="1:38" s="318" customFormat="1" ht="15.75" x14ac:dyDescent="0.25">
      <c r="A14" s="307"/>
      <c r="B14" s="296" t="s">
        <v>51</v>
      </c>
      <c r="C14" s="319"/>
      <c r="D14" s="309"/>
      <c r="E14" s="310"/>
      <c r="F14" s="309"/>
      <c r="G14" s="311"/>
      <c r="H14" s="312"/>
      <c r="I14" s="309"/>
      <c r="J14" s="309"/>
      <c r="K14" s="313"/>
      <c r="L14" s="309"/>
      <c r="M14" s="311"/>
      <c r="N14" s="312"/>
      <c r="O14" s="309"/>
      <c r="P14" s="309"/>
      <c r="Q14" s="313"/>
      <c r="R14" s="309"/>
      <c r="S14" s="311"/>
      <c r="T14" s="312"/>
      <c r="U14" s="309"/>
      <c r="V14" s="309"/>
      <c r="W14" s="313"/>
      <c r="X14" s="309"/>
      <c r="Y14" s="311"/>
      <c r="Z14" s="313"/>
      <c r="AA14" s="309"/>
      <c r="AB14" s="311"/>
      <c r="AC14" s="312"/>
      <c r="AD14" s="309"/>
      <c r="AE14" s="309"/>
      <c r="AF14" s="314">
        <f t="shared" si="1"/>
        <v>0</v>
      </c>
      <c r="AG14" s="315">
        <f t="shared" si="1"/>
        <v>0</v>
      </c>
      <c r="AH14" s="316">
        <f t="shared" si="2"/>
        <v>0</v>
      </c>
      <c r="AI14" s="314">
        <f t="shared" si="3"/>
        <v>0</v>
      </c>
      <c r="AJ14" s="317">
        <f t="shared" si="4"/>
        <v>0</v>
      </c>
      <c r="AK14" s="305"/>
      <c r="AL14" s="305"/>
    </row>
    <row r="15" spans="1:38" s="318" customFormat="1" ht="15.75" x14ac:dyDescent="0.25">
      <c r="A15" s="307"/>
      <c r="B15" s="296" t="s">
        <v>52</v>
      </c>
      <c r="C15" s="319"/>
      <c r="D15" s="309"/>
      <c r="E15" s="310"/>
      <c r="F15" s="309"/>
      <c r="G15" s="311"/>
      <c r="H15" s="312"/>
      <c r="I15" s="309"/>
      <c r="J15" s="309"/>
      <c r="K15" s="313"/>
      <c r="L15" s="309"/>
      <c r="M15" s="311"/>
      <c r="N15" s="312"/>
      <c r="O15" s="309"/>
      <c r="P15" s="309"/>
      <c r="Q15" s="313"/>
      <c r="R15" s="309"/>
      <c r="S15" s="311"/>
      <c r="T15" s="312"/>
      <c r="U15" s="309"/>
      <c r="V15" s="309"/>
      <c r="W15" s="313"/>
      <c r="X15" s="309"/>
      <c r="Y15" s="311"/>
      <c r="Z15" s="313"/>
      <c r="AA15" s="309"/>
      <c r="AB15" s="311"/>
      <c r="AC15" s="312"/>
      <c r="AD15" s="309"/>
      <c r="AE15" s="309"/>
      <c r="AF15" s="314">
        <f t="shared" si="1"/>
        <v>0</v>
      </c>
      <c r="AG15" s="315">
        <f t="shared" si="1"/>
        <v>0</v>
      </c>
      <c r="AH15" s="316">
        <f t="shared" si="2"/>
        <v>0</v>
      </c>
      <c r="AI15" s="314">
        <f t="shared" si="3"/>
        <v>0</v>
      </c>
      <c r="AJ15" s="317">
        <f t="shared" si="4"/>
        <v>0</v>
      </c>
      <c r="AK15" s="305"/>
      <c r="AL15" s="305"/>
    </row>
    <row r="16" spans="1:38" s="318" customFormat="1" ht="15.75" x14ac:dyDescent="0.25">
      <c r="A16" s="320"/>
      <c r="B16" s="321" t="s">
        <v>53</v>
      </c>
      <c r="C16" s="319"/>
      <c r="D16" s="309"/>
      <c r="E16" s="310"/>
      <c r="F16" s="309"/>
      <c r="G16" s="311"/>
      <c r="H16" s="312"/>
      <c r="I16" s="309"/>
      <c r="J16" s="309"/>
      <c r="K16" s="313"/>
      <c r="L16" s="309"/>
      <c r="M16" s="311"/>
      <c r="N16" s="312"/>
      <c r="O16" s="309"/>
      <c r="P16" s="309"/>
      <c r="Q16" s="313"/>
      <c r="R16" s="309"/>
      <c r="S16" s="311"/>
      <c r="T16" s="312"/>
      <c r="U16" s="309"/>
      <c r="V16" s="309"/>
      <c r="W16" s="313"/>
      <c r="X16" s="309"/>
      <c r="Y16" s="311"/>
      <c r="Z16" s="313"/>
      <c r="AA16" s="309"/>
      <c r="AB16" s="311"/>
      <c r="AC16" s="312"/>
      <c r="AD16" s="309"/>
      <c r="AE16" s="309"/>
      <c r="AF16" s="314">
        <f t="shared" si="1"/>
        <v>0</v>
      </c>
      <c r="AG16" s="315">
        <f t="shared" si="1"/>
        <v>0</v>
      </c>
      <c r="AH16" s="316">
        <f t="shared" si="2"/>
        <v>0</v>
      </c>
      <c r="AI16" s="314">
        <f t="shared" si="3"/>
        <v>0</v>
      </c>
      <c r="AJ16" s="317">
        <f t="shared" si="4"/>
        <v>0</v>
      </c>
      <c r="AK16" s="305"/>
      <c r="AL16" s="305"/>
    </row>
    <row r="17" spans="1:38" s="318" customFormat="1" ht="16.5" thickBot="1" x14ac:dyDescent="0.3">
      <c r="A17" s="324"/>
      <c r="B17" s="325" t="s">
        <v>54</v>
      </c>
      <c r="C17" s="322"/>
      <c r="D17" s="323"/>
      <c r="E17" s="310"/>
      <c r="F17" s="309"/>
      <c r="G17" s="311"/>
      <c r="H17" s="312"/>
      <c r="I17" s="309"/>
      <c r="J17" s="309"/>
      <c r="K17" s="313"/>
      <c r="L17" s="309"/>
      <c r="M17" s="311"/>
      <c r="N17" s="312"/>
      <c r="O17" s="309"/>
      <c r="P17" s="309"/>
      <c r="Q17" s="313"/>
      <c r="R17" s="309"/>
      <c r="S17" s="311"/>
      <c r="T17" s="312"/>
      <c r="U17" s="309"/>
      <c r="V17" s="309"/>
      <c r="W17" s="313"/>
      <c r="X17" s="309"/>
      <c r="Y17" s="311"/>
      <c r="Z17" s="313"/>
      <c r="AA17" s="309"/>
      <c r="AB17" s="311"/>
      <c r="AC17" s="312"/>
      <c r="AD17" s="309"/>
      <c r="AE17" s="309"/>
      <c r="AF17" s="338">
        <f t="shared" si="1"/>
        <v>0</v>
      </c>
      <c r="AG17" s="339">
        <f t="shared" si="1"/>
        <v>0</v>
      </c>
      <c r="AH17" s="340">
        <f t="shared" si="2"/>
        <v>0</v>
      </c>
      <c r="AI17" s="338">
        <f t="shared" si="3"/>
        <v>0</v>
      </c>
      <c r="AJ17" s="341">
        <f t="shared" si="4"/>
        <v>0</v>
      </c>
      <c r="AK17" s="305"/>
      <c r="AL17" s="305"/>
    </row>
    <row r="18" spans="1:38" s="306" customFormat="1" ht="15.75" x14ac:dyDescent="0.25">
      <c r="A18" s="297">
        <v>3</v>
      </c>
      <c r="B18" s="143" t="str">
        <f>(План!B10 &amp;" "&amp;План!C10)</f>
        <v xml:space="preserve"> </v>
      </c>
      <c r="C18" s="31"/>
      <c r="D18" s="298"/>
      <c r="E18" s="299">
        <f t="shared" ref="E18:AB18" si="6">SUM(E19:E22)</f>
        <v>0</v>
      </c>
      <c r="F18" s="300">
        <f t="shared" si="6"/>
        <v>0</v>
      </c>
      <c r="G18" s="301">
        <f t="shared" si="6"/>
        <v>0</v>
      </c>
      <c r="H18" s="302">
        <f t="shared" si="6"/>
        <v>0</v>
      </c>
      <c r="I18" s="300">
        <f t="shared" si="6"/>
        <v>0</v>
      </c>
      <c r="J18" s="300">
        <f t="shared" si="6"/>
        <v>0</v>
      </c>
      <c r="K18" s="303">
        <f t="shared" si="6"/>
        <v>0</v>
      </c>
      <c r="L18" s="300">
        <f t="shared" si="6"/>
        <v>0</v>
      </c>
      <c r="M18" s="301">
        <f t="shared" si="6"/>
        <v>0</v>
      </c>
      <c r="N18" s="302">
        <f t="shared" si="6"/>
        <v>0</v>
      </c>
      <c r="O18" s="300">
        <f t="shared" si="6"/>
        <v>0</v>
      </c>
      <c r="P18" s="300">
        <f t="shared" si="6"/>
        <v>0</v>
      </c>
      <c r="Q18" s="303">
        <f t="shared" si="6"/>
        <v>0</v>
      </c>
      <c r="R18" s="300">
        <f t="shared" si="6"/>
        <v>0</v>
      </c>
      <c r="S18" s="301">
        <f t="shared" si="6"/>
        <v>0</v>
      </c>
      <c r="T18" s="302">
        <f t="shared" si="6"/>
        <v>0</v>
      </c>
      <c r="U18" s="300">
        <f t="shared" si="6"/>
        <v>0</v>
      </c>
      <c r="V18" s="300">
        <f t="shared" si="6"/>
        <v>0</v>
      </c>
      <c r="W18" s="303">
        <f t="shared" si="6"/>
        <v>0</v>
      </c>
      <c r="X18" s="300">
        <f t="shared" si="6"/>
        <v>0</v>
      </c>
      <c r="Y18" s="301">
        <f t="shared" si="6"/>
        <v>0</v>
      </c>
      <c r="Z18" s="303">
        <f t="shared" si="6"/>
        <v>0</v>
      </c>
      <c r="AA18" s="300">
        <f t="shared" si="6"/>
        <v>0</v>
      </c>
      <c r="AB18" s="301">
        <f t="shared" si="6"/>
        <v>0</v>
      </c>
      <c r="AC18" s="302">
        <f>SUM(AC19:AC22)</f>
        <v>0</v>
      </c>
      <c r="AD18" s="300">
        <f>SUM(AD19:AD22)</f>
        <v>0</v>
      </c>
      <c r="AE18" s="300">
        <f>SUM(AE19:AE22)</f>
        <v>0</v>
      </c>
      <c r="AF18" s="299">
        <f>SUM(C18,E18,H18,K18,N18,Q18,T18,W18,Z18,AC18)</f>
        <v>0</v>
      </c>
      <c r="AG18" s="304">
        <f>SUM(D18,F18,I18,L18,O18,R18,U18,X18,AA18,AD18)</f>
        <v>0</v>
      </c>
      <c r="AH18" s="300">
        <f>SUM(G18,J18,M18,P18,S18,V18,Y18,AB18,AE18)</f>
        <v>0</v>
      </c>
      <c r="AI18" s="299">
        <f>SUM(AF18:AG18)</f>
        <v>0</v>
      </c>
      <c r="AJ18" s="301">
        <f>SUM(C18:AE18)</f>
        <v>0</v>
      </c>
      <c r="AK18" s="305"/>
      <c r="AL18" s="305"/>
    </row>
    <row r="19" spans="1:38" s="306" customFormat="1" ht="15.75" x14ac:dyDescent="0.25">
      <c r="A19" s="307"/>
      <c r="B19" s="296" t="s">
        <v>51</v>
      </c>
      <c r="C19" s="308"/>
      <c r="D19" s="309"/>
      <c r="E19" s="310"/>
      <c r="F19" s="309"/>
      <c r="G19" s="311"/>
      <c r="H19" s="312"/>
      <c r="I19" s="309"/>
      <c r="J19" s="309"/>
      <c r="K19" s="313"/>
      <c r="L19" s="309"/>
      <c r="M19" s="311"/>
      <c r="N19" s="312"/>
      <c r="O19" s="309"/>
      <c r="P19" s="309"/>
      <c r="Q19" s="313"/>
      <c r="R19" s="309"/>
      <c r="S19" s="311"/>
      <c r="T19" s="312"/>
      <c r="U19" s="309"/>
      <c r="V19" s="309"/>
      <c r="W19" s="313"/>
      <c r="X19" s="309"/>
      <c r="Y19" s="311"/>
      <c r="Z19" s="313"/>
      <c r="AA19" s="309"/>
      <c r="AB19" s="311"/>
      <c r="AC19" s="312"/>
      <c r="AD19" s="309"/>
      <c r="AE19" s="309"/>
      <c r="AF19" s="314">
        <f t="shared" si="1"/>
        <v>0</v>
      </c>
      <c r="AG19" s="315">
        <f t="shared" si="1"/>
        <v>0</v>
      </c>
      <c r="AH19" s="316">
        <f t="shared" si="2"/>
        <v>0</v>
      </c>
      <c r="AI19" s="314">
        <f t="shared" si="3"/>
        <v>0</v>
      </c>
      <c r="AJ19" s="317">
        <f t="shared" si="4"/>
        <v>0</v>
      </c>
      <c r="AK19" s="305"/>
      <c r="AL19" s="305"/>
    </row>
    <row r="20" spans="1:38" s="318" customFormat="1" ht="15.75" x14ac:dyDescent="0.25">
      <c r="A20" s="307"/>
      <c r="B20" s="296" t="s">
        <v>52</v>
      </c>
      <c r="C20" s="319"/>
      <c r="D20" s="309"/>
      <c r="E20" s="310"/>
      <c r="F20" s="309"/>
      <c r="G20" s="311"/>
      <c r="H20" s="312"/>
      <c r="I20" s="309"/>
      <c r="J20" s="309"/>
      <c r="K20" s="313"/>
      <c r="L20" s="309"/>
      <c r="M20" s="311"/>
      <c r="N20" s="312"/>
      <c r="O20" s="309"/>
      <c r="P20" s="309"/>
      <c r="Q20" s="313"/>
      <c r="R20" s="309"/>
      <c r="S20" s="311"/>
      <c r="T20" s="312"/>
      <c r="U20" s="309"/>
      <c r="V20" s="309"/>
      <c r="W20" s="313"/>
      <c r="X20" s="309"/>
      <c r="Y20" s="311"/>
      <c r="Z20" s="313"/>
      <c r="AA20" s="309"/>
      <c r="AB20" s="311"/>
      <c r="AC20" s="312"/>
      <c r="AD20" s="309"/>
      <c r="AE20" s="309"/>
      <c r="AF20" s="314">
        <f t="shared" si="1"/>
        <v>0</v>
      </c>
      <c r="AG20" s="315">
        <f t="shared" si="1"/>
        <v>0</v>
      </c>
      <c r="AH20" s="316">
        <f t="shared" si="2"/>
        <v>0</v>
      </c>
      <c r="AI20" s="314">
        <f t="shared" si="3"/>
        <v>0</v>
      </c>
      <c r="AJ20" s="317">
        <f t="shared" si="4"/>
        <v>0</v>
      </c>
      <c r="AK20" s="305"/>
      <c r="AL20" s="305"/>
    </row>
    <row r="21" spans="1:38" s="318" customFormat="1" ht="15.75" x14ac:dyDescent="0.25">
      <c r="A21" s="320"/>
      <c r="B21" s="321" t="s">
        <v>53</v>
      </c>
      <c r="C21" s="322"/>
      <c r="D21" s="323"/>
      <c r="E21" s="310"/>
      <c r="F21" s="309"/>
      <c r="G21" s="311"/>
      <c r="H21" s="312"/>
      <c r="I21" s="309"/>
      <c r="J21" s="309"/>
      <c r="K21" s="313"/>
      <c r="L21" s="309"/>
      <c r="M21" s="311"/>
      <c r="N21" s="312"/>
      <c r="O21" s="309"/>
      <c r="P21" s="309"/>
      <c r="Q21" s="313"/>
      <c r="R21" s="309"/>
      <c r="S21" s="311"/>
      <c r="T21" s="312"/>
      <c r="U21" s="309"/>
      <c r="V21" s="309"/>
      <c r="W21" s="313"/>
      <c r="X21" s="309"/>
      <c r="Y21" s="311"/>
      <c r="Z21" s="313"/>
      <c r="AA21" s="309"/>
      <c r="AB21" s="311"/>
      <c r="AC21" s="312"/>
      <c r="AD21" s="309"/>
      <c r="AE21" s="309"/>
      <c r="AF21" s="314">
        <f t="shared" si="1"/>
        <v>0</v>
      </c>
      <c r="AG21" s="315">
        <f t="shared" si="1"/>
        <v>0</v>
      </c>
      <c r="AH21" s="316">
        <f t="shared" si="2"/>
        <v>0</v>
      </c>
      <c r="AI21" s="314">
        <f t="shared" si="3"/>
        <v>0</v>
      </c>
      <c r="AJ21" s="317">
        <f t="shared" si="4"/>
        <v>0</v>
      </c>
      <c r="AK21" s="305"/>
      <c r="AL21" s="305"/>
    </row>
    <row r="22" spans="1:38" s="318" customFormat="1" ht="16.5" thickBot="1" x14ac:dyDescent="0.3">
      <c r="A22" s="324"/>
      <c r="B22" s="325" t="s">
        <v>54</v>
      </c>
      <c r="C22" s="326"/>
      <c r="D22" s="327"/>
      <c r="E22" s="310"/>
      <c r="F22" s="309"/>
      <c r="G22" s="311"/>
      <c r="H22" s="312"/>
      <c r="I22" s="309"/>
      <c r="J22" s="309"/>
      <c r="K22" s="313"/>
      <c r="L22" s="309"/>
      <c r="M22" s="311"/>
      <c r="N22" s="312"/>
      <c r="O22" s="309"/>
      <c r="P22" s="309"/>
      <c r="Q22" s="313"/>
      <c r="R22" s="309"/>
      <c r="S22" s="311"/>
      <c r="T22" s="312"/>
      <c r="U22" s="309"/>
      <c r="V22" s="309"/>
      <c r="W22" s="313"/>
      <c r="X22" s="309"/>
      <c r="Y22" s="311"/>
      <c r="Z22" s="313"/>
      <c r="AA22" s="309"/>
      <c r="AB22" s="311"/>
      <c r="AC22" s="312"/>
      <c r="AD22" s="309"/>
      <c r="AE22" s="309"/>
      <c r="AF22" s="328">
        <f t="shared" si="1"/>
        <v>0</v>
      </c>
      <c r="AG22" s="329">
        <f t="shared" si="1"/>
        <v>0</v>
      </c>
      <c r="AH22" s="330">
        <f t="shared" si="2"/>
        <v>0</v>
      </c>
      <c r="AI22" s="328">
        <f t="shared" si="3"/>
        <v>0</v>
      </c>
      <c r="AJ22" s="331">
        <f t="shared" si="4"/>
        <v>0</v>
      </c>
      <c r="AK22" s="305"/>
      <c r="AL22" s="305"/>
    </row>
    <row r="23" spans="1:38" s="306" customFormat="1" ht="15.75" x14ac:dyDescent="0.25">
      <c r="A23" s="297">
        <v>4</v>
      </c>
      <c r="B23" s="143" t="str">
        <f>(План!B11 &amp;" "&amp;План!C11)</f>
        <v xml:space="preserve"> </v>
      </c>
      <c r="C23" s="31"/>
      <c r="D23" s="298"/>
      <c r="E23" s="299">
        <f t="shared" ref="E23:AB23" si="7">SUM(E24:E27)</f>
        <v>0</v>
      </c>
      <c r="F23" s="300">
        <f t="shared" si="7"/>
        <v>0</v>
      </c>
      <c r="G23" s="301">
        <f t="shared" si="7"/>
        <v>0</v>
      </c>
      <c r="H23" s="302">
        <f t="shared" si="7"/>
        <v>0</v>
      </c>
      <c r="I23" s="300">
        <f t="shared" si="7"/>
        <v>0</v>
      </c>
      <c r="J23" s="300">
        <f t="shared" si="7"/>
        <v>0</v>
      </c>
      <c r="K23" s="303">
        <f t="shared" si="7"/>
        <v>0</v>
      </c>
      <c r="L23" s="300">
        <f t="shared" si="7"/>
        <v>0</v>
      </c>
      <c r="M23" s="301">
        <f t="shared" si="7"/>
        <v>0</v>
      </c>
      <c r="N23" s="302">
        <f t="shared" si="7"/>
        <v>0</v>
      </c>
      <c r="O23" s="300">
        <f t="shared" si="7"/>
        <v>0</v>
      </c>
      <c r="P23" s="300">
        <f t="shared" si="7"/>
        <v>0</v>
      </c>
      <c r="Q23" s="303">
        <f t="shared" si="7"/>
        <v>0</v>
      </c>
      <c r="R23" s="300">
        <f t="shared" si="7"/>
        <v>0</v>
      </c>
      <c r="S23" s="301">
        <f t="shared" si="7"/>
        <v>0</v>
      </c>
      <c r="T23" s="302">
        <f t="shared" si="7"/>
        <v>0</v>
      </c>
      <c r="U23" s="300">
        <f t="shared" si="7"/>
        <v>0</v>
      </c>
      <c r="V23" s="300">
        <f t="shared" si="7"/>
        <v>0</v>
      </c>
      <c r="W23" s="303">
        <f t="shared" si="7"/>
        <v>0</v>
      </c>
      <c r="X23" s="300">
        <f t="shared" si="7"/>
        <v>0</v>
      </c>
      <c r="Y23" s="301">
        <f t="shared" si="7"/>
        <v>0</v>
      </c>
      <c r="Z23" s="303">
        <f t="shared" si="7"/>
        <v>0</v>
      </c>
      <c r="AA23" s="300">
        <f t="shared" si="7"/>
        <v>0</v>
      </c>
      <c r="AB23" s="301">
        <f t="shared" si="7"/>
        <v>0</v>
      </c>
      <c r="AC23" s="302">
        <f>SUM(AC24:AC27)</f>
        <v>0</v>
      </c>
      <c r="AD23" s="300">
        <f>SUM(AD24:AD27)</f>
        <v>0</v>
      </c>
      <c r="AE23" s="300">
        <f>SUM(AE24:AE27)</f>
        <v>0</v>
      </c>
      <c r="AF23" s="299">
        <f t="shared" si="1"/>
        <v>0</v>
      </c>
      <c r="AG23" s="304">
        <f t="shared" si="1"/>
        <v>0</v>
      </c>
      <c r="AH23" s="300">
        <f t="shared" si="2"/>
        <v>0</v>
      </c>
      <c r="AI23" s="299">
        <f t="shared" si="3"/>
        <v>0</v>
      </c>
      <c r="AJ23" s="301">
        <f t="shared" si="4"/>
        <v>0</v>
      </c>
      <c r="AK23" s="305"/>
      <c r="AL23" s="305"/>
    </row>
    <row r="24" spans="1:38" s="306" customFormat="1" ht="15.75" x14ac:dyDescent="0.25">
      <c r="A24" s="307"/>
      <c r="B24" s="296" t="s">
        <v>51</v>
      </c>
      <c r="C24" s="308"/>
      <c r="D24" s="309"/>
      <c r="E24" s="310"/>
      <c r="F24" s="309"/>
      <c r="G24" s="311"/>
      <c r="H24" s="312"/>
      <c r="I24" s="309"/>
      <c r="J24" s="309"/>
      <c r="K24" s="313"/>
      <c r="L24" s="309"/>
      <c r="M24" s="311"/>
      <c r="N24" s="312"/>
      <c r="O24" s="309"/>
      <c r="P24" s="309"/>
      <c r="Q24" s="313"/>
      <c r="R24" s="309"/>
      <c r="S24" s="311"/>
      <c r="T24" s="312"/>
      <c r="U24" s="309"/>
      <c r="V24" s="309"/>
      <c r="W24" s="313"/>
      <c r="X24" s="309"/>
      <c r="Y24" s="311"/>
      <c r="Z24" s="313"/>
      <c r="AA24" s="309"/>
      <c r="AB24" s="311"/>
      <c r="AC24" s="312"/>
      <c r="AD24" s="309"/>
      <c r="AE24" s="309"/>
      <c r="AF24" s="334">
        <f t="shared" si="1"/>
        <v>0</v>
      </c>
      <c r="AG24" s="335">
        <f t="shared" si="1"/>
        <v>0</v>
      </c>
      <c r="AH24" s="336">
        <f t="shared" si="2"/>
        <v>0</v>
      </c>
      <c r="AI24" s="334">
        <f t="shared" si="3"/>
        <v>0</v>
      </c>
      <c r="AJ24" s="337">
        <f t="shared" si="4"/>
        <v>0</v>
      </c>
      <c r="AK24" s="305"/>
      <c r="AL24" s="305"/>
    </row>
    <row r="25" spans="1:38" s="318" customFormat="1" ht="15.75" x14ac:dyDescent="0.25">
      <c r="A25" s="307"/>
      <c r="B25" s="296" t="s">
        <v>52</v>
      </c>
      <c r="C25" s="319"/>
      <c r="D25" s="309"/>
      <c r="E25" s="310"/>
      <c r="F25" s="309"/>
      <c r="G25" s="311"/>
      <c r="H25" s="312"/>
      <c r="I25" s="309"/>
      <c r="J25" s="309"/>
      <c r="K25" s="313"/>
      <c r="L25" s="309"/>
      <c r="M25" s="311"/>
      <c r="N25" s="312"/>
      <c r="O25" s="309"/>
      <c r="P25" s="309"/>
      <c r="Q25" s="313"/>
      <c r="R25" s="309"/>
      <c r="S25" s="311"/>
      <c r="T25" s="312"/>
      <c r="U25" s="309"/>
      <c r="V25" s="309"/>
      <c r="W25" s="313"/>
      <c r="X25" s="309"/>
      <c r="Y25" s="311"/>
      <c r="Z25" s="313"/>
      <c r="AA25" s="309"/>
      <c r="AB25" s="311"/>
      <c r="AC25" s="312"/>
      <c r="AD25" s="309"/>
      <c r="AE25" s="309"/>
      <c r="AF25" s="334">
        <f t="shared" ref="AF25:AG54" si="8">SUM(C25,E25,H25,K25,N25,Q25,T25,W25,Z25,AC25)</f>
        <v>0</v>
      </c>
      <c r="AG25" s="335">
        <f t="shared" si="8"/>
        <v>0</v>
      </c>
      <c r="AH25" s="336">
        <f t="shared" si="2"/>
        <v>0</v>
      </c>
      <c r="AI25" s="334">
        <f t="shared" si="3"/>
        <v>0</v>
      </c>
      <c r="AJ25" s="337">
        <f t="shared" si="4"/>
        <v>0</v>
      </c>
      <c r="AK25" s="305"/>
      <c r="AL25" s="305"/>
    </row>
    <row r="26" spans="1:38" s="318" customFormat="1" ht="15.75" x14ac:dyDescent="0.25">
      <c r="A26" s="320"/>
      <c r="B26" s="321" t="s">
        <v>53</v>
      </c>
      <c r="C26" s="322"/>
      <c r="D26" s="323"/>
      <c r="E26" s="310"/>
      <c r="F26" s="309"/>
      <c r="G26" s="311"/>
      <c r="H26" s="312"/>
      <c r="I26" s="309"/>
      <c r="J26" s="309"/>
      <c r="K26" s="313"/>
      <c r="L26" s="309"/>
      <c r="M26" s="311"/>
      <c r="N26" s="312"/>
      <c r="O26" s="309"/>
      <c r="P26" s="309"/>
      <c r="Q26" s="313"/>
      <c r="R26" s="309"/>
      <c r="S26" s="311"/>
      <c r="T26" s="312"/>
      <c r="U26" s="309"/>
      <c r="V26" s="309"/>
      <c r="W26" s="313"/>
      <c r="X26" s="309"/>
      <c r="Y26" s="311"/>
      <c r="Z26" s="313"/>
      <c r="AA26" s="309"/>
      <c r="AB26" s="311"/>
      <c r="AC26" s="312"/>
      <c r="AD26" s="309"/>
      <c r="AE26" s="309"/>
      <c r="AF26" s="334">
        <f t="shared" si="8"/>
        <v>0</v>
      </c>
      <c r="AG26" s="335">
        <f t="shared" si="8"/>
        <v>0</v>
      </c>
      <c r="AH26" s="336">
        <f t="shared" si="2"/>
        <v>0</v>
      </c>
      <c r="AI26" s="334">
        <f t="shared" si="3"/>
        <v>0</v>
      </c>
      <c r="AJ26" s="337">
        <f t="shared" si="4"/>
        <v>0</v>
      </c>
      <c r="AK26" s="305"/>
      <c r="AL26" s="305"/>
    </row>
    <row r="27" spans="1:38" s="318" customFormat="1" ht="16.5" thickBot="1" x14ac:dyDescent="0.3">
      <c r="A27" s="324"/>
      <c r="B27" s="325" t="s">
        <v>54</v>
      </c>
      <c r="C27" s="326"/>
      <c r="D27" s="327"/>
      <c r="E27" s="310"/>
      <c r="F27" s="309"/>
      <c r="G27" s="311"/>
      <c r="H27" s="312"/>
      <c r="I27" s="309"/>
      <c r="J27" s="309"/>
      <c r="K27" s="313"/>
      <c r="L27" s="309"/>
      <c r="M27" s="311"/>
      <c r="N27" s="312"/>
      <c r="O27" s="309"/>
      <c r="P27" s="309"/>
      <c r="Q27" s="313"/>
      <c r="R27" s="309"/>
      <c r="S27" s="311"/>
      <c r="T27" s="312"/>
      <c r="U27" s="309"/>
      <c r="V27" s="309"/>
      <c r="W27" s="313"/>
      <c r="X27" s="309"/>
      <c r="Y27" s="311"/>
      <c r="Z27" s="313"/>
      <c r="AA27" s="309"/>
      <c r="AB27" s="311"/>
      <c r="AC27" s="312"/>
      <c r="AD27" s="309"/>
      <c r="AE27" s="309"/>
      <c r="AF27" s="342">
        <f t="shared" si="8"/>
        <v>0</v>
      </c>
      <c r="AG27" s="343">
        <f t="shared" si="8"/>
        <v>0</v>
      </c>
      <c r="AH27" s="344">
        <f t="shared" si="2"/>
        <v>0</v>
      </c>
      <c r="AI27" s="342">
        <f t="shared" si="3"/>
        <v>0</v>
      </c>
      <c r="AJ27" s="345">
        <f t="shared" si="4"/>
        <v>0</v>
      </c>
      <c r="AK27" s="305"/>
      <c r="AL27" s="305"/>
    </row>
    <row r="28" spans="1:38" s="306" customFormat="1" ht="15.75" x14ac:dyDescent="0.25">
      <c r="A28" s="297">
        <v>5</v>
      </c>
      <c r="B28" s="143" t="str">
        <f>(План!B12 &amp;" "&amp;План!C12)</f>
        <v xml:space="preserve"> </v>
      </c>
      <c r="C28" s="31"/>
      <c r="D28" s="298"/>
      <c r="E28" s="299">
        <f t="shared" ref="E28:AB28" si="9">SUM(E29:E32)</f>
        <v>0</v>
      </c>
      <c r="F28" s="300">
        <f t="shared" si="9"/>
        <v>0</v>
      </c>
      <c r="G28" s="301">
        <f t="shared" si="9"/>
        <v>0</v>
      </c>
      <c r="H28" s="302">
        <f t="shared" si="9"/>
        <v>0</v>
      </c>
      <c r="I28" s="300">
        <f t="shared" si="9"/>
        <v>0</v>
      </c>
      <c r="J28" s="300">
        <f t="shared" si="9"/>
        <v>0</v>
      </c>
      <c r="K28" s="303">
        <f t="shared" si="9"/>
        <v>0</v>
      </c>
      <c r="L28" s="300">
        <f t="shared" si="9"/>
        <v>0</v>
      </c>
      <c r="M28" s="301">
        <f t="shared" si="9"/>
        <v>0</v>
      </c>
      <c r="N28" s="302">
        <f t="shared" si="9"/>
        <v>0</v>
      </c>
      <c r="O28" s="300">
        <f t="shared" si="9"/>
        <v>0</v>
      </c>
      <c r="P28" s="300">
        <f t="shared" si="9"/>
        <v>0</v>
      </c>
      <c r="Q28" s="303">
        <f t="shared" si="9"/>
        <v>0</v>
      </c>
      <c r="R28" s="300">
        <f t="shared" si="9"/>
        <v>0</v>
      </c>
      <c r="S28" s="301">
        <f t="shared" si="9"/>
        <v>0</v>
      </c>
      <c r="T28" s="302">
        <f t="shared" si="9"/>
        <v>0</v>
      </c>
      <c r="U28" s="300">
        <f t="shared" si="9"/>
        <v>0</v>
      </c>
      <c r="V28" s="300">
        <f t="shared" si="9"/>
        <v>0</v>
      </c>
      <c r="W28" s="303">
        <f t="shared" si="9"/>
        <v>0</v>
      </c>
      <c r="X28" s="300">
        <f t="shared" si="9"/>
        <v>0</v>
      </c>
      <c r="Y28" s="301">
        <f t="shared" si="9"/>
        <v>0</v>
      </c>
      <c r="Z28" s="303">
        <f t="shared" si="9"/>
        <v>0</v>
      </c>
      <c r="AA28" s="300">
        <f t="shared" si="9"/>
        <v>0</v>
      </c>
      <c r="AB28" s="301">
        <f t="shared" si="9"/>
        <v>0</v>
      </c>
      <c r="AC28" s="302">
        <f>SUM(AC29:AC32)</f>
        <v>0</v>
      </c>
      <c r="AD28" s="300">
        <f>SUM(AD29:AD32)</f>
        <v>0</v>
      </c>
      <c r="AE28" s="300">
        <f>SUM(AE29:AE32)</f>
        <v>0</v>
      </c>
      <c r="AF28" s="299">
        <f t="shared" si="8"/>
        <v>0</v>
      </c>
      <c r="AG28" s="304">
        <f t="shared" si="8"/>
        <v>0</v>
      </c>
      <c r="AH28" s="300">
        <f t="shared" si="2"/>
        <v>0</v>
      </c>
      <c r="AI28" s="299">
        <f t="shared" si="3"/>
        <v>0</v>
      </c>
      <c r="AJ28" s="301">
        <f t="shared" si="4"/>
        <v>0</v>
      </c>
      <c r="AK28" s="305"/>
      <c r="AL28" s="305"/>
    </row>
    <row r="29" spans="1:38" s="306" customFormat="1" ht="15.75" x14ac:dyDescent="0.25">
      <c r="A29" s="307"/>
      <c r="B29" s="296" t="s">
        <v>51</v>
      </c>
      <c r="C29" s="308"/>
      <c r="D29" s="309"/>
      <c r="E29" s="310"/>
      <c r="F29" s="309"/>
      <c r="G29" s="311"/>
      <c r="H29" s="312"/>
      <c r="I29" s="309"/>
      <c r="J29" s="309"/>
      <c r="K29" s="313"/>
      <c r="L29" s="309"/>
      <c r="M29" s="311"/>
      <c r="N29" s="312"/>
      <c r="O29" s="309"/>
      <c r="P29" s="309"/>
      <c r="Q29" s="313"/>
      <c r="R29" s="309"/>
      <c r="S29" s="311"/>
      <c r="T29" s="312"/>
      <c r="U29" s="309"/>
      <c r="V29" s="309"/>
      <c r="W29" s="313"/>
      <c r="X29" s="309"/>
      <c r="Y29" s="311"/>
      <c r="Z29" s="313"/>
      <c r="AA29" s="309"/>
      <c r="AB29" s="311"/>
      <c r="AC29" s="312"/>
      <c r="AD29" s="309"/>
      <c r="AE29" s="309"/>
      <c r="AF29" s="334">
        <f t="shared" si="8"/>
        <v>0</v>
      </c>
      <c r="AG29" s="335">
        <f t="shared" si="8"/>
        <v>0</v>
      </c>
      <c r="AH29" s="336">
        <f t="shared" si="2"/>
        <v>0</v>
      </c>
      <c r="AI29" s="334">
        <f t="shared" si="3"/>
        <v>0</v>
      </c>
      <c r="AJ29" s="337">
        <f t="shared" si="4"/>
        <v>0</v>
      </c>
      <c r="AK29" s="305"/>
      <c r="AL29" s="305"/>
    </row>
    <row r="30" spans="1:38" s="318" customFormat="1" ht="15.75" x14ac:dyDescent="0.25">
      <c r="A30" s="307"/>
      <c r="B30" s="296" t="s">
        <v>52</v>
      </c>
      <c r="C30" s="319"/>
      <c r="D30" s="309"/>
      <c r="E30" s="310"/>
      <c r="F30" s="309"/>
      <c r="G30" s="311"/>
      <c r="H30" s="312"/>
      <c r="I30" s="309"/>
      <c r="J30" s="309"/>
      <c r="K30" s="313"/>
      <c r="L30" s="309"/>
      <c r="M30" s="311"/>
      <c r="N30" s="312"/>
      <c r="O30" s="309"/>
      <c r="P30" s="309"/>
      <c r="Q30" s="313"/>
      <c r="R30" s="309"/>
      <c r="S30" s="311"/>
      <c r="T30" s="312"/>
      <c r="U30" s="309"/>
      <c r="V30" s="309"/>
      <c r="W30" s="313"/>
      <c r="X30" s="309"/>
      <c r="Y30" s="311"/>
      <c r="Z30" s="313"/>
      <c r="AA30" s="309"/>
      <c r="AB30" s="311"/>
      <c r="AC30" s="312"/>
      <c r="AD30" s="309"/>
      <c r="AE30" s="309"/>
      <c r="AF30" s="334">
        <f t="shared" si="8"/>
        <v>0</v>
      </c>
      <c r="AG30" s="335">
        <f t="shared" si="8"/>
        <v>0</v>
      </c>
      <c r="AH30" s="336">
        <f t="shared" si="2"/>
        <v>0</v>
      </c>
      <c r="AI30" s="334">
        <f t="shared" si="3"/>
        <v>0</v>
      </c>
      <c r="AJ30" s="337">
        <f t="shared" si="4"/>
        <v>0</v>
      </c>
      <c r="AK30" s="305"/>
      <c r="AL30" s="305"/>
    </row>
    <row r="31" spans="1:38" s="318" customFormat="1" ht="15.75" x14ac:dyDescent="0.25">
      <c r="A31" s="320"/>
      <c r="B31" s="321" t="s">
        <v>53</v>
      </c>
      <c r="C31" s="322"/>
      <c r="D31" s="323"/>
      <c r="E31" s="310"/>
      <c r="F31" s="309"/>
      <c r="G31" s="311"/>
      <c r="H31" s="312"/>
      <c r="I31" s="309"/>
      <c r="J31" s="309"/>
      <c r="K31" s="313"/>
      <c r="L31" s="309"/>
      <c r="M31" s="311"/>
      <c r="N31" s="312"/>
      <c r="O31" s="309"/>
      <c r="P31" s="309"/>
      <c r="Q31" s="313"/>
      <c r="R31" s="309"/>
      <c r="S31" s="311"/>
      <c r="T31" s="312"/>
      <c r="U31" s="309"/>
      <c r="V31" s="309"/>
      <c r="W31" s="313"/>
      <c r="X31" s="309"/>
      <c r="Y31" s="311"/>
      <c r="Z31" s="313"/>
      <c r="AA31" s="309"/>
      <c r="AB31" s="311"/>
      <c r="AC31" s="312"/>
      <c r="AD31" s="309"/>
      <c r="AE31" s="309"/>
      <c r="AF31" s="334">
        <f t="shared" si="8"/>
        <v>0</v>
      </c>
      <c r="AG31" s="335">
        <f t="shared" si="8"/>
        <v>0</v>
      </c>
      <c r="AH31" s="336">
        <f t="shared" si="2"/>
        <v>0</v>
      </c>
      <c r="AI31" s="334">
        <f t="shared" si="3"/>
        <v>0</v>
      </c>
      <c r="AJ31" s="337">
        <f t="shared" si="4"/>
        <v>0</v>
      </c>
      <c r="AK31" s="305"/>
      <c r="AL31" s="305"/>
    </row>
    <row r="32" spans="1:38" s="318" customFormat="1" ht="16.5" thickBot="1" x14ac:dyDescent="0.3">
      <c r="A32" s="324"/>
      <c r="B32" s="325" t="s">
        <v>54</v>
      </c>
      <c r="C32" s="326"/>
      <c r="D32" s="327"/>
      <c r="E32" s="310"/>
      <c r="F32" s="309"/>
      <c r="G32" s="311"/>
      <c r="H32" s="312"/>
      <c r="I32" s="309"/>
      <c r="J32" s="309"/>
      <c r="K32" s="313"/>
      <c r="L32" s="309"/>
      <c r="M32" s="311"/>
      <c r="N32" s="312"/>
      <c r="O32" s="309"/>
      <c r="P32" s="309"/>
      <c r="Q32" s="313"/>
      <c r="R32" s="309"/>
      <c r="S32" s="311"/>
      <c r="T32" s="312"/>
      <c r="U32" s="309"/>
      <c r="V32" s="309"/>
      <c r="W32" s="313"/>
      <c r="X32" s="309"/>
      <c r="Y32" s="311"/>
      <c r="Z32" s="313"/>
      <c r="AA32" s="309"/>
      <c r="AB32" s="311"/>
      <c r="AC32" s="312"/>
      <c r="AD32" s="309"/>
      <c r="AE32" s="309"/>
      <c r="AF32" s="342">
        <f t="shared" si="8"/>
        <v>0</v>
      </c>
      <c r="AG32" s="343">
        <f t="shared" si="8"/>
        <v>0</v>
      </c>
      <c r="AH32" s="344">
        <f t="shared" si="2"/>
        <v>0</v>
      </c>
      <c r="AI32" s="342">
        <f t="shared" si="3"/>
        <v>0</v>
      </c>
      <c r="AJ32" s="345">
        <f t="shared" si="4"/>
        <v>0</v>
      </c>
      <c r="AK32" s="305"/>
      <c r="AL32" s="305"/>
    </row>
    <row r="33" spans="1:38" s="306" customFormat="1" ht="15.75" x14ac:dyDescent="0.25">
      <c r="A33" s="297">
        <v>6</v>
      </c>
      <c r="B33" s="143" t="str">
        <f>(План!B13 &amp;" "&amp;План!C13)</f>
        <v xml:space="preserve"> </v>
      </c>
      <c r="C33" s="31"/>
      <c r="D33" s="346"/>
      <c r="E33" s="299">
        <f t="shared" ref="E33:AB33" si="10">SUM(E34:E37)</f>
        <v>0</v>
      </c>
      <c r="F33" s="300">
        <f t="shared" si="10"/>
        <v>0</v>
      </c>
      <c r="G33" s="301">
        <f t="shared" si="10"/>
        <v>0</v>
      </c>
      <c r="H33" s="302">
        <f t="shared" si="10"/>
        <v>0</v>
      </c>
      <c r="I33" s="300">
        <f t="shared" si="10"/>
        <v>0</v>
      </c>
      <c r="J33" s="300">
        <f t="shared" si="10"/>
        <v>0</v>
      </c>
      <c r="K33" s="303">
        <f t="shared" si="10"/>
        <v>0</v>
      </c>
      <c r="L33" s="300">
        <f t="shared" si="10"/>
        <v>0</v>
      </c>
      <c r="M33" s="301">
        <f t="shared" si="10"/>
        <v>0</v>
      </c>
      <c r="N33" s="302">
        <f t="shared" si="10"/>
        <v>0</v>
      </c>
      <c r="O33" s="300">
        <f t="shared" si="10"/>
        <v>0</v>
      </c>
      <c r="P33" s="300">
        <f t="shared" si="10"/>
        <v>0</v>
      </c>
      <c r="Q33" s="303">
        <f t="shared" si="10"/>
        <v>0</v>
      </c>
      <c r="R33" s="300">
        <f t="shared" si="10"/>
        <v>0</v>
      </c>
      <c r="S33" s="301">
        <f t="shared" si="10"/>
        <v>0</v>
      </c>
      <c r="T33" s="302">
        <f t="shared" si="10"/>
        <v>0</v>
      </c>
      <c r="U33" s="300">
        <f t="shared" si="10"/>
        <v>0</v>
      </c>
      <c r="V33" s="300">
        <f t="shared" si="10"/>
        <v>0</v>
      </c>
      <c r="W33" s="303">
        <f t="shared" si="10"/>
        <v>0</v>
      </c>
      <c r="X33" s="300">
        <f t="shared" si="10"/>
        <v>0</v>
      </c>
      <c r="Y33" s="301">
        <f t="shared" si="10"/>
        <v>0</v>
      </c>
      <c r="Z33" s="303">
        <f t="shared" si="10"/>
        <v>0</v>
      </c>
      <c r="AA33" s="300">
        <f t="shared" si="10"/>
        <v>0</v>
      </c>
      <c r="AB33" s="301">
        <f t="shared" si="10"/>
        <v>0</v>
      </c>
      <c r="AC33" s="302">
        <f>SUM(AC34:AC37)</f>
        <v>0</v>
      </c>
      <c r="AD33" s="300">
        <f>SUM(AD34:AD37)</f>
        <v>0</v>
      </c>
      <c r="AE33" s="300">
        <f>SUM(AE34:AE37)</f>
        <v>0</v>
      </c>
      <c r="AF33" s="299">
        <f t="shared" si="8"/>
        <v>0</v>
      </c>
      <c r="AG33" s="304">
        <f t="shared" si="8"/>
        <v>0</v>
      </c>
      <c r="AH33" s="300">
        <f t="shared" si="2"/>
        <v>0</v>
      </c>
      <c r="AI33" s="299">
        <f t="shared" si="3"/>
        <v>0</v>
      </c>
      <c r="AJ33" s="301">
        <f t="shared" si="4"/>
        <v>0</v>
      </c>
      <c r="AK33" s="305"/>
      <c r="AL33" s="305"/>
    </row>
    <row r="34" spans="1:38" s="306" customFormat="1" ht="15.75" x14ac:dyDescent="0.25">
      <c r="A34" s="307"/>
      <c r="B34" s="296" t="s">
        <v>51</v>
      </c>
      <c r="C34" s="332"/>
      <c r="D34" s="333"/>
      <c r="E34" s="310"/>
      <c r="F34" s="309"/>
      <c r="G34" s="311"/>
      <c r="H34" s="312"/>
      <c r="I34" s="309"/>
      <c r="J34" s="309"/>
      <c r="K34" s="313"/>
      <c r="L34" s="309"/>
      <c r="M34" s="311"/>
      <c r="N34" s="312"/>
      <c r="O34" s="309"/>
      <c r="P34" s="309"/>
      <c r="Q34" s="313"/>
      <c r="R34" s="309"/>
      <c r="S34" s="311"/>
      <c r="T34" s="312"/>
      <c r="U34" s="309"/>
      <c r="V34" s="309"/>
      <c r="W34" s="313"/>
      <c r="X34" s="309"/>
      <c r="Y34" s="311"/>
      <c r="Z34" s="313"/>
      <c r="AA34" s="309"/>
      <c r="AB34" s="311"/>
      <c r="AC34" s="312"/>
      <c r="AD34" s="309"/>
      <c r="AE34" s="309"/>
      <c r="AF34" s="334">
        <f t="shared" si="8"/>
        <v>0</v>
      </c>
      <c r="AG34" s="335">
        <f t="shared" si="8"/>
        <v>0</v>
      </c>
      <c r="AH34" s="336">
        <f t="shared" si="2"/>
        <v>0</v>
      </c>
      <c r="AI34" s="334">
        <f t="shared" si="3"/>
        <v>0</v>
      </c>
      <c r="AJ34" s="337">
        <f t="shared" si="4"/>
        <v>0</v>
      </c>
      <c r="AK34" s="305"/>
      <c r="AL34" s="305"/>
    </row>
    <row r="35" spans="1:38" s="318" customFormat="1" ht="15.75" x14ac:dyDescent="0.25">
      <c r="A35" s="307"/>
      <c r="B35" s="296" t="s">
        <v>52</v>
      </c>
      <c r="C35" s="319"/>
      <c r="D35" s="309"/>
      <c r="E35" s="310"/>
      <c r="F35" s="309"/>
      <c r="G35" s="311"/>
      <c r="H35" s="312"/>
      <c r="I35" s="309"/>
      <c r="J35" s="309"/>
      <c r="K35" s="313"/>
      <c r="L35" s="309"/>
      <c r="M35" s="311"/>
      <c r="N35" s="312"/>
      <c r="O35" s="309"/>
      <c r="P35" s="309"/>
      <c r="Q35" s="313"/>
      <c r="R35" s="309"/>
      <c r="S35" s="311"/>
      <c r="T35" s="312"/>
      <c r="U35" s="309"/>
      <c r="V35" s="309"/>
      <c r="W35" s="313"/>
      <c r="X35" s="309"/>
      <c r="Y35" s="311"/>
      <c r="Z35" s="313"/>
      <c r="AA35" s="309"/>
      <c r="AB35" s="311"/>
      <c r="AC35" s="312"/>
      <c r="AD35" s="309"/>
      <c r="AE35" s="309"/>
      <c r="AF35" s="334">
        <f t="shared" si="8"/>
        <v>0</v>
      </c>
      <c r="AG35" s="335">
        <f t="shared" si="8"/>
        <v>0</v>
      </c>
      <c r="AH35" s="336">
        <f t="shared" si="2"/>
        <v>0</v>
      </c>
      <c r="AI35" s="334">
        <f t="shared" si="3"/>
        <v>0</v>
      </c>
      <c r="AJ35" s="337">
        <f t="shared" si="4"/>
        <v>0</v>
      </c>
      <c r="AK35" s="305"/>
      <c r="AL35" s="305"/>
    </row>
    <row r="36" spans="1:38" s="318" customFormat="1" ht="15.75" x14ac:dyDescent="0.25">
      <c r="A36" s="320"/>
      <c r="B36" s="321" t="s">
        <v>53</v>
      </c>
      <c r="C36" s="319"/>
      <c r="D36" s="309"/>
      <c r="E36" s="310"/>
      <c r="F36" s="309"/>
      <c r="G36" s="311"/>
      <c r="H36" s="312"/>
      <c r="I36" s="309"/>
      <c r="J36" s="309"/>
      <c r="K36" s="313"/>
      <c r="L36" s="309"/>
      <c r="M36" s="311"/>
      <c r="N36" s="312"/>
      <c r="O36" s="309"/>
      <c r="P36" s="309"/>
      <c r="Q36" s="313"/>
      <c r="R36" s="309"/>
      <c r="S36" s="311"/>
      <c r="T36" s="312"/>
      <c r="U36" s="309"/>
      <c r="V36" s="309"/>
      <c r="W36" s="313"/>
      <c r="X36" s="309"/>
      <c r="Y36" s="311"/>
      <c r="Z36" s="313"/>
      <c r="AA36" s="309"/>
      <c r="AB36" s="311"/>
      <c r="AC36" s="312"/>
      <c r="AD36" s="309"/>
      <c r="AE36" s="309"/>
      <c r="AF36" s="334">
        <f t="shared" si="8"/>
        <v>0</v>
      </c>
      <c r="AG36" s="335">
        <f t="shared" si="8"/>
        <v>0</v>
      </c>
      <c r="AH36" s="336">
        <f t="shared" si="2"/>
        <v>0</v>
      </c>
      <c r="AI36" s="334">
        <f t="shared" si="3"/>
        <v>0</v>
      </c>
      <c r="AJ36" s="337">
        <f t="shared" si="4"/>
        <v>0</v>
      </c>
      <c r="AK36" s="305"/>
      <c r="AL36" s="305"/>
    </row>
    <row r="37" spans="1:38" s="318" customFormat="1" ht="16.5" thickBot="1" x14ac:dyDescent="0.3">
      <c r="A37" s="324"/>
      <c r="B37" s="325" t="s">
        <v>54</v>
      </c>
      <c r="C37" s="326"/>
      <c r="D37" s="327"/>
      <c r="E37" s="310"/>
      <c r="F37" s="309"/>
      <c r="G37" s="311"/>
      <c r="H37" s="312"/>
      <c r="I37" s="309"/>
      <c r="J37" s="309"/>
      <c r="K37" s="313"/>
      <c r="L37" s="309"/>
      <c r="M37" s="311"/>
      <c r="N37" s="312"/>
      <c r="O37" s="309"/>
      <c r="P37" s="309"/>
      <c r="Q37" s="313"/>
      <c r="R37" s="309"/>
      <c r="S37" s="311"/>
      <c r="T37" s="312"/>
      <c r="U37" s="309"/>
      <c r="V37" s="309"/>
      <c r="W37" s="313"/>
      <c r="X37" s="309"/>
      <c r="Y37" s="311"/>
      <c r="Z37" s="313"/>
      <c r="AA37" s="309"/>
      <c r="AB37" s="311"/>
      <c r="AC37" s="312"/>
      <c r="AD37" s="309"/>
      <c r="AE37" s="309"/>
      <c r="AF37" s="342">
        <f t="shared" si="8"/>
        <v>0</v>
      </c>
      <c r="AG37" s="343">
        <f t="shared" si="8"/>
        <v>0</v>
      </c>
      <c r="AH37" s="344">
        <f t="shared" si="2"/>
        <v>0</v>
      </c>
      <c r="AI37" s="342">
        <f t="shared" si="3"/>
        <v>0</v>
      </c>
      <c r="AJ37" s="345">
        <f t="shared" si="4"/>
        <v>0</v>
      </c>
      <c r="AK37" s="305"/>
      <c r="AL37" s="305"/>
    </row>
    <row r="38" spans="1:38" s="306" customFormat="1" ht="15.75" x14ac:dyDescent="0.25">
      <c r="A38" s="297">
        <v>7</v>
      </c>
      <c r="B38" s="143" t="str">
        <f>(План!B14 &amp;" "&amp;План!C14)</f>
        <v xml:space="preserve"> </v>
      </c>
      <c r="C38" s="332"/>
      <c r="D38" s="333"/>
      <c r="E38" s="299">
        <f t="shared" ref="E38:AE38" si="11">SUM(E39:E42)</f>
        <v>0</v>
      </c>
      <c r="F38" s="304">
        <f t="shared" si="11"/>
        <v>0</v>
      </c>
      <c r="G38" s="301">
        <f t="shared" si="11"/>
        <v>0</v>
      </c>
      <c r="H38" s="299">
        <f t="shared" si="11"/>
        <v>0</v>
      </c>
      <c r="I38" s="304">
        <f t="shared" si="11"/>
        <v>0</v>
      </c>
      <c r="J38" s="301">
        <f t="shared" si="11"/>
        <v>0</v>
      </c>
      <c r="K38" s="299">
        <f t="shared" si="11"/>
        <v>0</v>
      </c>
      <c r="L38" s="304">
        <f t="shared" si="11"/>
        <v>0</v>
      </c>
      <c r="M38" s="301">
        <f t="shared" si="11"/>
        <v>0</v>
      </c>
      <c r="N38" s="299">
        <f t="shared" si="11"/>
        <v>0</v>
      </c>
      <c r="O38" s="304">
        <f t="shared" si="11"/>
        <v>0</v>
      </c>
      <c r="P38" s="301">
        <f t="shared" si="11"/>
        <v>0</v>
      </c>
      <c r="Q38" s="299">
        <f t="shared" si="11"/>
        <v>0</v>
      </c>
      <c r="R38" s="304">
        <f t="shared" si="11"/>
        <v>0</v>
      </c>
      <c r="S38" s="301">
        <f t="shared" si="11"/>
        <v>0</v>
      </c>
      <c r="T38" s="299">
        <f t="shared" si="11"/>
        <v>0</v>
      </c>
      <c r="U38" s="304">
        <f t="shared" si="11"/>
        <v>0</v>
      </c>
      <c r="V38" s="301">
        <f t="shared" si="11"/>
        <v>0</v>
      </c>
      <c r="W38" s="299">
        <f t="shared" si="11"/>
        <v>0</v>
      </c>
      <c r="X38" s="304">
        <f t="shared" si="11"/>
        <v>0</v>
      </c>
      <c r="Y38" s="301">
        <f t="shared" si="11"/>
        <v>0</v>
      </c>
      <c r="Z38" s="299">
        <f t="shared" si="11"/>
        <v>0</v>
      </c>
      <c r="AA38" s="304">
        <f t="shared" si="11"/>
        <v>0</v>
      </c>
      <c r="AB38" s="301">
        <f t="shared" si="11"/>
        <v>0</v>
      </c>
      <c r="AC38" s="299">
        <f t="shared" si="11"/>
        <v>0</v>
      </c>
      <c r="AD38" s="304">
        <f t="shared" si="11"/>
        <v>0</v>
      </c>
      <c r="AE38" s="301">
        <f t="shared" si="11"/>
        <v>0</v>
      </c>
      <c r="AF38" s="299">
        <f t="shared" si="8"/>
        <v>0</v>
      </c>
      <c r="AG38" s="304">
        <f t="shared" si="8"/>
        <v>0</v>
      </c>
      <c r="AH38" s="300">
        <f t="shared" si="2"/>
        <v>0</v>
      </c>
      <c r="AI38" s="299">
        <f t="shared" si="3"/>
        <v>0</v>
      </c>
      <c r="AJ38" s="301">
        <f t="shared" si="4"/>
        <v>0</v>
      </c>
      <c r="AK38" s="305"/>
      <c r="AL38" s="305"/>
    </row>
    <row r="39" spans="1:38" s="306" customFormat="1" ht="15.75" x14ac:dyDescent="0.25">
      <c r="A39" s="307"/>
      <c r="B39" s="296" t="s">
        <v>51</v>
      </c>
      <c r="C39" s="332"/>
      <c r="D39" s="333"/>
      <c r="E39" s="310"/>
      <c r="F39" s="309"/>
      <c r="G39" s="311"/>
      <c r="H39" s="312"/>
      <c r="I39" s="309"/>
      <c r="J39" s="309"/>
      <c r="K39" s="313"/>
      <c r="L39" s="309"/>
      <c r="M39" s="311"/>
      <c r="N39" s="312"/>
      <c r="O39" s="309"/>
      <c r="P39" s="309"/>
      <c r="Q39" s="313"/>
      <c r="R39" s="309"/>
      <c r="S39" s="311"/>
      <c r="T39" s="312"/>
      <c r="U39" s="309"/>
      <c r="V39" s="309"/>
      <c r="W39" s="313"/>
      <c r="X39" s="309"/>
      <c r="Y39" s="311"/>
      <c r="Z39" s="313"/>
      <c r="AA39" s="309"/>
      <c r="AB39" s="311"/>
      <c r="AC39" s="312"/>
      <c r="AD39" s="309"/>
      <c r="AE39" s="309"/>
      <c r="AF39" s="334">
        <f t="shared" si="8"/>
        <v>0</v>
      </c>
      <c r="AG39" s="335">
        <f t="shared" si="8"/>
        <v>0</v>
      </c>
      <c r="AH39" s="336">
        <f t="shared" si="2"/>
        <v>0</v>
      </c>
      <c r="AI39" s="334">
        <f t="shared" si="3"/>
        <v>0</v>
      </c>
      <c r="AJ39" s="337">
        <f t="shared" si="4"/>
        <v>0</v>
      </c>
      <c r="AK39" s="305"/>
      <c r="AL39" s="305"/>
    </row>
    <row r="40" spans="1:38" s="318" customFormat="1" ht="15.75" x14ac:dyDescent="0.25">
      <c r="A40" s="307"/>
      <c r="B40" s="296" t="s">
        <v>52</v>
      </c>
      <c r="C40" s="319"/>
      <c r="D40" s="309"/>
      <c r="E40" s="310"/>
      <c r="F40" s="309"/>
      <c r="G40" s="311"/>
      <c r="H40" s="312"/>
      <c r="I40" s="309"/>
      <c r="J40" s="309"/>
      <c r="K40" s="313"/>
      <c r="L40" s="309"/>
      <c r="M40" s="311"/>
      <c r="N40" s="312"/>
      <c r="O40" s="309"/>
      <c r="P40" s="309"/>
      <c r="Q40" s="313"/>
      <c r="R40" s="309"/>
      <c r="S40" s="311"/>
      <c r="T40" s="312"/>
      <c r="U40" s="309"/>
      <c r="V40" s="309"/>
      <c r="W40" s="313"/>
      <c r="X40" s="309"/>
      <c r="Y40" s="311"/>
      <c r="Z40" s="313"/>
      <c r="AA40" s="309"/>
      <c r="AB40" s="311"/>
      <c r="AC40" s="312"/>
      <c r="AD40" s="309"/>
      <c r="AE40" s="309"/>
      <c r="AF40" s="334">
        <f t="shared" si="8"/>
        <v>0</v>
      </c>
      <c r="AG40" s="335">
        <f t="shared" si="8"/>
        <v>0</v>
      </c>
      <c r="AH40" s="336">
        <f t="shared" si="2"/>
        <v>0</v>
      </c>
      <c r="AI40" s="334">
        <f t="shared" si="3"/>
        <v>0</v>
      </c>
      <c r="AJ40" s="337">
        <f t="shared" si="4"/>
        <v>0</v>
      </c>
      <c r="AK40" s="305"/>
      <c r="AL40" s="305"/>
    </row>
    <row r="41" spans="1:38" s="318" customFormat="1" ht="15.75" x14ac:dyDescent="0.25">
      <c r="A41" s="320"/>
      <c r="B41" s="321" t="s">
        <v>53</v>
      </c>
      <c r="C41" s="319"/>
      <c r="D41" s="309"/>
      <c r="E41" s="310"/>
      <c r="F41" s="309"/>
      <c r="G41" s="311"/>
      <c r="H41" s="312"/>
      <c r="I41" s="309"/>
      <c r="J41" s="309"/>
      <c r="K41" s="313"/>
      <c r="L41" s="309"/>
      <c r="M41" s="311"/>
      <c r="N41" s="312"/>
      <c r="O41" s="309"/>
      <c r="P41" s="309"/>
      <c r="Q41" s="313"/>
      <c r="R41" s="309"/>
      <c r="S41" s="311"/>
      <c r="T41" s="312"/>
      <c r="U41" s="309"/>
      <c r="V41" s="309"/>
      <c r="W41" s="313"/>
      <c r="X41" s="309"/>
      <c r="Y41" s="311"/>
      <c r="Z41" s="313"/>
      <c r="AA41" s="309"/>
      <c r="AB41" s="311"/>
      <c r="AC41" s="312"/>
      <c r="AD41" s="309"/>
      <c r="AE41" s="309"/>
      <c r="AF41" s="334">
        <f t="shared" si="8"/>
        <v>0</v>
      </c>
      <c r="AG41" s="335">
        <f t="shared" si="8"/>
        <v>0</v>
      </c>
      <c r="AH41" s="336">
        <f t="shared" si="2"/>
        <v>0</v>
      </c>
      <c r="AI41" s="334">
        <f t="shared" si="3"/>
        <v>0</v>
      </c>
      <c r="AJ41" s="337">
        <f t="shared" si="4"/>
        <v>0</v>
      </c>
      <c r="AK41" s="305"/>
      <c r="AL41" s="305"/>
    </row>
    <row r="42" spans="1:38" s="318" customFormat="1" ht="16.5" thickBot="1" x14ac:dyDescent="0.3">
      <c r="A42" s="324"/>
      <c r="B42" s="325" t="s">
        <v>54</v>
      </c>
      <c r="C42" s="326"/>
      <c r="D42" s="327"/>
      <c r="E42" s="310"/>
      <c r="F42" s="309"/>
      <c r="G42" s="311"/>
      <c r="H42" s="312"/>
      <c r="I42" s="309"/>
      <c r="J42" s="309"/>
      <c r="K42" s="313"/>
      <c r="L42" s="309"/>
      <c r="M42" s="311"/>
      <c r="N42" s="312"/>
      <c r="O42" s="309"/>
      <c r="P42" s="309"/>
      <c r="Q42" s="313"/>
      <c r="R42" s="309"/>
      <c r="S42" s="311"/>
      <c r="T42" s="312"/>
      <c r="U42" s="309"/>
      <c r="V42" s="309"/>
      <c r="W42" s="313"/>
      <c r="X42" s="309"/>
      <c r="Y42" s="311"/>
      <c r="Z42" s="313"/>
      <c r="AA42" s="309"/>
      <c r="AB42" s="311"/>
      <c r="AC42" s="312"/>
      <c r="AD42" s="309"/>
      <c r="AE42" s="309"/>
      <c r="AF42" s="342">
        <f t="shared" si="8"/>
        <v>0</v>
      </c>
      <c r="AG42" s="343">
        <f t="shared" si="8"/>
        <v>0</v>
      </c>
      <c r="AH42" s="344">
        <f t="shared" si="2"/>
        <v>0</v>
      </c>
      <c r="AI42" s="342">
        <f t="shared" si="3"/>
        <v>0</v>
      </c>
      <c r="AJ42" s="345">
        <f t="shared" si="4"/>
        <v>0</v>
      </c>
      <c r="AK42" s="305"/>
      <c r="AL42" s="305"/>
    </row>
    <row r="43" spans="1:38" s="306" customFormat="1" ht="15.75" x14ac:dyDescent="0.25">
      <c r="A43" s="297">
        <v>8</v>
      </c>
      <c r="B43" s="143" t="str">
        <f>(План!B15 &amp;" "&amp;План!C15)</f>
        <v xml:space="preserve"> </v>
      </c>
      <c r="C43" s="332"/>
      <c r="D43" s="333"/>
      <c r="E43" s="334">
        <f t="shared" ref="E43:AB43" si="12">SUM(E44:E47)</f>
        <v>0</v>
      </c>
      <c r="F43" s="336">
        <f t="shared" si="12"/>
        <v>0</v>
      </c>
      <c r="G43" s="337">
        <f t="shared" si="12"/>
        <v>0</v>
      </c>
      <c r="H43" s="302">
        <f t="shared" si="12"/>
        <v>0</v>
      </c>
      <c r="I43" s="300">
        <f t="shared" si="12"/>
        <v>0</v>
      </c>
      <c r="J43" s="300">
        <f t="shared" si="12"/>
        <v>0</v>
      </c>
      <c r="K43" s="303">
        <f t="shared" si="12"/>
        <v>0</v>
      </c>
      <c r="L43" s="300">
        <f t="shared" si="12"/>
        <v>0</v>
      </c>
      <c r="M43" s="301">
        <f t="shared" si="12"/>
        <v>0</v>
      </c>
      <c r="N43" s="302">
        <f t="shared" si="12"/>
        <v>0</v>
      </c>
      <c r="O43" s="300">
        <f t="shared" si="12"/>
        <v>0</v>
      </c>
      <c r="P43" s="300">
        <f t="shared" si="12"/>
        <v>0</v>
      </c>
      <c r="Q43" s="303">
        <f t="shared" si="12"/>
        <v>0</v>
      </c>
      <c r="R43" s="300">
        <f t="shared" si="12"/>
        <v>0</v>
      </c>
      <c r="S43" s="301">
        <f t="shared" si="12"/>
        <v>0</v>
      </c>
      <c r="T43" s="302">
        <f t="shared" si="12"/>
        <v>0</v>
      </c>
      <c r="U43" s="300">
        <f t="shared" si="12"/>
        <v>0</v>
      </c>
      <c r="V43" s="300">
        <f t="shared" si="12"/>
        <v>0</v>
      </c>
      <c r="W43" s="303">
        <f t="shared" si="12"/>
        <v>0</v>
      </c>
      <c r="X43" s="300">
        <f t="shared" si="12"/>
        <v>0</v>
      </c>
      <c r="Y43" s="301">
        <f t="shared" si="12"/>
        <v>0</v>
      </c>
      <c r="Z43" s="303">
        <f t="shared" si="12"/>
        <v>0</v>
      </c>
      <c r="AA43" s="300">
        <f t="shared" si="12"/>
        <v>0</v>
      </c>
      <c r="AB43" s="301">
        <f t="shared" si="12"/>
        <v>0</v>
      </c>
      <c r="AC43" s="302">
        <f>SUM(AC44:AC47)</f>
        <v>0</v>
      </c>
      <c r="AD43" s="300">
        <f>SUM(AD44:AD47)</f>
        <v>0</v>
      </c>
      <c r="AE43" s="300">
        <f>SUM(AE44:AE47)</f>
        <v>0</v>
      </c>
      <c r="AF43" s="299">
        <f t="shared" si="8"/>
        <v>0</v>
      </c>
      <c r="AG43" s="304">
        <f t="shared" si="8"/>
        <v>0</v>
      </c>
      <c r="AH43" s="300">
        <f t="shared" si="2"/>
        <v>0</v>
      </c>
      <c r="AI43" s="299">
        <f t="shared" si="3"/>
        <v>0</v>
      </c>
      <c r="AJ43" s="301">
        <f t="shared" si="4"/>
        <v>0</v>
      </c>
      <c r="AK43" s="305"/>
      <c r="AL43" s="305"/>
    </row>
    <row r="44" spans="1:38" s="306" customFormat="1" ht="15.75" x14ac:dyDescent="0.25">
      <c r="A44" s="307"/>
      <c r="B44" s="296" t="s">
        <v>51</v>
      </c>
      <c r="C44" s="332"/>
      <c r="D44" s="333"/>
      <c r="E44" s="310"/>
      <c r="F44" s="309"/>
      <c r="G44" s="311"/>
      <c r="H44" s="312"/>
      <c r="I44" s="309"/>
      <c r="J44" s="309"/>
      <c r="K44" s="313"/>
      <c r="L44" s="309"/>
      <c r="M44" s="311"/>
      <c r="N44" s="312"/>
      <c r="O44" s="309"/>
      <c r="P44" s="309"/>
      <c r="Q44" s="313"/>
      <c r="R44" s="309"/>
      <c r="S44" s="311"/>
      <c r="T44" s="312"/>
      <c r="U44" s="309"/>
      <c r="V44" s="309"/>
      <c r="W44" s="313"/>
      <c r="X44" s="309"/>
      <c r="Y44" s="311"/>
      <c r="Z44" s="313"/>
      <c r="AA44" s="309"/>
      <c r="AB44" s="311"/>
      <c r="AC44" s="312"/>
      <c r="AD44" s="309"/>
      <c r="AE44" s="309"/>
      <c r="AF44" s="334">
        <f t="shared" si="8"/>
        <v>0</v>
      </c>
      <c r="AG44" s="335">
        <f t="shared" si="8"/>
        <v>0</v>
      </c>
      <c r="AH44" s="336">
        <f t="shared" si="2"/>
        <v>0</v>
      </c>
      <c r="AI44" s="334">
        <f t="shared" si="3"/>
        <v>0</v>
      </c>
      <c r="AJ44" s="337">
        <f t="shared" si="4"/>
        <v>0</v>
      </c>
      <c r="AK44" s="305"/>
      <c r="AL44" s="305"/>
    </row>
    <row r="45" spans="1:38" s="318" customFormat="1" ht="15.75" x14ac:dyDescent="0.25">
      <c r="A45" s="307"/>
      <c r="B45" s="296" t="s">
        <v>52</v>
      </c>
      <c r="C45" s="319"/>
      <c r="D45" s="309"/>
      <c r="E45" s="310"/>
      <c r="F45" s="309"/>
      <c r="G45" s="311"/>
      <c r="H45" s="312"/>
      <c r="I45" s="309"/>
      <c r="J45" s="309"/>
      <c r="K45" s="313"/>
      <c r="L45" s="309"/>
      <c r="M45" s="311"/>
      <c r="N45" s="312"/>
      <c r="O45" s="309"/>
      <c r="P45" s="309"/>
      <c r="Q45" s="313"/>
      <c r="R45" s="309"/>
      <c r="S45" s="311"/>
      <c r="T45" s="312"/>
      <c r="U45" s="309"/>
      <c r="V45" s="309"/>
      <c r="W45" s="313"/>
      <c r="X45" s="309"/>
      <c r="Y45" s="311"/>
      <c r="Z45" s="313"/>
      <c r="AA45" s="309"/>
      <c r="AB45" s="311"/>
      <c r="AC45" s="312"/>
      <c r="AD45" s="309"/>
      <c r="AE45" s="309"/>
      <c r="AF45" s="334">
        <f t="shared" si="8"/>
        <v>0</v>
      </c>
      <c r="AG45" s="335">
        <f t="shared" si="8"/>
        <v>0</v>
      </c>
      <c r="AH45" s="336">
        <f t="shared" si="2"/>
        <v>0</v>
      </c>
      <c r="AI45" s="334">
        <f t="shared" si="3"/>
        <v>0</v>
      </c>
      <c r="AJ45" s="337">
        <f t="shared" si="4"/>
        <v>0</v>
      </c>
      <c r="AK45" s="305"/>
      <c r="AL45" s="305"/>
    </row>
    <row r="46" spans="1:38" s="318" customFormat="1" ht="15.75" x14ac:dyDescent="0.25">
      <c r="A46" s="320"/>
      <c r="B46" s="321" t="s">
        <v>53</v>
      </c>
      <c r="C46" s="319"/>
      <c r="D46" s="309"/>
      <c r="E46" s="310"/>
      <c r="F46" s="309"/>
      <c r="G46" s="311"/>
      <c r="H46" s="312"/>
      <c r="I46" s="309"/>
      <c r="J46" s="309"/>
      <c r="K46" s="313"/>
      <c r="L46" s="309"/>
      <c r="M46" s="311"/>
      <c r="N46" s="312"/>
      <c r="O46" s="309"/>
      <c r="P46" s="309"/>
      <c r="Q46" s="313"/>
      <c r="R46" s="309"/>
      <c r="S46" s="311"/>
      <c r="T46" s="312"/>
      <c r="U46" s="309"/>
      <c r="V46" s="309"/>
      <c r="W46" s="313"/>
      <c r="X46" s="309"/>
      <c r="Y46" s="311"/>
      <c r="Z46" s="313"/>
      <c r="AA46" s="309"/>
      <c r="AB46" s="311"/>
      <c r="AC46" s="312"/>
      <c r="AD46" s="309"/>
      <c r="AE46" s="309"/>
      <c r="AF46" s="334">
        <f t="shared" si="8"/>
        <v>0</v>
      </c>
      <c r="AG46" s="335">
        <f t="shared" si="8"/>
        <v>0</v>
      </c>
      <c r="AH46" s="336">
        <f t="shared" si="2"/>
        <v>0</v>
      </c>
      <c r="AI46" s="334">
        <f t="shared" si="3"/>
        <v>0</v>
      </c>
      <c r="AJ46" s="337">
        <f t="shared" si="4"/>
        <v>0</v>
      </c>
      <c r="AK46" s="305"/>
      <c r="AL46" s="305"/>
    </row>
    <row r="47" spans="1:38" s="318" customFormat="1" ht="16.5" thickBot="1" x14ac:dyDescent="0.3">
      <c r="A47" s="324"/>
      <c r="B47" s="325" t="s">
        <v>54</v>
      </c>
      <c r="C47" s="322"/>
      <c r="D47" s="323"/>
      <c r="E47" s="310"/>
      <c r="F47" s="309"/>
      <c r="G47" s="311"/>
      <c r="H47" s="312"/>
      <c r="I47" s="309"/>
      <c r="J47" s="309"/>
      <c r="K47" s="313"/>
      <c r="L47" s="309"/>
      <c r="M47" s="311"/>
      <c r="N47" s="312"/>
      <c r="O47" s="309"/>
      <c r="P47" s="309"/>
      <c r="Q47" s="313"/>
      <c r="R47" s="309"/>
      <c r="S47" s="311"/>
      <c r="T47" s="312"/>
      <c r="U47" s="309"/>
      <c r="V47" s="309"/>
      <c r="W47" s="313"/>
      <c r="X47" s="309"/>
      <c r="Y47" s="311"/>
      <c r="Z47" s="313"/>
      <c r="AA47" s="309"/>
      <c r="AB47" s="311"/>
      <c r="AC47" s="312"/>
      <c r="AD47" s="309"/>
      <c r="AE47" s="309"/>
      <c r="AF47" s="342">
        <f t="shared" si="8"/>
        <v>0</v>
      </c>
      <c r="AG47" s="343">
        <f t="shared" si="8"/>
        <v>0</v>
      </c>
      <c r="AH47" s="344">
        <f t="shared" si="2"/>
        <v>0</v>
      </c>
      <c r="AI47" s="342">
        <f t="shared" si="3"/>
        <v>0</v>
      </c>
      <c r="AJ47" s="345">
        <f t="shared" si="4"/>
        <v>0</v>
      </c>
      <c r="AK47" s="305"/>
      <c r="AL47" s="305"/>
    </row>
    <row r="48" spans="1:38" s="306" customFormat="1" ht="15.75" x14ac:dyDescent="0.25">
      <c r="A48" s="297">
        <v>9</v>
      </c>
      <c r="B48" s="143" t="str">
        <f>(План!B16 &amp;" "&amp;План!C16)</f>
        <v xml:space="preserve"> </v>
      </c>
      <c r="C48" s="31"/>
      <c r="D48" s="346"/>
      <c r="E48" s="299">
        <f t="shared" ref="E48:AB48" si="13">SUM(E49:E52)</f>
        <v>0</v>
      </c>
      <c r="F48" s="300">
        <f t="shared" si="13"/>
        <v>0</v>
      </c>
      <c r="G48" s="301">
        <f t="shared" si="13"/>
        <v>0</v>
      </c>
      <c r="H48" s="302">
        <f t="shared" si="13"/>
        <v>0</v>
      </c>
      <c r="I48" s="300">
        <f t="shared" si="13"/>
        <v>0</v>
      </c>
      <c r="J48" s="300">
        <f t="shared" si="13"/>
        <v>0</v>
      </c>
      <c r="K48" s="303">
        <f t="shared" si="13"/>
        <v>0</v>
      </c>
      <c r="L48" s="300">
        <f t="shared" si="13"/>
        <v>0</v>
      </c>
      <c r="M48" s="301">
        <f t="shared" si="13"/>
        <v>0</v>
      </c>
      <c r="N48" s="302">
        <f t="shared" si="13"/>
        <v>0</v>
      </c>
      <c r="O48" s="300">
        <f t="shared" si="13"/>
        <v>0</v>
      </c>
      <c r="P48" s="300">
        <f t="shared" si="13"/>
        <v>0</v>
      </c>
      <c r="Q48" s="303">
        <f t="shared" si="13"/>
        <v>0</v>
      </c>
      <c r="R48" s="300">
        <f t="shared" si="13"/>
        <v>0</v>
      </c>
      <c r="S48" s="301">
        <f t="shared" si="13"/>
        <v>0</v>
      </c>
      <c r="T48" s="302">
        <f t="shared" si="13"/>
        <v>0</v>
      </c>
      <c r="U48" s="300">
        <f t="shared" si="13"/>
        <v>0</v>
      </c>
      <c r="V48" s="300">
        <f t="shared" si="13"/>
        <v>0</v>
      </c>
      <c r="W48" s="303">
        <f t="shared" si="13"/>
        <v>0</v>
      </c>
      <c r="X48" s="300">
        <f t="shared" si="13"/>
        <v>0</v>
      </c>
      <c r="Y48" s="301">
        <f t="shared" si="13"/>
        <v>0</v>
      </c>
      <c r="Z48" s="303">
        <f t="shared" si="13"/>
        <v>0</v>
      </c>
      <c r="AA48" s="300">
        <f t="shared" si="13"/>
        <v>0</v>
      </c>
      <c r="AB48" s="301">
        <f t="shared" si="13"/>
        <v>0</v>
      </c>
      <c r="AC48" s="302">
        <f>SUM(AC49:AC52)</f>
        <v>0</v>
      </c>
      <c r="AD48" s="300">
        <f>SUM(AD49:AD52)</f>
        <v>0</v>
      </c>
      <c r="AE48" s="300">
        <f>SUM(AE49:AE52)</f>
        <v>0</v>
      </c>
      <c r="AF48" s="299">
        <f t="shared" si="8"/>
        <v>0</v>
      </c>
      <c r="AG48" s="304">
        <f t="shared" si="8"/>
        <v>0</v>
      </c>
      <c r="AH48" s="300">
        <f t="shared" si="2"/>
        <v>0</v>
      </c>
      <c r="AI48" s="299">
        <f t="shared" si="3"/>
        <v>0</v>
      </c>
      <c r="AJ48" s="301">
        <f t="shared" si="4"/>
        <v>0</v>
      </c>
      <c r="AK48" s="305"/>
      <c r="AL48" s="305"/>
    </row>
    <row r="49" spans="1:38" s="306" customFormat="1" ht="15.75" x14ac:dyDescent="0.25">
      <c r="A49" s="307"/>
      <c r="B49" s="296" t="s">
        <v>51</v>
      </c>
      <c r="C49" s="332"/>
      <c r="D49" s="333"/>
      <c r="E49" s="310"/>
      <c r="F49" s="309"/>
      <c r="G49" s="311"/>
      <c r="H49" s="312"/>
      <c r="I49" s="309"/>
      <c r="J49" s="309"/>
      <c r="K49" s="313"/>
      <c r="L49" s="309"/>
      <c r="M49" s="311"/>
      <c r="N49" s="312"/>
      <c r="O49" s="309"/>
      <c r="P49" s="309"/>
      <c r="Q49" s="313"/>
      <c r="R49" s="309"/>
      <c r="S49" s="311"/>
      <c r="T49" s="312"/>
      <c r="U49" s="309"/>
      <c r="V49" s="309"/>
      <c r="W49" s="313"/>
      <c r="X49" s="309"/>
      <c r="Y49" s="311"/>
      <c r="Z49" s="313"/>
      <c r="AA49" s="309"/>
      <c r="AB49" s="311"/>
      <c r="AC49" s="312"/>
      <c r="AD49" s="309"/>
      <c r="AE49" s="309"/>
      <c r="AF49" s="334">
        <f t="shared" si="8"/>
        <v>0</v>
      </c>
      <c r="AG49" s="335">
        <f t="shared" si="8"/>
        <v>0</v>
      </c>
      <c r="AH49" s="336">
        <f t="shared" si="2"/>
        <v>0</v>
      </c>
      <c r="AI49" s="334">
        <f t="shared" si="3"/>
        <v>0</v>
      </c>
      <c r="AJ49" s="337">
        <f t="shared" si="4"/>
        <v>0</v>
      </c>
      <c r="AK49" s="305"/>
      <c r="AL49" s="305"/>
    </row>
    <row r="50" spans="1:38" s="318" customFormat="1" ht="15.75" x14ac:dyDescent="0.25">
      <c r="A50" s="307"/>
      <c r="B50" s="296" t="s">
        <v>52</v>
      </c>
      <c r="C50" s="319"/>
      <c r="D50" s="309"/>
      <c r="E50" s="310"/>
      <c r="F50" s="309"/>
      <c r="G50" s="311"/>
      <c r="H50" s="312"/>
      <c r="I50" s="309"/>
      <c r="J50" s="309"/>
      <c r="K50" s="313"/>
      <c r="L50" s="309"/>
      <c r="M50" s="311"/>
      <c r="N50" s="312"/>
      <c r="O50" s="309"/>
      <c r="P50" s="309"/>
      <c r="Q50" s="313"/>
      <c r="R50" s="309"/>
      <c r="S50" s="311"/>
      <c r="T50" s="312"/>
      <c r="U50" s="309"/>
      <c r="V50" s="309"/>
      <c r="W50" s="313"/>
      <c r="X50" s="309"/>
      <c r="Y50" s="311"/>
      <c r="Z50" s="313"/>
      <c r="AA50" s="309"/>
      <c r="AB50" s="311"/>
      <c r="AC50" s="312"/>
      <c r="AD50" s="309"/>
      <c r="AE50" s="309"/>
      <c r="AF50" s="334">
        <f t="shared" si="8"/>
        <v>0</v>
      </c>
      <c r="AG50" s="335">
        <f t="shared" si="8"/>
        <v>0</v>
      </c>
      <c r="AH50" s="336">
        <f t="shared" si="2"/>
        <v>0</v>
      </c>
      <c r="AI50" s="334">
        <f t="shared" si="3"/>
        <v>0</v>
      </c>
      <c r="AJ50" s="337">
        <f t="shared" si="4"/>
        <v>0</v>
      </c>
      <c r="AK50" s="305"/>
      <c r="AL50" s="305"/>
    </row>
    <row r="51" spans="1:38" s="318" customFormat="1" ht="15.75" x14ac:dyDescent="0.25">
      <c r="A51" s="320"/>
      <c r="B51" s="321" t="s">
        <v>53</v>
      </c>
      <c r="C51" s="319"/>
      <c r="D51" s="309"/>
      <c r="E51" s="310"/>
      <c r="F51" s="309"/>
      <c r="G51" s="311"/>
      <c r="H51" s="312"/>
      <c r="I51" s="309"/>
      <c r="J51" s="309"/>
      <c r="K51" s="313"/>
      <c r="L51" s="309"/>
      <c r="M51" s="311"/>
      <c r="N51" s="312"/>
      <c r="O51" s="309"/>
      <c r="P51" s="309"/>
      <c r="Q51" s="313"/>
      <c r="R51" s="309"/>
      <c r="S51" s="311"/>
      <c r="T51" s="312"/>
      <c r="U51" s="309"/>
      <c r="V51" s="309"/>
      <c r="W51" s="313"/>
      <c r="X51" s="309"/>
      <c r="Y51" s="311"/>
      <c r="Z51" s="313"/>
      <c r="AA51" s="309"/>
      <c r="AB51" s="311"/>
      <c r="AC51" s="312"/>
      <c r="AD51" s="309"/>
      <c r="AE51" s="309"/>
      <c r="AF51" s="334">
        <f t="shared" si="8"/>
        <v>0</v>
      </c>
      <c r="AG51" s="335">
        <f t="shared" si="8"/>
        <v>0</v>
      </c>
      <c r="AH51" s="336">
        <f t="shared" si="2"/>
        <v>0</v>
      </c>
      <c r="AI51" s="334">
        <f t="shared" si="3"/>
        <v>0</v>
      </c>
      <c r="AJ51" s="337">
        <f t="shared" si="4"/>
        <v>0</v>
      </c>
      <c r="AK51" s="305"/>
      <c r="AL51" s="305"/>
    </row>
    <row r="52" spans="1:38" s="318" customFormat="1" ht="16.5" thickBot="1" x14ac:dyDescent="0.3">
      <c r="A52" s="324"/>
      <c r="B52" s="325" t="s">
        <v>54</v>
      </c>
      <c r="C52" s="326"/>
      <c r="D52" s="327"/>
      <c r="E52" s="310"/>
      <c r="F52" s="309"/>
      <c r="G52" s="311"/>
      <c r="H52" s="312"/>
      <c r="I52" s="309"/>
      <c r="J52" s="309"/>
      <c r="K52" s="313"/>
      <c r="L52" s="309"/>
      <c r="M52" s="311"/>
      <c r="N52" s="312"/>
      <c r="O52" s="309"/>
      <c r="P52" s="309"/>
      <c r="Q52" s="313"/>
      <c r="R52" s="309"/>
      <c r="S52" s="311"/>
      <c r="T52" s="312"/>
      <c r="U52" s="309"/>
      <c r="V52" s="309"/>
      <c r="W52" s="313"/>
      <c r="X52" s="309"/>
      <c r="Y52" s="311"/>
      <c r="Z52" s="313"/>
      <c r="AA52" s="309"/>
      <c r="AB52" s="311"/>
      <c r="AC52" s="312"/>
      <c r="AD52" s="309"/>
      <c r="AE52" s="309"/>
      <c r="AF52" s="342">
        <f t="shared" si="8"/>
        <v>0</v>
      </c>
      <c r="AG52" s="343">
        <f t="shared" si="8"/>
        <v>0</v>
      </c>
      <c r="AH52" s="344">
        <f t="shared" si="2"/>
        <v>0</v>
      </c>
      <c r="AI52" s="342">
        <f t="shared" si="3"/>
        <v>0</v>
      </c>
      <c r="AJ52" s="345">
        <f t="shared" si="4"/>
        <v>0</v>
      </c>
      <c r="AK52" s="305"/>
      <c r="AL52" s="305"/>
    </row>
    <row r="53" spans="1:38" s="306" customFormat="1" ht="15.75" x14ac:dyDescent="0.25">
      <c r="A53" s="297">
        <v>10</v>
      </c>
      <c r="B53" s="143" t="str">
        <f>(План!B17 &amp;" "&amp;План!C17)</f>
        <v xml:space="preserve"> </v>
      </c>
      <c r="C53" s="31"/>
      <c r="D53" s="346"/>
      <c r="E53" s="299">
        <f t="shared" ref="E53:AE53" si="14">SUM(E54:E57)</f>
        <v>0</v>
      </c>
      <c r="F53" s="300">
        <f t="shared" si="14"/>
        <v>0</v>
      </c>
      <c r="G53" s="301">
        <f t="shared" si="14"/>
        <v>0</v>
      </c>
      <c r="H53" s="302">
        <f t="shared" si="14"/>
        <v>0</v>
      </c>
      <c r="I53" s="300">
        <f t="shared" si="14"/>
        <v>0</v>
      </c>
      <c r="J53" s="300">
        <f t="shared" si="14"/>
        <v>0</v>
      </c>
      <c r="K53" s="303">
        <f t="shared" si="14"/>
        <v>0</v>
      </c>
      <c r="L53" s="300">
        <f t="shared" si="14"/>
        <v>0</v>
      </c>
      <c r="M53" s="301">
        <f t="shared" si="14"/>
        <v>0</v>
      </c>
      <c r="N53" s="302">
        <f t="shared" si="14"/>
        <v>0</v>
      </c>
      <c r="O53" s="300">
        <f t="shared" si="14"/>
        <v>0</v>
      </c>
      <c r="P53" s="300">
        <f t="shared" si="14"/>
        <v>0</v>
      </c>
      <c r="Q53" s="303">
        <f t="shared" si="14"/>
        <v>0</v>
      </c>
      <c r="R53" s="300">
        <f t="shared" si="14"/>
        <v>0</v>
      </c>
      <c r="S53" s="301">
        <f t="shared" si="14"/>
        <v>0</v>
      </c>
      <c r="T53" s="302">
        <f t="shared" si="14"/>
        <v>0</v>
      </c>
      <c r="U53" s="300">
        <f t="shared" si="14"/>
        <v>0</v>
      </c>
      <c r="V53" s="300">
        <f t="shared" si="14"/>
        <v>0</v>
      </c>
      <c r="W53" s="303">
        <f t="shared" si="14"/>
        <v>0</v>
      </c>
      <c r="X53" s="300">
        <f t="shared" si="14"/>
        <v>0</v>
      </c>
      <c r="Y53" s="301">
        <f t="shared" si="14"/>
        <v>0</v>
      </c>
      <c r="Z53" s="303">
        <f t="shared" si="14"/>
        <v>0</v>
      </c>
      <c r="AA53" s="300">
        <f t="shared" si="14"/>
        <v>0</v>
      </c>
      <c r="AB53" s="301">
        <f t="shared" si="14"/>
        <v>0</v>
      </c>
      <c r="AC53" s="302">
        <f t="shared" si="14"/>
        <v>0</v>
      </c>
      <c r="AD53" s="300">
        <f t="shared" si="14"/>
        <v>0</v>
      </c>
      <c r="AE53" s="300">
        <f t="shared" si="14"/>
        <v>0</v>
      </c>
      <c r="AF53" s="299">
        <f t="shared" si="8"/>
        <v>0</v>
      </c>
      <c r="AG53" s="304">
        <f t="shared" si="8"/>
        <v>0</v>
      </c>
      <c r="AH53" s="300">
        <f t="shared" si="2"/>
        <v>0</v>
      </c>
      <c r="AI53" s="299">
        <f t="shared" si="3"/>
        <v>0</v>
      </c>
      <c r="AJ53" s="301">
        <f t="shared" si="4"/>
        <v>0</v>
      </c>
      <c r="AK53" s="305"/>
      <c r="AL53" s="305"/>
    </row>
    <row r="54" spans="1:38" s="318" customFormat="1" ht="15.75" x14ac:dyDescent="0.25">
      <c r="A54" s="307"/>
      <c r="B54" s="296" t="s">
        <v>51</v>
      </c>
      <c r="C54" s="332"/>
      <c r="D54" s="333"/>
      <c r="E54" s="310"/>
      <c r="F54" s="309"/>
      <c r="G54" s="311"/>
      <c r="H54" s="312"/>
      <c r="I54" s="309"/>
      <c r="J54" s="309"/>
      <c r="K54" s="313"/>
      <c r="L54" s="309"/>
      <c r="M54" s="311"/>
      <c r="N54" s="312"/>
      <c r="O54" s="309"/>
      <c r="P54" s="309"/>
      <c r="Q54" s="313"/>
      <c r="R54" s="309"/>
      <c r="S54" s="311"/>
      <c r="T54" s="312"/>
      <c r="U54" s="309"/>
      <c r="V54" s="309"/>
      <c r="W54" s="313"/>
      <c r="X54" s="309"/>
      <c r="Y54" s="311"/>
      <c r="Z54" s="313"/>
      <c r="AA54" s="309"/>
      <c r="AB54" s="311"/>
      <c r="AC54" s="312"/>
      <c r="AD54" s="309"/>
      <c r="AE54" s="309"/>
      <c r="AF54" s="334">
        <f t="shared" si="8"/>
        <v>0</v>
      </c>
      <c r="AG54" s="335">
        <f t="shared" si="8"/>
        <v>0</v>
      </c>
      <c r="AH54" s="336">
        <f t="shared" si="2"/>
        <v>0</v>
      </c>
      <c r="AI54" s="334">
        <f t="shared" si="3"/>
        <v>0</v>
      </c>
      <c r="AJ54" s="337">
        <f t="shared" si="4"/>
        <v>0</v>
      </c>
      <c r="AK54" s="305"/>
      <c r="AL54" s="305"/>
    </row>
    <row r="55" spans="1:38" s="318" customFormat="1" ht="15.75" x14ac:dyDescent="0.25">
      <c r="A55" s="307"/>
      <c r="B55" s="296" t="s">
        <v>52</v>
      </c>
      <c r="C55" s="319"/>
      <c r="D55" s="309"/>
      <c r="E55" s="310"/>
      <c r="F55" s="309"/>
      <c r="G55" s="311"/>
      <c r="H55" s="312"/>
      <c r="I55" s="309"/>
      <c r="J55" s="309"/>
      <c r="K55" s="313"/>
      <c r="L55" s="309"/>
      <c r="M55" s="311"/>
      <c r="N55" s="312"/>
      <c r="O55" s="309"/>
      <c r="P55" s="309"/>
      <c r="Q55" s="313"/>
      <c r="R55" s="309"/>
      <c r="S55" s="311"/>
      <c r="T55" s="312"/>
      <c r="U55" s="309"/>
      <c r="V55" s="309"/>
      <c r="W55" s="313"/>
      <c r="X55" s="309"/>
      <c r="Y55" s="311"/>
      <c r="Z55" s="313"/>
      <c r="AA55" s="309"/>
      <c r="AB55" s="311"/>
      <c r="AC55" s="312"/>
      <c r="AD55" s="309"/>
      <c r="AE55" s="309"/>
      <c r="AF55" s="334">
        <f t="shared" ref="AF55:AG70" si="15">SUM(C55,E55,H55,K55,N55,Q55,T55,W55,Z55,AC55)</f>
        <v>0</v>
      </c>
      <c r="AG55" s="335">
        <f t="shared" si="15"/>
        <v>0</v>
      </c>
      <c r="AH55" s="336">
        <f t="shared" si="2"/>
        <v>0</v>
      </c>
      <c r="AI55" s="334">
        <f t="shared" si="3"/>
        <v>0</v>
      </c>
      <c r="AJ55" s="337">
        <f t="shared" si="4"/>
        <v>0</v>
      </c>
      <c r="AK55" s="305"/>
      <c r="AL55" s="305"/>
    </row>
    <row r="56" spans="1:38" s="318" customFormat="1" ht="15.75" x14ac:dyDescent="0.25">
      <c r="A56" s="320"/>
      <c r="B56" s="321" t="s">
        <v>53</v>
      </c>
      <c r="C56" s="319"/>
      <c r="D56" s="309"/>
      <c r="E56" s="310"/>
      <c r="F56" s="309"/>
      <c r="G56" s="311"/>
      <c r="H56" s="312"/>
      <c r="I56" s="309"/>
      <c r="J56" s="309"/>
      <c r="K56" s="313"/>
      <c r="L56" s="309"/>
      <c r="M56" s="311"/>
      <c r="N56" s="312"/>
      <c r="O56" s="309"/>
      <c r="P56" s="309"/>
      <c r="Q56" s="313"/>
      <c r="R56" s="309"/>
      <c r="S56" s="311"/>
      <c r="T56" s="312"/>
      <c r="U56" s="309"/>
      <c r="V56" s="309"/>
      <c r="W56" s="313"/>
      <c r="X56" s="309"/>
      <c r="Y56" s="311"/>
      <c r="Z56" s="313"/>
      <c r="AA56" s="309"/>
      <c r="AB56" s="311"/>
      <c r="AC56" s="312"/>
      <c r="AD56" s="309"/>
      <c r="AE56" s="309"/>
      <c r="AF56" s="334">
        <f t="shared" si="15"/>
        <v>0</v>
      </c>
      <c r="AG56" s="335">
        <f t="shared" si="15"/>
        <v>0</v>
      </c>
      <c r="AH56" s="336">
        <f t="shared" si="2"/>
        <v>0</v>
      </c>
      <c r="AI56" s="334">
        <f t="shared" si="3"/>
        <v>0</v>
      </c>
      <c r="AJ56" s="337">
        <f t="shared" si="4"/>
        <v>0</v>
      </c>
      <c r="AK56" s="305"/>
      <c r="AL56" s="305"/>
    </row>
    <row r="57" spans="1:38" s="318" customFormat="1" ht="16.5" thickBot="1" x14ac:dyDescent="0.3">
      <c r="A57" s="324"/>
      <c r="B57" s="325"/>
      <c r="C57" s="326"/>
      <c r="D57" s="327"/>
      <c r="E57" s="310"/>
      <c r="F57" s="309"/>
      <c r="G57" s="311"/>
      <c r="H57" s="312"/>
      <c r="I57" s="309"/>
      <c r="J57" s="309"/>
      <c r="K57" s="313"/>
      <c r="L57" s="309"/>
      <c r="M57" s="311"/>
      <c r="N57" s="312"/>
      <c r="O57" s="309"/>
      <c r="P57" s="309"/>
      <c r="Q57" s="313"/>
      <c r="R57" s="309"/>
      <c r="S57" s="311"/>
      <c r="T57" s="312"/>
      <c r="U57" s="309"/>
      <c r="V57" s="309"/>
      <c r="W57" s="313"/>
      <c r="X57" s="309"/>
      <c r="Y57" s="311"/>
      <c r="Z57" s="313"/>
      <c r="AA57" s="309"/>
      <c r="AB57" s="311"/>
      <c r="AC57" s="312"/>
      <c r="AD57" s="309"/>
      <c r="AE57" s="309"/>
      <c r="AF57" s="342">
        <f t="shared" si="15"/>
        <v>0</v>
      </c>
      <c r="AG57" s="343">
        <f t="shared" si="15"/>
        <v>0</v>
      </c>
      <c r="AH57" s="344">
        <f t="shared" si="2"/>
        <v>0</v>
      </c>
      <c r="AI57" s="342">
        <f t="shared" si="3"/>
        <v>0</v>
      </c>
      <c r="AJ57" s="345">
        <f t="shared" si="4"/>
        <v>0</v>
      </c>
      <c r="AK57" s="305"/>
      <c r="AL57" s="305"/>
    </row>
    <row r="58" spans="1:38" s="306" customFormat="1" ht="15.75" x14ac:dyDescent="0.25">
      <c r="A58" s="297">
        <v>11</v>
      </c>
      <c r="B58" s="143" t="str">
        <f>(План!B18 &amp;" "&amp;План!C18)</f>
        <v xml:space="preserve"> </v>
      </c>
      <c r="C58" s="31"/>
      <c r="D58" s="346"/>
      <c r="E58" s="299">
        <f t="shared" ref="E58:AE58" si="16">SUM(E59:E62)</f>
        <v>0</v>
      </c>
      <c r="F58" s="300">
        <f t="shared" si="16"/>
        <v>0</v>
      </c>
      <c r="G58" s="301">
        <f t="shared" si="16"/>
        <v>0</v>
      </c>
      <c r="H58" s="302">
        <f t="shared" si="16"/>
        <v>0</v>
      </c>
      <c r="I58" s="300">
        <f t="shared" si="16"/>
        <v>0</v>
      </c>
      <c r="J58" s="300">
        <f t="shared" si="16"/>
        <v>0</v>
      </c>
      <c r="K58" s="303">
        <f t="shared" si="16"/>
        <v>0</v>
      </c>
      <c r="L58" s="300">
        <f t="shared" si="16"/>
        <v>0</v>
      </c>
      <c r="M58" s="301">
        <f t="shared" si="16"/>
        <v>0</v>
      </c>
      <c r="N58" s="302">
        <f t="shared" si="16"/>
        <v>0</v>
      </c>
      <c r="O58" s="300">
        <f t="shared" si="16"/>
        <v>0</v>
      </c>
      <c r="P58" s="300">
        <f t="shared" si="16"/>
        <v>0</v>
      </c>
      <c r="Q58" s="303">
        <f t="shared" si="16"/>
        <v>0</v>
      </c>
      <c r="R58" s="300">
        <f t="shared" si="16"/>
        <v>0</v>
      </c>
      <c r="S58" s="301">
        <f t="shared" si="16"/>
        <v>0</v>
      </c>
      <c r="T58" s="302">
        <f t="shared" si="16"/>
        <v>0</v>
      </c>
      <c r="U58" s="300">
        <f t="shared" si="16"/>
        <v>0</v>
      </c>
      <c r="V58" s="300">
        <f t="shared" si="16"/>
        <v>0</v>
      </c>
      <c r="W58" s="303">
        <f t="shared" si="16"/>
        <v>0</v>
      </c>
      <c r="X58" s="300">
        <f t="shared" si="16"/>
        <v>0</v>
      </c>
      <c r="Y58" s="301">
        <f t="shared" si="16"/>
        <v>0</v>
      </c>
      <c r="Z58" s="303">
        <f t="shared" si="16"/>
        <v>0</v>
      </c>
      <c r="AA58" s="300">
        <f t="shared" si="16"/>
        <v>0</v>
      </c>
      <c r="AB58" s="301">
        <f t="shared" si="16"/>
        <v>0</v>
      </c>
      <c r="AC58" s="302">
        <f t="shared" si="16"/>
        <v>0</v>
      </c>
      <c r="AD58" s="300">
        <f t="shared" si="16"/>
        <v>0</v>
      </c>
      <c r="AE58" s="300">
        <f t="shared" si="16"/>
        <v>0</v>
      </c>
      <c r="AF58" s="299">
        <f t="shared" si="15"/>
        <v>0</v>
      </c>
      <c r="AG58" s="304">
        <f t="shared" si="15"/>
        <v>0</v>
      </c>
      <c r="AH58" s="300">
        <f t="shared" si="2"/>
        <v>0</v>
      </c>
      <c r="AI58" s="299">
        <f t="shared" si="3"/>
        <v>0</v>
      </c>
      <c r="AJ58" s="301">
        <f t="shared" si="4"/>
        <v>0</v>
      </c>
      <c r="AK58" s="305"/>
      <c r="AL58" s="305"/>
    </row>
    <row r="59" spans="1:38" s="318" customFormat="1" ht="15.75" x14ac:dyDescent="0.25">
      <c r="A59" s="307"/>
      <c r="B59" s="296" t="s">
        <v>51</v>
      </c>
      <c r="C59" s="332"/>
      <c r="D59" s="333"/>
      <c r="E59" s="310"/>
      <c r="F59" s="309"/>
      <c r="G59" s="311"/>
      <c r="H59" s="312"/>
      <c r="I59" s="309"/>
      <c r="J59" s="309"/>
      <c r="K59" s="313"/>
      <c r="L59" s="309"/>
      <c r="M59" s="311"/>
      <c r="N59" s="312"/>
      <c r="O59" s="309"/>
      <c r="P59" s="309"/>
      <c r="Q59" s="313"/>
      <c r="R59" s="309"/>
      <c r="S59" s="311"/>
      <c r="T59" s="312"/>
      <c r="U59" s="309"/>
      <c r="V59" s="309"/>
      <c r="W59" s="313"/>
      <c r="X59" s="309"/>
      <c r="Y59" s="311"/>
      <c r="Z59" s="313"/>
      <c r="AA59" s="309"/>
      <c r="AB59" s="311"/>
      <c r="AC59" s="312"/>
      <c r="AD59" s="309"/>
      <c r="AE59" s="309"/>
      <c r="AF59" s="334">
        <f t="shared" si="15"/>
        <v>0</v>
      </c>
      <c r="AG59" s="335">
        <f t="shared" si="15"/>
        <v>0</v>
      </c>
      <c r="AH59" s="336">
        <f t="shared" si="2"/>
        <v>0</v>
      </c>
      <c r="AI59" s="334">
        <f t="shared" si="3"/>
        <v>0</v>
      </c>
      <c r="AJ59" s="337">
        <f t="shared" si="4"/>
        <v>0</v>
      </c>
      <c r="AK59" s="305"/>
      <c r="AL59" s="305"/>
    </row>
    <row r="60" spans="1:38" s="318" customFormat="1" ht="15.75" x14ac:dyDescent="0.25">
      <c r="A60" s="307"/>
      <c r="B60" s="296" t="s">
        <v>52</v>
      </c>
      <c r="C60" s="319"/>
      <c r="D60" s="309"/>
      <c r="E60" s="310"/>
      <c r="F60" s="309"/>
      <c r="G60" s="311"/>
      <c r="H60" s="312"/>
      <c r="I60" s="309"/>
      <c r="J60" s="309"/>
      <c r="K60" s="313"/>
      <c r="L60" s="309"/>
      <c r="M60" s="311"/>
      <c r="N60" s="312"/>
      <c r="O60" s="309"/>
      <c r="P60" s="309"/>
      <c r="Q60" s="313"/>
      <c r="R60" s="309"/>
      <c r="S60" s="311"/>
      <c r="T60" s="312"/>
      <c r="U60" s="309"/>
      <c r="V60" s="309"/>
      <c r="W60" s="313"/>
      <c r="X60" s="309"/>
      <c r="Y60" s="311"/>
      <c r="Z60" s="313"/>
      <c r="AA60" s="309"/>
      <c r="AB60" s="311"/>
      <c r="AC60" s="312"/>
      <c r="AD60" s="309"/>
      <c r="AE60" s="309"/>
      <c r="AF60" s="334">
        <f t="shared" si="15"/>
        <v>0</v>
      </c>
      <c r="AG60" s="335">
        <f t="shared" si="15"/>
        <v>0</v>
      </c>
      <c r="AH60" s="336">
        <f t="shared" si="2"/>
        <v>0</v>
      </c>
      <c r="AI60" s="334">
        <f t="shared" si="3"/>
        <v>0</v>
      </c>
      <c r="AJ60" s="337">
        <f t="shared" si="4"/>
        <v>0</v>
      </c>
      <c r="AK60" s="305"/>
      <c r="AL60" s="305"/>
    </row>
    <row r="61" spans="1:38" s="318" customFormat="1" ht="15.75" x14ac:dyDescent="0.25">
      <c r="A61" s="320"/>
      <c r="B61" s="321" t="s">
        <v>53</v>
      </c>
      <c r="C61" s="319"/>
      <c r="D61" s="309"/>
      <c r="E61" s="310"/>
      <c r="F61" s="309"/>
      <c r="G61" s="311"/>
      <c r="H61" s="312"/>
      <c r="I61" s="309"/>
      <c r="J61" s="309"/>
      <c r="K61" s="313"/>
      <c r="L61" s="309"/>
      <c r="M61" s="311"/>
      <c r="N61" s="312"/>
      <c r="O61" s="309"/>
      <c r="P61" s="309"/>
      <c r="Q61" s="313"/>
      <c r="R61" s="309"/>
      <c r="S61" s="311"/>
      <c r="T61" s="312"/>
      <c r="U61" s="309"/>
      <c r="V61" s="309"/>
      <c r="W61" s="313"/>
      <c r="X61" s="309"/>
      <c r="Y61" s="311"/>
      <c r="Z61" s="313"/>
      <c r="AA61" s="309"/>
      <c r="AB61" s="311"/>
      <c r="AC61" s="312"/>
      <c r="AD61" s="309"/>
      <c r="AE61" s="309"/>
      <c r="AF61" s="334">
        <f t="shared" si="15"/>
        <v>0</v>
      </c>
      <c r="AG61" s="335">
        <f t="shared" si="15"/>
        <v>0</v>
      </c>
      <c r="AH61" s="336">
        <f t="shared" si="2"/>
        <v>0</v>
      </c>
      <c r="AI61" s="334">
        <f t="shared" si="3"/>
        <v>0</v>
      </c>
      <c r="AJ61" s="337">
        <f t="shared" si="4"/>
        <v>0</v>
      </c>
      <c r="AK61" s="305"/>
      <c r="AL61" s="305"/>
    </row>
    <row r="62" spans="1:38" s="318" customFormat="1" ht="16.5" thickBot="1" x14ac:dyDescent="0.3">
      <c r="A62" s="324"/>
      <c r="B62" s="325" t="s">
        <v>54</v>
      </c>
      <c r="C62" s="326"/>
      <c r="D62" s="327"/>
      <c r="E62" s="310"/>
      <c r="F62" s="309"/>
      <c r="G62" s="311"/>
      <c r="H62" s="312"/>
      <c r="I62" s="309"/>
      <c r="J62" s="309"/>
      <c r="K62" s="313"/>
      <c r="L62" s="309"/>
      <c r="M62" s="311"/>
      <c r="N62" s="312"/>
      <c r="O62" s="309"/>
      <c r="P62" s="309"/>
      <c r="Q62" s="313"/>
      <c r="R62" s="309"/>
      <c r="S62" s="311"/>
      <c r="T62" s="312"/>
      <c r="U62" s="309"/>
      <c r="V62" s="309"/>
      <c r="W62" s="313"/>
      <c r="X62" s="309"/>
      <c r="Y62" s="311"/>
      <c r="Z62" s="313"/>
      <c r="AA62" s="309"/>
      <c r="AB62" s="311"/>
      <c r="AC62" s="312"/>
      <c r="AD62" s="309"/>
      <c r="AE62" s="309"/>
      <c r="AF62" s="342">
        <f t="shared" si="15"/>
        <v>0</v>
      </c>
      <c r="AG62" s="343">
        <f t="shared" si="15"/>
        <v>0</v>
      </c>
      <c r="AH62" s="344">
        <f t="shared" si="2"/>
        <v>0</v>
      </c>
      <c r="AI62" s="342">
        <f t="shared" si="3"/>
        <v>0</v>
      </c>
      <c r="AJ62" s="345">
        <f t="shared" si="4"/>
        <v>0</v>
      </c>
      <c r="AK62" s="305"/>
      <c r="AL62" s="305"/>
    </row>
    <row r="63" spans="1:38" s="306" customFormat="1" ht="15.75" x14ac:dyDescent="0.25">
      <c r="A63" s="297">
        <v>12</v>
      </c>
      <c r="B63" s="143" t="str">
        <f>(План!B19 &amp;" "&amp;План!C19)</f>
        <v xml:space="preserve"> </v>
      </c>
      <c r="C63" s="31"/>
      <c r="D63" s="346"/>
      <c r="E63" s="299">
        <f t="shared" ref="E63:AE63" si="17">SUM(E64:E67)</f>
        <v>0</v>
      </c>
      <c r="F63" s="300">
        <f t="shared" si="17"/>
        <v>0</v>
      </c>
      <c r="G63" s="301">
        <f t="shared" si="17"/>
        <v>0</v>
      </c>
      <c r="H63" s="302">
        <f t="shared" si="17"/>
        <v>0</v>
      </c>
      <c r="I63" s="300">
        <f t="shared" si="17"/>
        <v>0</v>
      </c>
      <c r="J63" s="300">
        <f t="shared" si="17"/>
        <v>0</v>
      </c>
      <c r="K63" s="303">
        <f t="shared" si="17"/>
        <v>0</v>
      </c>
      <c r="L63" s="300">
        <f t="shared" si="17"/>
        <v>0</v>
      </c>
      <c r="M63" s="301">
        <f t="shared" si="17"/>
        <v>0</v>
      </c>
      <c r="N63" s="302">
        <f t="shared" si="17"/>
        <v>0</v>
      </c>
      <c r="O63" s="300">
        <f t="shared" si="17"/>
        <v>0</v>
      </c>
      <c r="P63" s="300">
        <f t="shared" si="17"/>
        <v>0</v>
      </c>
      <c r="Q63" s="303">
        <f t="shared" si="17"/>
        <v>0</v>
      </c>
      <c r="R63" s="300">
        <f t="shared" si="17"/>
        <v>0</v>
      </c>
      <c r="S63" s="301">
        <f t="shared" si="17"/>
        <v>0</v>
      </c>
      <c r="T63" s="302">
        <f t="shared" si="17"/>
        <v>0</v>
      </c>
      <c r="U63" s="300">
        <f t="shared" si="17"/>
        <v>0</v>
      </c>
      <c r="V63" s="300">
        <f t="shared" si="17"/>
        <v>0</v>
      </c>
      <c r="W63" s="303">
        <f t="shared" si="17"/>
        <v>0</v>
      </c>
      <c r="X63" s="300">
        <f t="shared" si="17"/>
        <v>0</v>
      </c>
      <c r="Y63" s="301">
        <f t="shared" si="17"/>
        <v>0</v>
      </c>
      <c r="Z63" s="303">
        <f t="shared" si="17"/>
        <v>0</v>
      </c>
      <c r="AA63" s="300">
        <f t="shared" si="17"/>
        <v>0</v>
      </c>
      <c r="AB63" s="301">
        <f t="shared" si="17"/>
        <v>0</v>
      </c>
      <c r="AC63" s="302">
        <f t="shared" si="17"/>
        <v>0</v>
      </c>
      <c r="AD63" s="300">
        <f t="shared" si="17"/>
        <v>0</v>
      </c>
      <c r="AE63" s="300">
        <f t="shared" si="17"/>
        <v>0</v>
      </c>
      <c r="AF63" s="299">
        <f t="shared" si="15"/>
        <v>0</v>
      </c>
      <c r="AG63" s="304">
        <f t="shared" si="15"/>
        <v>0</v>
      </c>
      <c r="AH63" s="300">
        <f t="shared" si="2"/>
        <v>0</v>
      </c>
      <c r="AI63" s="299">
        <f t="shared" si="3"/>
        <v>0</v>
      </c>
      <c r="AJ63" s="301">
        <f t="shared" si="4"/>
        <v>0</v>
      </c>
      <c r="AK63" s="305"/>
      <c r="AL63" s="305"/>
    </row>
    <row r="64" spans="1:38" s="306" customFormat="1" ht="15.75" x14ac:dyDescent="0.25">
      <c r="A64" s="307"/>
      <c r="B64" s="296" t="s">
        <v>51</v>
      </c>
      <c r="C64" s="332"/>
      <c r="D64" s="333"/>
      <c r="E64" s="310"/>
      <c r="F64" s="309"/>
      <c r="G64" s="311"/>
      <c r="H64" s="312"/>
      <c r="I64" s="309"/>
      <c r="J64" s="309"/>
      <c r="K64" s="313"/>
      <c r="L64" s="309"/>
      <c r="M64" s="311"/>
      <c r="N64" s="312"/>
      <c r="O64" s="309"/>
      <c r="P64" s="309"/>
      <c r="Q64" s="313"/>
      <c r="R64" s="309"/>
      <c r="S64" s="311"/>
      <c r="T64" s="312"/>
      <c r="U64" s="309"/>
      <c r="V64" s="309"/>
      <c r="W64" s="313"/>
      <c r="X64" s="309"/>
      <c r="Y64" s="311"/>
      <c r="Z64" s="313"/>
      <c r="AA64" s="309"/>
      <c r="AB64" s="311"/>
      <c r="AC64" s="312"/>
      <c r="AD64" s="309"/>
      <c r="AE64" s="309"/>
      <c r="AF64" s="334">
        <f t="shared" si="15"/>
        <v>0</v>
      </c>
      <c r="AG64" s="335">
        <f t="shared" si="15"/>
        <v>0</v>
      </c>
      <c r="AH64" s="336">
        <f t="shared" si="2"/>
        <v>0</v>
      </c>
      <c r="AI64" s="334">
        <f t="shared" si="3"/>
        <v>0</v>
      </c>
      <c r="AJ64" s="337">
        <f t="shared" si="4"/>
        <v>0</v>
      </c>
      <c r="AK64" s="305"/>
      <c r="AL64" s="305"/>
    </row>
    <row r="65" spans="1:38" s="318" customFormat="1" ht="15.75" x14ac:dyDescent="0.25">
      <c r="A65" s="307"/>
      <c r="B65" s="296" t="s">
        <v>52</v>
      </c>
      <c r="C65" s="319"/>
      <c r="D65" s="309"/>
      <c r="E65" s="310"/>
      <c r="F65" s="309"/>
      <c r="G65" s="311"/>
      <c r="H65" s="312"/>
      <c r="I65" s="309"/>
      <c r="J65" s="309"/>
      <c r="K65" s="313"/>
      <c r="L65" s="309"/>
      <c r="M65" s="311"/>
      <c r="N65" s="312"/>
      <c r="O65" s="309"/>
      <c r="P65" s="309"/>
      <c r="Q65" s="313"/>
      <c r="R65" s="309"/>
      <c r="S65" s="311"/>
      <c r="T65" s="312"/>
      <c r="U65" s="309"/>
      <c r="V65" s="309"/>
      <c r="W65" s="313"/>
      <c r="X65" s="309"/>
      <c r="Y65" s="311"/>
      <c r="Z65" s="313"/>
      <c r="AA65" s="309"/>
      <c r="AB65" s="311"/>
      <c r="AC65" s="312"/>
      <c r="AD65" s="309"/>
      <c r="AE65" s="309"/>
      <c r="AF65" s="334">
        <f t="shared" si="15"/>
        <v>0</v>
      </c>
      <c r="AG65" s="335">
        <f t="shared" si="15"/>
        <v>0</v>
      </c>
      <c r="AH65" s="336">
        <f t="shared" si="2"/>
        <v>0</v>
      </c>
      <c r="AI65" s="334">
        <f t="shared" si="3"/>
        <v>0</v>
      </c>
      <c r="AJ65" s="337">
        <f t="shared" si="4"/>
        <v>0</v>
      </c>
      <c r="AK65" s="305"/>
      <c r="AL65" s="305"/>
    </row>
    <row r="66" spans="1:38" s="318" customFormat="1" ht="15.75" x14ac:dyDescent="0.25">
      <c r="A66" s="320"/>
      <c r="B66" s="321" t="s">
        <v>53</v>
      </c>
      <c r="C66" s="319"/>
      <c r="D66" s="309"/>
      <c r="E66" s="310"/>
      <c r="F66" s="309"/>
      <c r="G66" s="311"/>
      <c r="H66" s="312"/>
      <c r="I66" s="309"/>
      <c r="J66" s="309"/>
      <c r="K66" s="313"/>
      <c r="L66" s="309"/>
      <c r="M66" s="311"/>
      <c r="N66" s="312"/>
      <c r="O66" s="309"/>
      <c r="P66" s="309"/>
      <c r="Q66" s="313"/>
      <c r="R66" s="309"/>
      <c r="S66" s="311"/>
      <c r="T66" s="312"/>
      <c r="U66" s="309"/>
      <c r="V66" s="309"/>
      <c r="W66" s="313"/>
      <c r="X66" s="309"/>
      <c r="Y66" s="311"/>
      <c r="Z66" s="313"/>
      <c r="AA66" s="309"/>
      <c r="AB66" s="311"/>
      <c r="AC66" s="312"/>
      <c r="AD66" s="309"/>
      <c r="AE66" s="309"/>
      <c r="AF66" s="334">
        <f t="shared" si="15"/>
        <v>0</v>
      </c>
      <c r="AG66" s="335">
        <f t="shared" si="15"/>
        <v>0</v>
      </c>
      <c r="AH66" s="336">
        <f t="shared" si="2"/>
        <v>0</v>
      </c>
      <c r="AI66" s="334">
        <f t="shared" si="3"/>
        <v>0</v>
      </c>
      <c r="AJ66" s="337">
        <f t="shared" si="4"/>
        <v>0</v>
      </c>
      <c r="AK66" s="305"/>
      <c r="AL66" s="305"/>
    </row>
    <row r="67" spans="1:38" s="318" customFormat="1" ht="16.5" thickBot="1" x14ac:dyDescent="0.3">
      <c r="A67" s="324"/>
      <c r="B67" s="325" t="s">
        <v>54</v>
      </c>
      <c r="C67" s="326"/>
      <c r="D67" s="327"/>
      <c r="E67" s="310"/>
      <c r="F67" s="309"/>
      <c r="G67" s="311"/>
      <c r="H67" s="312"/>
      <c r="I67" s="309"/>
      <c r="J67" s="309"/>
      <c r="K67" s="313"/>
      <c r="L67" s="309"/>
      <c r="M67" s="311"/>
      <c r="N67" s="312"/>
      <c r="O67" s="309"/>
      <c r="P67" s="309"/>
      <c r="Q67" s="313"/>
      <c r="R67" s="309"/>
      <c r="S67" s="311"/>
      <c r="T67" s="312"/>
      <c r="U67" s="309"/>
      <c r="V67" s="309"/>
      <c r="W67" s="313"/>
      <c r="X67" s="309"/>
      <c r="Y67" s="311"/>
      <c r="Z67" s="313"/>
      <c r="AA67" s="309"/>
      <c r="AB67" s="311"/>
      <c r="AC67" s="312"/>
      <c r="AD67" s="309"/>
      <c r="AE67" s="309"/>
      <c r="AF67" s="342">
        <f t="shared" si="15"/>
        <v>0</v>
      </c>
      <c r="AG67" s="343">
        <f t="shared" si="15"/>
        <v>0</v>
      </c>
      <c r="AH67" s="344">
        <f t="shared" si="2"/>
        <v>0</v>
      </c>
      <c r="AI67" s="342">
        <f t="shared" si="3"/>
        <v>0</v>
      </c>
      <c r="AJ67" s="345">
        <f t="shared" si="4"/>
        <v>0</v>
      </c>
      <c r="AK67" s="305"/>
      <c r="AL67" s="305"/>
    </row>
    <row r="68" spans="1:38" s="306" customFormat="1" ht="15.75" x14ac:dyDescent="0.25">
      <c r="A68" s="297">
        <v>13</v>
      </c>
      <c r="B68" s="143" t="str">
        <f>(План!B20 &amp;" "&amp;План!C20)</f>
        <v xml:space="preserve"> </v>
      </c>
      <c r="C68" s="31"/>
      <c r="D68" s="346"/>
      <c r="E68" s="299">
        <f t="shared" ref="E68:AE68" si="18">SUM(E69:E72)</f>
        <v>0</v>
      </c>
      <c r="F68" s="300">
        <f t="shared" si="18"/>
        <v>0</v>
      </c>
      <c r="G68" s="301">
        <f t="shared" si="18"/>
        <v>0</v>
      </c>
      <c r="H68" s="302">
        <f t="shared" si="18"/>
        <v>0</v>
      </c>
      <c r="I68" s="300">
        <f t="shared" si="18"/>
        <v>0</v>
      </c>
      <c r="J68" s="300">
        <f t="shared" si="18"/>
        <v>0</v>
      </c>
      <c r="K68" s="303">
        <f t="shared" si="18"/>
        <v>0</v>
      </c>
      <c r="L68" s="300">
        <f t="shared" si="18"/>
        <v>0</v>
      </c>
      <c r="M68" s="301">
        <f t="shared" si="18"/>
        <v>0</v>
      </c>
      <c r="N68" s="302">
        <f t="shared" si="18"/>
        <v>0</v>
      </c>
      <c r="O68" s="300">
        <f t="shared" si="18"/>
        <v>0</v>
      </c>
      <c r="P68" s="300">
        <f t="shared" si="18"/>
        <v>0</v>
      </c>
      <c r="Q68" s="303">
        <f t="shared" si="18"/>
        <v>0</v>
      </c>
      <c r="R68" s="300">
        <f t="shared" si="18"/>
        <v>0</v>
      </c>
      <c r="S68" s="301">
        <f t="shared" si="18"/>
        <v>0</v>
      </c>
      <c r="T68" s="302">
        <f t="shared" si="18"/>
        <v>0</v>
      </c>
      <c r="U68" s="300">
        <f t="shared" si="18"/>
        <v>0</v>
      </c>
      <c r="V68" s="300">
        <f t="shared" si="18"/>
        <v>0</v>
      </c>
      <c r="W68" s="303">
        <f t="shared" si="18"/>
        <v>0</v>
      </c>
      <c r="X68" s="300">
        <f t="shared" si="18"/>
        <v>0</v>
      </c>
      <c r="Y68" s="301">
        <f t="shared" si="18"/>
        <v>0</v>
      </c>
      <c r="Z68" s="303">
        <f t="shared" si="18"/>
        <v>0</v>
      </c>
      <c r="AA68" s="300">
        <f t="shared" si="18"/>
        <v>0</v>
      </c>
      <c r="AB68" s="301">
        <f t="shared" si="18"/>
        <v>0</v>
      </c>
      <c r="AC68" s="302">
        <f t="shared" si="18"/>
        <v>0</v>
      </c>
      <c r="AD68" s="300">
        <f t="shared" si="18"/>
        <v>0</v>
      </c>
      <c r="AE68" s="300">
        <f t="shared" si="18"/>
        <v>0</v>
      </c>
      <c r="AF68" s="299">
        <f t="shared" si="15"/>
        <v>0</v>
      </c>
      <c r="AG68" s="304">
        <f t="shared" si="15"/>
        <v>0</v>
      </c>
      <c r="AH68" s="300">
        <f t="shared" si="2"/>
        <v>0</v>
      </c>
      <c r="AI68" s="299">
        <f t="shared" si="3"/>
        <v>0</v>
      </c>
      <c r="AJ68" s="301">
        <f t="shared" si="4"/>
        <v>0</v>
      </c>
      <c r="AK68" s="305"/>
      <c r="AL68" s="305"/>
    </row>
    <row r="69" spans="1:38" s="306" customFormat="1" ht="15.75" x14ac:dyDescent="0.25">
      <c r="A69" s="307"/>
      <c r="B69" s="296" t="s">
        <v>51</v>
      </c>
      <c r="C69" s="332"/>
      <c r="D69" s="333"/>
      <c r="E69" s="310"/>
      <c r="F69" s="309"/>
      <c r="G69" s="311"/>
      <c r="H69" s="312"/>
      <c r="I69" s="309"/>
      <c r="J69" s="309"/>
      <c r="K69" s="313"/>
      <c r="L69" s="309"/>
      <c r="M69" s="311"/>
      <c r="N69" s="312"/>
      <c r="O69" s="309"/>
      <c r="P69" s="309"/>
      <c r="Q69" s="313"/>
      <c r="R69" s="309"/>
      <c r="S69" s="311"/>
      <c r="T69" s="312"/>
      <c r="U69" s="309"/>
      <c r="V69" s="309"/>
      <c r="W69" s="313"/>
      <c r="X69" s="309"/>
      <c r="Y69" s="311"/>
      <c r="Z69" s="313"/>
      <c r="AA69" s="309"/>
      <c r="AB69" s="311"/>
      <c r="AC69" s="312"/>
      <c r="AD69" s="309"/>
      <c r="AE69" s="309"/>
      <c r="AF69" s="334">
        <f t="shared" si="15"/>
        <v>0</v>
      </c>
      <c r="AG69" s="335">
        <f t="shared" si="15"/>
        <v>0</v>
      </c>
      <c r="AH69" s="336">
        <f t="shared" si="2"/>
        <v>0</v>
      </c>
      <c r="AI69" s="334">
        <f t="shared" si="3"/>
        <v>0</v>
      </c>
      <c r="AJ69" s="337">
        <f t="shared" si="4"/>
        <v>0</v>
      </c>
      <c r="AK69" s="305"/>
      <c r="AL69" s="305"/>
    </row>
    <row r="70" spans="1:38" s="318" customFormat="1" ht="15.75" x14ac:dyDescent="0.25">
      <c r="A70" s="307"/>
      <c r="B70" s="296" t="s">
        <v>52</v>
      </c>
      <c r="C70" s="319"/>
      <c r="D70" s="309"/>
      <c r="E70" s="310"/>
      <c r="F70" s="309"/>
      <c r="G70" s="311"/>
      <c r="H70" s="312"/>
      <c r="I70" s="309"/>
      <c r="J70" s="309"/>
      <c r="K70" s="313"/>
      <c r="L70" s="309"/>
      <c r="M70" s="311"/>
      <c r="N70" s="312"/>
      <c r="O70" s="309"/>
      <c r="P70" s="309"/>
      <c r="Q70" s="313"/>
      <c r="R70" s="309"/>
      <c r="S70" s="311"/>
      <c r="T70" s="312"/>
      <c r="U70" s="309"/>
      <c r="V70" s="309"/>
      <c r="W70" s="313"/>
      <c r="X70" s="309"/>
      <c r="Y70" s="311"/>
      <c r="Z70" s="313"/>
      <c r="AA70" s="309"/>
      <c r="AB70" s="311"/>
      <c r="AC70" s="312"/>
      <c r="AD70" s="309"/>
      <c r="AE70" s="309"/>
      <c r="AF70" s="334">
        <f t="shared" si="15"/>
        <v>0</v>
      </c>
      <c r="AG70" s="335">
        <f t="shared" si="15"/>
        <v>0</v>
      </c>
      <c r="AH70" s="336">
        <f t="shared" si="2"/>
        <v>0</v>
      </c>
      <c r="AI70" s="334">
        <f t="shared" si="3"/>
        <v>0</v>
      </c>
      <c r="AJ70" s="337">
        <f t="shared" si="4"/>
        <v>0</v>
      </c>
      <c r="AK70" s="305"/>
      <c r="AL70" s="305"/>
    </row>
    <row r="71" spans="1:38" s="318" customFormat="1" ht="15.75" x14ac:dyDescent="0.25">
      <c r="A71" s="320"/>
      <c r="B71" s="321" t="s">
        <v>53</v>
      </c>
      <c r="C71" s="319"/>
      <c r="D71" s="309"/>
      <c r="E71" s="310"/>
      <c r="F71" s="309"/>
      <c r="G71" s="311"/>
      <c r="H71" s="312"/>
      <c r="I71" s="309"/>
      <c r="J71" s="309"/>
      <c r="K71" s="313"/>
      <c r="L71" s="309"/>
      <c r="M71" s="311"/>
      <c r="N71" s="312"/>
      <c r="O71" s="309"/>
      <c r="P71" s="309"/>
      <c r="Q71" s="313"/>
      <c r="R71" s="309"/>
      <c r="S71" s="311"/>
      <c r="T71" s="312"/>
      <c r="U71" s="309"/>
      <c r="V71" s="309"/>
      <c r="W71" s="313"/>
      <c r="X71" s="309"/>
      <c r="Y71" s="311"/>
      <c r="Z71" s="313"/>
      <c r="AA71" s="309"/>
      <c r="AB71" s="311"/>
      <c r="AC71" s="312"/>
      <c r="AD71" s="309"/>
      <c r="AE71" s="309"/>
      <c r="AF71" s="334">
        <f t="shared" ref="AF71:AG157" si="19">SUM(C71,E71,H71,K71,N71,Q71,T71,W71,Z71,AC71)</f>
        <v>0</v>
      </c>
      <c r="AG71" s="335">
        <f t="shared" si="19"/>
        <v>0</v>
      </c>
      <c r="AH71" s="336">
        <f t="shared" si="2"/>
        <v>0</v>
      </c>
      <c r="AI71" s="334">
        <f t="shared" si="3"/>
        <v>0</v>
      </c>
      <c r="AJ71" s="337">
        <f t="shared" si="4"/>
        <v>0</v>
      </c>
      <c r="AK71" s="305"/>
      <c r="AL71" s="305"/>
    </row>
    <row r="72" spans="1:38" s="318" customFormat="1" ht="16.5" thickBot="1" x14ac:dyDescent="0.3">
      <c r="A72" s="324"/>
      <c r="B72" s="325" t="s">
        <v>54</v>
      </c>
      <c r="C72" s="326"/>
      <c r="D72" s="327"/>
      <c r="E72" s="310"/>
      <c r="F72" s="309"/>
      <c r="G72" s="311"/>
      <c r="H72" s="312"/>
      <c r="I72" s="309"/>
      <c r="J72" s="309"/>
      <c r="K72" s="313"/>
      <c r="L72" s="309"/>
      <c r="M72" s="311"/>
      <c r="N72" s="312"/>
      <c r="O72" s="309"/>
      <c r="P72" s="309"/>
      <c r="Q72" s="313"/>
      <c r="R72" s="309"/>
      <c r="S72" s="311"/>
      <c r="T72" s="312"/>
      <c r="U72" s="309"/>
      <c r="V72" s="309"/>
      <c r="W72" s="313"/>
      <c r="X72" s="309"/>
      <c r="Y72" s="311"/>
      <c r="Z72" s="313"/>
      <c r="AA72" s="309"/>
      <c r="AB72" s="311"/>
      <c r="AC72" s="312"/>
      <c r="AD72" s="309"/>
      <c r="AE72" s="309"/>
      <c r="AF72" s="342">
        <f t="shared" si="19"/>
        <v>0</v>
      </c>
      <c r="AG72" s="343">
        <f t="shared" si="19"/>
        <v>0</v>
      </c>
      <c r="AH72" s="344">
        <f t="shared" si="2"/>
        <v>0</v>
      </c>
      <c r="AI72" s="342">
        <f t="shared" si="3"/>
        <v>0</v>
      </c>
      <c r="AJ72" s="345">
        <f t="shared" si="4"/>
        <v>0</v>
      </c>
      <c r="AK72" s="305"/>
      <c r="AL72" s="305"/>
    </row>
    <row r="73" spans="1:38" s="306" customFormat="1" ht="15.75" x14ac:dyDescent="0.25">
      <c r="A73" s="297">
        <v>14</v>
      </c>
      <c r="B73" s="143" t="str">
        <f>(План!B21 &amp;" "&amp;План!C21)</f>
        <v xml:space="preserve"> </v>
      </c>
      <c r="C73" s="31"/>
      <c r="D73" s="346"/>
      <c r="E73" s="299">
        <f t="shared" ref="E73:AE73" si="20">SUM(E74:E77)</f>
        <v>0</v>
      </c>
      <c r="F73" s="300">
        <f t="shared" si="20"/>
        <v>0</v>
      </c>
      <c r="G73" s="301">
        <f t="shared" si="20"/>
        <v>0</v>
      </c>
      <c r="H73" s="302">
        <f t="shared" si="20"/>
        <v>0</v>
      </c>
      <c r="I73" s="300">
        <f t="shared" si="20"/>
        <v>0</v>
      </c>
      <c r="J73" s="300">
        <f t="shared" si="20"/>
        <v>0</v>
      </c>
      <c r="K73" s="303">
        <f t="shared" si="20"/>
        <v>0</v>
      </c>
      <c r="L73" s="300">
        <f t="shared" si="20"/>
        <v>0</v>
      </c>
      <c r="M73" s="301">
        <f t="shared" si="20"/>
        <v>0</v>
      </c>
      <c r="N73" s="302">
        <f t="shared" si="20"/>
        <v>0</v>
      </c>
      <c r="O73" s="300">
        <f t="shared" si="20"/>
        <v>0</v>
      </c>
      <c r="P73" s="300">
        <f t="shared" si="20"/>
        <v>0</v>
      </c>
      <c r="Q73" s="303">
        <f t="shared" si="20"/>
        <v>0</v>
      </c>
      <c r="R73" s="300">
        <f t="shared" si="20"/>
        <v>0</v>
      </c>
      <c r="S73" s="301">
        <f t="shared" si="20"/>
        <v>0</v>
      </c>
      <c r="T73" s="302">
        <f t="shared" si="20"/>
        <v>0</v>
      </c>
      <c r="U73" s="300">
        <f t="shared" si="20"/>
        <v>0</v>
      </c>
      <c r="V73" s="300">
        <f t="shared" si="20"/>
        <v>0</v>
      </c>
      <c r="W73" s="303">
        <f t="shared" si="20"/>
        <v>0</v>
      </c>
      <c r="X73" s="300">
        <f t="shared" si="20"/>
        <v>0</v>
      </c>
      <c r="Y73" s="301">
        <f t="shared" si="20"/>
        <v>0</v>
      </c>
      <c r="Z73" s="303">
        <f t="shared" si="20"/>
        <v>0</v>
      </c>
      <c r="AA73" s="300">
        <f t="shared" si="20"/>
        <v>0</v>
      </c>
      <c r="AB73" s="301">
        <f t="shared" si="20"/>
        <v>0</v>
      </c>
      <c r="AC73" s="302">
        <f t="shared" si="20"/>
        <v>0</v>
      </c>
      <c r="AD73" s="300">
        <f t="shared" si="20"/>
        <v>0</v>
      </c>
      <c r="AE73" s="300">
        <f t="shared" si="20"/>
        <v>0</v>
      </c>
      <c r="AF73" s="299">
        <f t="shared" si="19"/>
        <v>0</v>
      </c>
      <c r="AG73" s="304">
        <f t="shared" si="19"/>
        <v>0</v>
      </c>
      <c r="AH73" s="300">
        <f t="shared" ref="AH73:AH157" si="21">SUM(G73,J73,M73,P73,S73,V73,Y73,AB73,AE73)</f>
        <v>0</v>
      </c>
      <c r="AI73" s="299">
        <f t="shared" ref="AI73:AI157" si="22">SUM(AF73:AG73)</f>
        <v>0</v>
      </c>
      <c r="AJ73" s="301">
        <f t="shared" ref="AJ73:AJ156" si="23">SUM(C73:AE73)</f>
        <v>0</v>
      </c>
      <c r="AK73" s="305"/>
      <c r="AL73" s="305"/>
    </row>
    <row r="74" spans="1:38" s="306" customFormat="1" ht="15.75" x14ac:dyDescent="0.25">
      <c r="A74" s="307"/>
      <c r="B74" s="296" t="s">
        <v>51</v>
      </c>
      <c r="C74" s="332"/>
      <c r="D74" s="333"/>
      <c r="E74" s="310"/>
      <c r="F74" s="309"/>
      <c r="G74" s="311"/>
      <c r="H74" s="312"/>
      <c r="I74" s="309"/>
      <c r="J74" s="309"/>
      <c r="K74" s="313"/>
      <c r="L74" s="309"/>
      <c r="M74" s="311"/>
      <c r="N74" s="312"/>
      <c r="O74" s="309"/>
      <c r="P74" s="309"/>
      <c r="Q74" s="313"/>
      <c r="R74" s="309"/>
      <c r="S74" s="311"/>
      <c r="T74" s="312"/>
      <c r="U74" s="309"/>
      <c r="V74" s="309"/>
      <c r="W74" s="313"/>
      <c r="X74" s="309"/>
      <c r="Y74" s="311"/>
      <c r="Z74" s="313"/>
      <c r="AA74" s="309"/>
      <c r="AB74" s="311"/>
      <c r="AC74" s="312"/>
      <c r="AD74" s="309"/>
      <c r="AE74" s="309"/>
      <c r="AF74" s="334">
        <f t="shared" si="19"/>
        <v>0</v>
      </c>
      <c r="AG74" s="335">
        <f t="shared" si="19"/>
        <v>0</v>
      </c>
      <c r="AH74" s="336">
        <f t="shared" si="21"/>
        <v>0</v>
      </c>
      <c r="AI74" s="334">
        <f t="shared" si="22"/>
        <v>0</v>
      </c>
      <c r="AJ74" s="337">
        <f t="shared" si="23"/>
        <v>0</v>
      </c>
      <c r="AK74" s="305"/>
      <c r="AL74" s="305"/>
    </row>
    <row r="75" spans="1:38" s="318" customFormat="1" ht="15.75" x14ac:dyDescent="0.25">
      <c r="A75" s="307"/>
      <c r="B75" s="296" t="s">
        <v>52</v>
      </c>
      <c r="C75" s="319"/>
      <c r="D75" s="309"/>
      <c r="E75" s="310"/>
      <c r="F75" s="309"/>
      <c r="G75" s="311"/>
      <c r="H75" s="312"/>
      <c r="I75" s="309"/>
      <c r="J75" s="309"/>
      <c r="K75" s="313"/>
      <c r="L75" s="309"/>
      <c r="M75" s="311"/>
      <c r="N75" s="312"/>
      <c r="O75" s="309"/>
      <c r="P75" s="309"/>
      <c r="Q75" s="313"/>
      <c r="R75" s="309"/>
      <c r="S75" s="311"/>
      <c r="T75" s="312"/>
      <c r="U75" s="309"/>
      <c r="V75" s="309"/>
      <c r="W75" s="313"/>
      <c r="X75" s="309"/>
      <c r="Y75" s="311"/>
      <c r="Z75" s="313"/>
      <c r="AA75" s="309"/>
      <c r="AB75" s="311"/>
      <c r="AC75" s="312"/>
      <c r="AD75" s="309"/>
      <c r="AE75" s="309"/>
      <c r="AF75" s="334">
        <f t="shared" si="19"/>
        <v>0</v>
      </c>
      <c r="AG75" s="335">
        <f t="shared" si="19"/>
        <v>0</v>
      </c>
      <c r="AH75" s="336">
        <f t="shared" si="21"/>
        <v>0</v>
      </c>
      <c r="AI75" s="334">
        <f t="shared" si="22"/>
        <v>0</v>
      </c>
      <c r="AJ75" s="337">
        <f t="shared" si="23"/>
        <v>0</v>
      </c>
      <c r="AK75" s="305"/>
      <c r="AL75" s="305"/>
    </row>
    <row r="76" spans="1:38" s="318" customFormat="1" ht="15.75" x14ac:dyDescent="0.25">
      <c r="A76" s="320"/>
      <c r="B76" s="321" t="s">
        <v>53</v>
      </c>
      <c r="C76" s="319"/>
      <c r="D76" s="309"/>
      <c r="E76" s="310"/>
      <c r="F76" s="309"/>
      <c r="G76" s="311"/>
      <c r="H76" s="312"/>
      <c r="I76" s="309"/>
      <c r="J76" s="309"/>
      <c r="K76" s="313"/>
      <c r="L76" s="309"/>
      <c r="M76" s="311"/>
      <c r="N76" s="312"/>
      <c r="O76" s="309"/>
      <c r="P76" s="309"/>
      <c r="Q76" s="313"/>
      <c r="R76" s="309"/>
      <c r="S76" s="311"/>
      <c r="T76" s="312"/>
      <c r="U76" s="309"/>
      <c r="V76" s="309"/>
      <c r="W76" s="313"/>
      <c r="X76" s="309"/>
      <c r="Y76" s="311"/>
      <c r="Z76" s="313"/>
      <c r="AA76" s="309"/>
      <c r="AB76" s="311"/>
      <c r="AC76" s="312"/>
      <c r="AD76" s="309"/>
      <c r="AE76" s="309"/>
      <c r="AF76" s="334">
        <f t="shared" si="19"/>
        <v>0</v>
      </c>
      <c r="AG76" s="335">
        <f t="shared" si="19"/>
        <v>0</v>
      </c>
      <c r="AH76" s="336">
        <f t="shared" si="21"/>
        <v>0</v>
      </c>
      <c r="AI76" s="334">
        <f t="shared" si="22"/>
        <v>0</v>
      </c>
      <c r="AJ76" s="337">
        <f t="shared" si="23"/>
        <v>0</v>
      </c>
      <c r="AK76" s="305"/>
      <c r="AL76" s="305"/>
    </row>
    <row r="77" spans="1:38" s="318" customFormat="1" ht="16.5" thickBot="1" x14ac:dyDescent="0.3">
      <c r="A77" s="324"/>
      <c r="B77" s="325" t="s">
        <v>54</v>
      </c>
      <c r="C77" s="326"/>
      <c r="D77" s="327"/>
      <c r="E77" s="310"/>
      <c r="F77" s="309"/>
      <c r="G77" s="311"/>
      <c r="H77" s="312"/>
      <c r="I77" s="309"/>
      <c r="J77" s="309"/>
      <c r="K77" s="313"/>
      <c r="L77" s="309"/>
      <c r="M77" s="311"/>
      <c r="N77" s="312"/>
      <c r="O77" s="309"/>
      <c r="P77" s="309"/>
      <c r="Q77" s="313"/>
      <c r="R77" s="309"/>
      <c r="S77" s="311"/>
      <c r="T77" s="312"/>
      <c r="U77" s="309"/>
      <c r="V77" s="309"/>
      <c r="W77" s="313"/>
      <c r="X77" s="309"/>
      <c r="Y77" s="311"/>
      <c r="Z77" s="313"/>
      <c r="AA77" s="309"/>
      <c r="AB77" s="311"/>
      <c r="AC77" s="312"/>
      <c r="AD77" s="309"/>
      <c r="AE77" s="309"/>
      <c r="AF77" s="342">
        <f t="shared" si="19"/>
        <v>0</v>
      </c>
      <c r="AG77" s="343">
        <f t="shared" si="19"/>
        <v>0</v>
      </c>
      <c r="AH77" s="344">
        <f t="shared" si="21"/>
        <v>0</v>
      </c>
      <c r="AI77" s="342">
        <f t="shared" si="22"/>
        <v>0</v>
      </c>
      <c r="AJ77" s="345">
        <f t="shared" si="23"/>
        <v>0</v>
      </c>
      <c r="AK77" s="305"/>
      <c r="AL77" s="305"/>
    </row>
    <row r="78" spans="1:38" s="306" customFormat="1" ht="15.75" x14ac:dyDescent="0.25">
      <c r="A78" s="297">
        <v>15</v>
      </c>
      <c r="B78" s="143" t="str">
        <f>(План!B22 &amp;" "&amp;План!C22)</f>
        <v xml:space="preserve"> </v>
      </c>
      <c r="C78" s="31"/>
      <c r="D78" s="346"/>
      <c r="E78" s="299">
        <f>SUM(E79:E82)</f>
        <v>0</v>
      </c>
      <c r="F78" s="300">
        <f t="shared" ref="F78:AE78" si="24">SUM(F79:F82)</f>
        <v>0</v>
      </c>
      <c r="G78" s="301">
        <f t="shared" si="24"/>
        <v>0</v>
      </c>
      <c r="H78" s="302">
        <f t="shared" si="24"/>
        <v>0</v>
      </c>
      <c r="I78" s="300">
        <f t="shared" si="24"/>
        <v>0</v>
      </c>
      <c r="J78" s="300">
        <f t="shared" si="24"/>
        <v>0</v>
      </c>
      <c r="K78" s="303">
        <f t="shared" si="24"/>
        <v>0</v>
      </c>
      <c r="L78" s="300">
        <f t="shared" si="24"/>
        <v>0</v>
      </c>
      <c r="M78" s="301">
        <f t="shared" si="24"/>
        <v>0</v>
      </c>
      <c r="N78" s="302">
        <f t="shared" si="24"/>
        <v>0</v>
      </c>
      <c r="O78" s="300">
        <f t="shared" si="24"/>
        <v>0</v>
      </c>
      <c r="P78" s="300">
        <f t="shared" si="24"/>
        <v>0</v>
      </c>
      <c r="Q78" s="303">
        <f t="shared" si="24"/>
        <v>0</v>
      </c>
      <c r="R78" s="300">
        <f t="shared" si="24"/>
        <v>0</v>
      </c>
      <c r="S78" s="301">
        <f t="shared" si="24"/>
        <v>0</v>
      </c>
      <c r="T78" s="302">
        <f t="shared" si="24"/>
        <v>0</v>
      </c>
      <c r="U78" s="300">
        <f t="shared" si="24"/>
        <v>0</v>
      </c>
      <c r="V78" s="300">
        <f t="shared" si="24"/>
        <v>0</v>
      </c>
      <c r="W78" s="303">
        <f t="shared" si="24"/>
        <v>0</v>
      </c>
      <c r="X78" s="300">
        <f t="shared" si="24"/>
        <v>0</v>
      </c>
      <c r="Y78" s="301">
        <f t="shared" si="24"/>
        <v>0</v>
      </c>
      <c r="Z78" s="303">
        <f t="shared" si="24"/>
        <v>0</v>
      </c>
      <c r="AA78" s="300">
        <f t="shared" si="24"/>
        <v>0</v>
      </c>
      <c r="AB78" s="301">
        <f t="shared" si="24"/>
        <v>0</v>
      </c>
      <c r="AC78" s="302">
        <f t="shared" si="24"/>
        <v>0</v>
      </c>
      <c r="AD78" s="300">
        <f t="shared" si="24"/>
        <v>0</v>
      </c>
      <c r="AE78" s="300">
        <f t="shared" si="24"/>
        <v>0</v>
      </c>
      <c r="AF78" s="299">
        <f t="shared" si="19"/>
        <v>0</v>
      </c>
      <c r="AG78" s="304">
        <f t="shared" si="19"/>
        <v>0</v>
      </c>
      <c r="AH78" s="300">
        <f t="shared" si="21"/>
        <v>0</v>
      </c>
      <c r="AI78" s="299">
        <f t="shared" si="22"/>
        <v>0</v>
      </c>
      <c r="AJ78" s="301">
        <f t="shared" si="23"/>
        <v>0</v>
      </c>
      <c r="AK78" s="305"/>
      <c r="AL78" s="305"/>
    </row>
    <row r="79" spans="1:38" s="306" customFormat="1" ht="15.75" x14ac:dyDescent="0.25">
      <c r="A79" s="307"/>
      <c r="B79" s="296" t="s">
        <v>51</v>
      </c>
      <c r="C79" s="332"/>
      <c r="D79" s="333"/>
      <c r="E79" s="310"/>
      <c r="F79" s="309"/>
      <c r="G79" s="311"/>
      <c r="H79" s="312"/>
      <c r="I79" s="309"/>
      <c r="J79" s="309"/>
      <c r="K79" s="313"/>
      <c r="L79" s="309"/>
      <c r="M79" s="311"/>
      <c r="N79" s="312"/>
      <c r="O79" s="309"/>
      <c r="P79" s="309"/>
      <c r="Q79" s="313"/>
      <c r="R79" s="309"/>
      <c r="S79" s="311"/>
      <c r="T79" s="312"/>
      <c r="U79" s="309"/>
      <c r="V79" s="309"/>
      <c r="W79" s="313"/>
      <c r="X79" s="309"/>
      <c r="Y79" s="311"/>
      <c r="Z79" s="313"/>
      <c r="AA79" s="309"/>
      <c r="AB79" s="311"/>
      <c r="AC79" s="312"/>
      <c r="AD79" s="309"/>
      <c r="AE79" s="309"/>
      <c r="AF79" s="334">
        <f t="shared" si="19"/>
        <v>0</v>
      </c>
      <c r="AG79" s="335">
        <f t="shared" si="19"/>
        <v>0</v>
      </c>
      <c r="AH79" s="336">
        <f t="shared" si="21"/>
        <v>0</v>
      </c>
      <c r="AI79" s="334">
        <f t="shared" si="22"/>
        <v>0</v>
      </c>
      <c r="AJ79" s="337">
        <f t="shared" si="23"/>
        <v>0</v>
      </c>
      <c r="AK79" s="305"/>
      <c r="AL79" s="305"/>
    </row>
    <row r="80" spans="1:38" s="318" customFormat="1" ht="15.75" x14ac:dyDescent="0.25">
      <c r="A80" s="307"/>
      <c r="B80" s="296" t="s">
        <v>52</v>
      </c>
      <c r="C80" s="319"/>
      <c r="D80" s="309"/>
      <c r="E80" s="310"/>
      <c r="F80" s="309"/>
      <c r="G80" s="311"/>
      <c r="H80" s="312"/>
      <c r="I80" s="309"/>
      <c r="J80" s="309"/>
      <c r="K80" s="313"/>
      <c r="L80" s="309"/>
      <c r="M80" s="311"/>
      <c r="N80" s="312"/>
      <c r="O80" s="309"/>
      <c r="P80" s="309"/>
      <c r="Q80" s="313"/>
      <c r="R80" s="309"/>
      <c r="S80" s="311"/>
      <c r="T80" s="312"/>
      <c r="U80" s="309"/>
      <c r="V80" s="309"/>
      <c r="W80" s="313"/>
      <c r="X80" s="309"/>
      <c r="Y80" s="311"/>
      <c r="Z80" s="313"/>
      <c r="AA80" s="309"/>
      <c r="AB80" s="311"/>
      <c r="AC80" s="312"/>
      <c r="AD80" s="309"/>
      <c r="AE80" s="309"/>
      <c r="AF80" s="334">
        <f t="shared" si="19"/>
        <v>0</v>
      </c>
      <c r="AG80" s="335">
        <f t="shared" si="19"/>
        <v>0</v>
      </c>
      <c r="AH80" s="336">
        <f t="shared" si="21"/>
        <v>0</v>
      </c>
      <c r="AI80" s="334">
        <f t="shared" si="22"/>
        <v>0</v>
      </c>
      <c r="AJ80" s="337">
        <f t="shared" si="23"/>
        <v>0</v>
      </c>
      <c r="AK80" s="305"/>
      <c r="AL80" s="305"/>
    </row>
    <row r="81" spans="1:38" s="318" customFormat="1" ht="15.75" x14ac:dyDescent="0.25">
      <c r="A81" s="320"/>
      <c r="B81" s="321" t="s">
        <v>53</v>
      </c>
      <c r="C81" s="319"/>
      <c r="D81" s="309"/>
      <c r="E81" s="310"/>
      <c r="F81" s="309"/>
      <c r="G81" s="311"/>
      <c r="H81" s="312"/>
      <c r="I81" s="309"/>
      <c r="J81" s="309"/>
      <c r="K81" s="313"/>
      <c r="L81" s="309"/>
      <c r="M81" s="311"/>
      <c r="N81" s="312"/>
      <c r="O81" s="309"/>
      <c r="P81" s="309"/>
      <c r="Q81" s="313"/>
      <c r="R81" s="309"/>
      <c r="S81" s="311"/>
      <c r="T81" s="312"/>
      <c r="U81" s="309"/>
      <c r="V81" s="309"/>
      <c r="W81" s="313"/>
      <c r="X81" s="309"/>
      <c r="Y81" s="311"/>
      <c r="Z81" s="313"/>
      <c r="AA81" s="309"/>
      <c r="AB81" s="311"/>
      <c r="AC81" s="312"/>
      <c r="AD81" s="309"/>
      <c r="AE81" s="309"/>
      <c r="AF81" s="334">
        <f t="shared" si="19"/>
        <v>0</v>
      </c>
      <c r="AG81" s="335">
        <f t="shared" si="19"/>
        <v>0</v>
      </c>
      <c r="AH81" s="336">
        <f t="shared" si="21"/>
        <v>0</v>
      </c>
      <c r="AI81" s="334">
        <f t="shared" si="22"/>
        <v>0</v>
      </c>
      <c r="AJ81" s="337">
        <f t="shared" si="23"/>
        <v>0</v>
      </c>
      <c r="AK81" s="305"/>
      <c r="AL81" s="305"/>
    </row>
    <row r="82" spans="1:38" s="318" customFormat="1" ht="16.5" thickBot="1" x14ac:dyDescent="0.3">
      <c r="A82" s="324"/>
      <c r="B82" s="325" t="s">
        <v>54</v>
      </c>
      <c r="C82" s="326"/>
      <c r="D82" s="327"/>
      <c r="E82" s="310"/>
      <c r="F82" s="309"/>
      <c r="G82" s="311"/>
      <c r="H82" s="312"/>
      <c r="I82" s="309"/>
      <c r="J82" s="309"/>
      <c r="K82" s="313"/>
      <c r="L82" s="309"/>
      <c r="M82" s="311"/>
      <c r="N82" s="312"/>
      <c r="O82" s="309"/>
      <c r="P82" s="309"/>
      <c r="Q82" s="313"/>
      <c r="R82" s="309"/>
      <c r="S82" s="311"/>
      <c r="T82" s="312"/>
      <c r="U82" s="309"/>
      <c r="V82" s="309"/>
      <c r="W82" s="313"/>
      <c r="X82" s="309"/>
      <c r="Y82" s="311"/>
      <c r="Z82" s="313"/>
      <c r="AA82" s="309"/>
      <c r="AB82" s="311"/>
      <c r="AC82" s="312"/>
      <c r="AD82" s="309"/>
      <c r="AE82" s="309"/>
      <c r="AF82" s="342">
        <f t="shared" si="19"/>
        <v>0</v>
      </c>
      <c r="AG82" s="343">
        <f t="shared" si="19"/>
        <v>0</v>
      </c>
      <c r="AH82" s="344">
        <f t="shared" si="21"/>
        <v>0</v>
      </c>
      <c r="AI82" s="342">
        <f t="shared" si="22"/>
        <v>0</v>
      </c>
      <c r="AJ82" s="345">
        <f t="shared" si="23"/>
        <v>0</v>
      </c>
      <c r="AK82" s="305"/>
      <c r="AL82" s="305"/>
    </row>
    <row r="83" spans="1:38" s="306" customFormat="1" ht="15.75" x14ac:dyDescent="0.25">
      <c r="A83" s="297">
        <v>16</v>
      </c>
      <c r="B83" s="143" t="str">
        <f>(План!B23 &amp;" "&amp;План!C23)</f>
        <v xml:space="preserve"> </v>
      </c>
      <c r="C83" s="31"/>
      <c r="D83" s="346"/>
      <c r="E83" s="299">
        <f t="shared" ref="E83:AE83" si="25">SUM(E84:E87)</f>
        <v>0</v>
      </c>
      <c r="F83" s="300">
        <f t="shared" si="25"/>
        <v>0</v>
      </c>
      <c r="G83" s="301">
        <f t="shared" si="25"/>
        <v>0</v>
      </c>
      <c r="H83" s="302">
        <f t="shared" si="25"/>
        <v>0</v>
      </c>
      <c r="I83" s="300">
        <f t="shared" si="25"/>
        <v>0</v>
      </c>
      <c r="J83" s="300">
        <f t="shared" si="25"/>
        <v>0</v>
      </c>
      <c r="K83" s="303">
        <f t="shared" si="25"/>
        <v>0</v>
      </c>
      <c r="L83" s="300">
        <f t="shared" si="25"/>
        <v>0</v>
      </c>
      <c r="M83" s="301">
        <f t="shared" si="25"/>
        <v>0</v>
      </c>
      <c r="N83" s="302">
        <f t="shared" si="25"/>
        <v>0</v>
      </c>
      <c r="O83" s="300">
        <f t="shared" si="25"/>
        <v>0</v>
      </c>
      <c r="P83" s="300">
        <f t="shared" si="25"/>
        <v>0</v>
      </c>
      <c r="Q83" s="303">
        <f t="shared" si="25"/>
        <v>0</v>
      </c>
      <c r="R83" s="300">
        <f t="shared" si="25"/>
        <v>0</v>
      </c>
      <c r="S83" s="301">
        <f t="shared" si="25"/>
        <v>0</v>
      </c>
      <c r="T83" s="302">
        <f t="shared" si="25"/>
        <v>0</v>
      </c>
      <c r="U83" s="300">
        <f t="shared" si="25"/>
        <v>0</v>
      </c>
      <c r="V83" s="300">
        <f t="shared" si="25"/>
        <v>0</v>
      </c>
      <c r="W83" s="303">
        <f t="shared" si="25"/>
        <v>0</v>
      </c>
      <c r="X83" s="300">
        <f t="shared" si="25"/>
        <v>0</v>
      </c>
      <c r="Y83" s="301">
        <f t="shared" si="25"/>
        <v>0</v>
      </c>
      <c r="Z83" s="303">
        <f t="shared" si="25"/>
        <v>0</v>
      </c>
      <c r="AA83" s="300">
        <f t="shared" si="25"/>
        <v>0</v>
      </c>
      <c r="AB83" s="301">
        <f t="shared" si="25"/>
        <v>0</v>
      </c>
      <c r="AC83" s="302">
        <f t="shared" si="25"/>
        <v>0</v>
      </c>
      <c r="AD83" s="300">
        <f t="shared" si="25"/>
        <v>0</v>
      </c>
      <c r="AE83" s="300">
        <f t="shared" si="25"/>
        <v>0</v>
      </c>
      <c r="AF83" s="299">
        <f t="shared" si="19"/>
        <v>0</v>
      </c>
      <c r="AG83" s="304">
        <f t="shared" si="19"/>
        <v>0</v>
      </c>
      <c r="AH83" s="300">
        <f t="shared" si="21"/>
        <v>0</v>
      </c>
      <c r="AI83" s="299">
        <f t="shared" si="22"/>
        <v>0</v>
      </c>
      <c r="AJ83" s="301">
        <f t="shared" si="23"/>
        <v>0</v>
      </c>
      <c r="AK83" s="305"/>
      <c r="AL83" s="305"/>
    </row>
    <row r="84" spans="1:38" s="306" customFormat="1" ht="15.75" x14ac:dyDescent="0.25">
      <c r="A84" s="307"/>
      <c r="B84" s="296" t="s">
        <v>51</v>
      </c>
      <c r="C84" s="332"/>
      <c r="D84" s="333"/>
      <c r="E84" s="310"/>
      <c r="F84" s="309"/>
      <c r="G84" s="311"/>
      <c r="H84" s="312"/>
      <c r="I84" s="309"/>
      <c r="J84" s="309"/>
      <c r="K84" s="313"/>
      <c r="L84" s="309"/>
      <c r="M84" s="311"/>
      <c r="N84" s="312"/>
      <c r="O84" s="309"/>
      <c r="P84" s="309"/>
      <c r="Q84" s="313"/>
      <c r="R84" s="309"/>
      <c r="S84" s="311"/>
      <c r="T84" s="312"/>
      <c r="U84" s="309"/>
      <c r="V84" s="309"/>
      <c r="W84" s="313"/>
      <c r="X84" s="309"/>
      <c r="Y84" s="311"/>
      <c r="Z84" s="313"/>
      <c r="AA84" s="309"/>
      <c r="AB84" s="311"/>
      <c r="AC84" s="312"/>
      <c r="AD84" s="309"/>
      <c r="AE84" s="309"/>
      <c r="AF84" s="334">
        <f t="shared" si="19"/>
        <v>0</v>
      </c>
      <c r="AG84" s="335">
        <f t="shared" si="19"/>
        <v>0</v>
      </c>
      <c r="AH84" s="336">
        <f t="shared" si="21"/>
        <v>0</v>
      </c>
      <c r="AI84" s="334">
        <f t="shared" si="22"/>
        <v>0</v>
      </c>
      <c r="AJ84" s="337">
        <f t="shared" si="23"/>
        <v>0</v>
      </c>
      <c r="AK84" s="305"/>
      <c r="AL84" s="305"/>
    </row>
    <row r="85" spans="1:38" s="318" customFormat="1" ht="15.75" x14ac:dyDescent="0.25">
      <c r="A85" s="307"/>
      <c r="B85" s="296" t="s">
        <v>52</v>
      </c>
      <c r="C85" s="319"/>
      <c r="D85" s="309"/>
      <c r="E85" s="310"/>
      <c r="F85" s="309"/>
      <c r="G85" s="311"/>
      <c r="H85" s="312"/>
      <c r="I85" s="309"/>
      <c r="J85" s="309"/>
      <c r="K85" s="313"/>
      <c r="L85" s="309"/>
      <c r="M85" s="311"/>
      <c r="N85" s="312"/>
      <c r="O85" s="309"/>
      <c r="P85" s="309"/>
      <c r="Q85" s="313"/>
      <c r="R85" s="309"/>
      <c r="S85" s="311"/>
      <c r="T85" s="312"/>
      <c r="U85" s="309"/>
      <c r="V85" s="309"/>
      <c r="W85" s="313"/>
      <c r="X85" s="309"/>
      <c r="Y85" s="311"/>
      <c r="Z85" s="313"/>
      <c r="AA85" s="309"/>
      <c r="AB85" s="311"/>
      <c r="AC85" s="312"/>
      <c r="AD85" s="309"/>
      <c r="AE85" s="309"/>
      <c r="AF85" s="334">
        <f t="shared" si="19"/>
        <v>0</v>
      </c>
      <c r="AG85" s="335">
        <f t="shared" si="19"/>
        <v>0</v>
      </c>
      <c r="AH85" s="336">
        <f t="shared" si="21"/>
        <v>0</v>
      </c>
      <c r="AI85" s="334">
        <f t="shared" si="22"/>
        <v>0</v>
      </c>
      <c r="AJ85" s="337">
        <f t="shared" si="23"/>
        <v>0</v>
      </c>
      <c r="AK85" s="305"/>
      <c r="AL85" s="305"/>
    </row>
    <row r="86" spans="1:38" s="318" customFormat="1" ht="15.75" x14ac:dyDescent="0.25">
      <c r="A86" s="320"/>
      <c r="B86" s="321" t="s">
        <v>53</v>
      </c>
      <c r="C86" s="319"/>
      <c r="D86" s="309"/>
      <c r="E86" s="310"/>
      <c r="F86" s="309"/>
      <c r="G86" s="311"/>
      <c r="H86" s="312"/>
      <c r="I86" s="309"/>
      <c r="J86" s="309"/>
      <c r="K86" s="313"/>
      <c r="L86" s="309"/>
      <c r="M86" s="311"/>
      <c r="N86" s="312"/>
      <c r="O86" s="309"/>
      <c r="P86" s="309"/>
      <c r="Q86" s="313"/>
      <c r="R86" s="309"/>
      <c r="S86" s="311"/>
      <c r="T86" s="312"/>
      <c r="U86" s="309"/>
      <c r="V86" s="309"/>
      <c r="W86" s="313"/>
      <c r="X86" s="309"/>
      <c r="Y86" s="311"/>
      <c r="Z86" s="313"/>
      <c r="AA86" s="309"/>
      <c r="AB86" s="311"/>
      <c r="AC86" s="312"/>
      <c r="AD86" s="309"/>
      <c r="AE86" s="309"/>
      <c r="AF86" s="334">
        <f t="shared" si="19"/>
        <v>0</v>
      </c>
      <c r="AG86" s="335">
        <f t="shared" si="19"/>
        <v>0</v>
      </c>
      <c r="AH86" s="336">
        <f t="shared" si="21"/>
        <v>0</v>
      </c>
      <c r="AI86" s="334">
        <f t="shared" si="22"/>
        <v>0</v>
      </c>
      <c r="AJ86" s="337">
        <f t="shared" si="23"/>
        <v>0</v>
      </c>
      <c r="AK86" s="305"/>
      <c r="AL86" s="305"/>
    </row>
    <row r="87" spans="1:38" s="318" customFormat="1" ht="16.5" thickBot="1" x14ac:dyDescent="0.3">
      <c r="A87" s="324"/>
      <c r="B87" s="325" t="s">
        <v>54</v>
      </c>
      <c r="C87" s="326"/>
      <c r="D87" s="327"/>
      <c r="E87" s="310"/>
      <c r="F87" s="309"/>
      <c r="G87" s="311"/>
      <c r="H87" s="312"/>
      <c r="I87" s="309"/>
      <c r="J87" s="309"/>
      <c r="K87" s="313"/>
      <c r="L87" s="309"/>
      <c r="M87" s="311"/>
      <c r="N87" s="312"/>
      <c r="O87" s="309"/>
      <c r="P87" s="309"/>
      <c r="Q87" s="313"/>
      <c r="R87" s="309"/>
      <c r="S87" s="311"/>
      <c r="T87" s="312"/>
      <c r="U87" s="309"/>
      <c r="V87" s="309"/>
      <c r="W87" s="313"/>
      <c r="X87" s="309"/>
      <c r="Y87" s="311"/>
      <c r="Z87" s="313"/>
      <c r="AA87" s="309"/>
      <c r="AB87" s="311"/>
      <c r="AC87" s="312"/>
      <c r="AD87" s="309"/>
      <c r="AE87" s="309"/>
      <c r="AF87" s="342">
        <f t="shared" si="19"/>
        <v>0</v>
      </c>
      <c r="AG87" s="343">
        <f t="shared" si="19"/>
        <v>0</v>
      </c>
      <c r="AH87" s="344">
        <f t="shared" si="21"/>
        <v>0</v>
      </c>
      <c r="AI87" s="342">
        <f t="shared" si="22"/>
        <v>0</v>
      </c>
      <c r="AJ87" s="345">
        <f t="shared" si="23"/>
        <v>0</v>
      </c>
      <c r="AK87" s="305"/>
      <c r="AL87" s="305"/>
    </row>
    <row r="88" spans="1:38" s="306" customFormat="1" ht="15.75" x14ac:dyDescent="0.25">
      <c r="A88" s="297">
        <v>17</v>
      </c>
      <c r="B88" s="143" t="str">
        <f>(План!B24 &amp;" "&amp;План!C24)</f>
        <v xml:space="preserve"> </v>
      </c>
      <c r="C88" s="31"/>
      <c r="D88" s="346"/>
      <c r="E88" s="299">
        <f t="shared" ref="E88:AE88" si="26">SUM(E89:E92)</f>
        <v>0</v>
      </c>
      <c r="F88" s="300">
        <f t="shared" si="26"/>
        <v>0</v>
      </c>
      <c r="G88" s="301">
        <f t="shared" si="26"/>
        <v>0</v>
      </c>
      <c r="H88" s="302">
        <f t="shared" si="26"/>
        <v>0</v>
      </c>
      <c r="I88" s="300">
        <f t="shared" si="26"/>
        <v>0</v>
      </c>
      <c r="J88" s="300">
        <f>SUM(J89:J92)</f>
        <v>0</v>
      </c>
      <c r="K88" s="303">
        <f t="shared" si="26"/>
        <v>0</v>
      </c>
      <c r="L88" s="300">
        <f t="shared" si="26"/>
        <v>0</v>
      </c>
      <c r="M88" s="301">
        <f t="shared" si="26"/>
        <v>0</v>
      </c>
      <c r="N88" s="302">
        <f t="shared" si="26"/>
        <v>0</v>
      </c>
      <c r="O88" s="300">
        <f t="shared" si="26"/>
        <v>0</v>
      </c>
      <c r="P88" s="300">
        <f t="shared" si="26"/>
        <v>0</v>
      </c>
      <c r="Q88" s="303">
        <f t="shared" si="26"/>
        <v>0</v>
      </c>
      <c r="R88" s="300">
        <f t="shared" si="26"/>
        <v>0</v>
      </c>
      <c r="S88" s="301">
        <f t="shared" si="26"/>
        <v>0</v>
      </c>
      <c r="T88" s="302">
        <f t="shared" si="26"/>
        <v>0</v>
      </c>
      <c r="U88" s="300">
        <f t="shared" si="26"/>
        <v>0</v>
      </c>
      <c r="V88" s="300">
        <f t="shared" si="26"/>
        <v>0</v>
      </c>
      <c r="W88" s="303">
        <f t="shared" si="26"/>
        <v>0</v>
      </c>
      <c r="X88" s="300">
        <f t="shared" si="26"/>
        <v>0</v>
      </c>
      <c r="Y88" s="301">
        <f t="shared" si="26"/>
        <v>0</v>
      </c>
      <c r="Z88" s="303">
        <f t="shared" si="26"/>
        <v>0</v>
      </c>
      <c r="AA88" s="300">
        <f t="shared" si="26"/>
        <v>0</v>
      </c>
      <c r="AB88" s="301">
        <f t="shared" si="26"/>
        <v>0</v>
      </c>
      <c r="AC88" s="302">
        <f t="shared" si="26"/>
        <v>0</v>
      </c>
      <c r="AD88" s="300">
        <f t="shared" si="26"/>
        <v>0</v>
      </c>
      <c r="AE88" s="300">
        <f t="shared" si="26"/>
        <v>0</v>
      </c>
      <c r="AF88" s="299">
        <f t="shared" si="19"/>
        <v>0</v>
      </c>
      <c r="AG88" s="304">
        <f t="shared" si="19"/>
        <v>0</v>
      </c>
      <c r="AH88" s="300">
        <f t="shared" si="21"/>
        <v>0</v>
      </c>
      <c r="AI88" s="299">
        <f t="shared" si="22"/>
        <v>0</v>
      </c>
      <c r="AJ88" s="301">
        <f t="shared" si="23"/>
        <v>0</v>
      </c>
      <c r="AK88" s="305"/>
      <c r="AL88" s="305"/>
    </row>
    <row r="89" spans="1:38" s="306" customFormat="1" ht="15.75" x14ac:dyDescent="0.25">
      <c r="A89" s="307"/>
      <c r="B89" s="296" t="s">
        <v>51</v>
      </c>
      <c r="C89" s="332"/>
      <c r="D89" s="333"/>
      <c r="E89" s="310"/>
      <c r="F89" s="309"/>
      <c r="G89" s="311"/>
      <c r="H89" s="312"/>
      <c r="I89" s="309"/>
      <c r="J89" s="309"/>
      <c r="K89" s="313"/>
      <c r="L89" s="309"/>
      <c r="M89" s="311"/>
      <c r="N89" s="312"/>
      <c r="O89" s="309"/>
      <c r="P89" s="309"/>
      <c r="Q89" s="313"/>
      <c r="R89" s="309"/>
      <c r="S89" s="311"/>
      <c r="T89" s="312"/>
      <c r="U89" s="309"/>
      <c r="V89" s="309"/>
      <c r="W89" s="313"/>
      <c r="X89" s="309"/>
      <c r="Y89" s="311"/>
      <c r="Z89" s="313"/>
      <c r="AA89" s="309"/>
      <c r="AB89" s="311"/>
      <c r="AC89" s="312"/>
      <c r="AD89" s="309"/>
      <c r="AE89" s="309"/>
      <c r="AF89" s="334">
        <f t="shared" si="19"/>
        <v>0</v>
      </c>
      <c r="AG89" s="335">
        <f t="shared" si="19"/>
        <v>0</v>
      </c>
      <c r="AH89" s="336">
        <f t="shared" si="21"/>
        <v>0</v>
      </c>
      <c r="AI89" s="334">
        <f t="shared" si="22"/>
        <v>0</v>
      </c>
      <c r="AJ89" s="337">
        <f t="shared" si="23"/>
        <v>0</v>
      </c>
      <c r="AK89" s="305"/>
      <c r="AL89" s="305"/>
    </row>
    <row r="90" spans="1:38" s="318" customFormat="1" ht="15.75" x14ac:dyDescent="0.25">
      <c r="A90" s="307"/>
      <c r="B90" s="296" t="s">
        <v>52</v>
      </c>
      <c r="C90" s="319"/>
      <c r="D90" s="309"/>
      <c r="E90" s="310"/>
      <c r="F90" s="309"/>
      <c r="G90" s="311"/>
      <c r="H90" s="312"/>
      <c r="I90" s="309"/>
      <c r="J90" s="309"/>
      <c r="K90" s="313"/>
      <c r="L90" s="309"/>
      <c r="M90" s="311"/>
      <c r="N90" s="312"/>
      <c r="O90" s="309"/>
      <c r="P90" s="309"/>
      <c r="Q90" s="313"/>
      <c r="R90" s="309"/>
      <c r="S90" s="311"/>
      <c r="T90" s="312"/>
      <c r="U90" s="309"/>
      <c r="V90" s="309"/>
      <c r="W90" s="313"/>
      <c r="X90" s="309"/>
      <c r="Y90" s="311"/>
      <c r="Z90" s="313"/>
      <c r="AA90" s="309"/>
      <c r="AB90" s="311"/>
      <c r="AC90" s="312"/>
      <c r="AD90" s="309"/>
      <c r="AE90" s="309"/>
      <c r="AF90" s="334">
        <f t="shared" si="19"/>
        <v>0</v>
      </c>
      <c r="AG90" s="335">
        <f t="shared" si="19"/>
        <v>0</v>
      </c>
      <c r="AH90" s="336">
        <f t="shared" si="21"/>
        <v>0</v>
      </c>
      <c r="AI90" s="334">
        <f t="shared" si="22"/>
        <v>0</v>
      </c>
      <c r="AJ90" s="337">
        <f t="shared" si="23"/>
        <v>0</v>
      </c>
      <c r="AK90" s="305"/>
      <c r="AL90" s="305"/>
    </row>
    <row r="91" spans="1:38" s="318" customFormat="1" ht="15.75" x14ac:dyDescent="0.25">
      <c r="A91" s="320"/>
      <c r="B91" s="321" t="s">
        <v>53</v>
      </c>
      <c r="C91" s="319"/>
      <c r="D91" s="309"/>
      <c r="E91" s="310"/>
      <c r="F91" s="309"/>
      <c r="G91" s="311"/>
      <c r="H91" s="312"/>
      <c r="I91" s="309"/>
      <c r="J91" s="309"/>
      <c r="K91" s="313"/>
      <c r="L91" s="309"/>
      <c r="M91" s="311"/>
      <c r="N91" s="312"/>
      <c r="O91" s="309"/>
      <c r="P91" s="309"/>
      <c r="Q91" s="313"/>
      <c r="R91" s="309"/>
      <c r="S91" s="311"/>
      <c r="T91" s="312"/>
      <c r="U91" s="309"/>
      <c r="V91" s="309"/>
      <c r="W91" s="313"/>
      <c r="X91" s="309"/>
      <c r="Y91" s="311"/>
      <c r="Z91" s="313"/>
      <c r="AA91" s="309"/>
      <c r="AB91" s="311"/>
      <c r="AC91" s="312"/>
      <c r="AD91" s="309"/>
      <c r="AE91" s="309"/>
      <c r="AF91" s="334">
        <f t="shared" si="19"/>
        <v>0</v>
      </c>
      <c r="AG91" s="335">
        <f t="shared" si="19"/>
        <v>0</v>
      </c>
      <c r="AH91" s="336">
        <f t="shared" si="21"/>
        <v>0</v>
      </c>
      <c r="AI91" s="334">
        <f t="shared" si="22"/>
        <v>0</v>
      </c>
      <c r="AJ91" s="337">
        <f t="shared" si="23"/>
        <v>0</v>
      </c>
      <c r="AK91" s="305"/>
      <c r="AL91" s="305"/>
    </row>
    <row r="92" spans="1:38" s="318" customFormat="1" ht="16.5" thickBot="1" x14ac:dyDescent="0.3">
      <c r="A92" s="324"/>
      <c r="B92" s="325" t="s">
        <v>54</v>
      </c>
      <c r="C92" s="326"/>
      <c r="D92" s="327"/>
      <c r="E92" s="310"/>
      <c r="F92" s="309"/>
      <c r="G92" s="311"/>
      <c r="H92" s="312"/>
      <c r="I92" s="309"/>
      <c r="J92" s="309"/>
      <c r="K92" s="313"/>
      <c r="L92" s="309"/>
      <c r="M92" s="311"/>
      <c r="N92" s="312"/>
      <c r="O92" s="309"/>
      <c r="P92" s="309"/>
      <c r="Q92" s="313"/>
      <c r="R92" s="309"/>
      <c r="S92" s="311"/>
      <c r="T92" s="312"/>
      <c r="U92" s="309"/>
      <c r="V92" s="309"/>
      <c r="W92" s="313"/>
      <c r="X92" s="309"/>
      <c r="Y92" s="311"/>
      <c r="Z92" s="313"/>
      <c r="AA92" s="309"/>
      <c r="AB92" s="311"/>
      <c r="AC92" s="312"/>
      <c r="AD92" s="309"/>
      <c r="AE92" s="309"/>
      <c r="AF92" s="342">
        <f>SUM(C92,E92,H92,K92,N92,Q92,T92,W92,Z92,AC92)</f>
        <v>0</v>
      </c>
      <c r="AG92" s="343">
        <f t="shared" si="19"/>
        <v>0</v>
      </c>
      <c r="AH92" s="344">
        <f t="shared" si="21"/>
        <v>0</v>
      </c>
      <c r="AI92" s="342">
        <f>SUM(AF92:AG92)</f>
        <v>0</v>
      </c>
      <c r="AJ92" s="345">
        <f t="shared" si="23"/>
        <v>0</v>
      </c>
      <c r="AK92" s="305"/>
      <c r="AL92" s="305"/>
    </row>
    <row r="93" spans="1:38" s="306" customFormat="1" ht="15.75" x14ac:dyDescent="0.25">
      <c r="A93" s="297">
        <v>18</v>
      </c>
      <c r="B93" s="143" t="str">
        <f>(План!B25 &amp;" "&amp;План!C25)</f>
        <v xml:space="preserve"> </v>
      </c>
      <c r="C93" s="332"/>
      <c r="D93" s="333"/>
      <c r="E93" s="334">
        <f t="shared" ref="E93:AB93" si="27">SUM(E94:E97)</f>
        <v>0</v>
      </c>
      <c r="F93" s="336">
        <f t="shared" si="27"/>
        <v>0</v>
      </c>
      <c r="G93" s="337">
        <f t="shared" si="27"/>
        <v>0</v>
      </c>
      <c r="H93" s="302">
        <f t="shared" si="27"/>
        <v>0</v>
      </c>
      <c r="I93" s="300">
        <f t="shared" si="27"/>
        <v>0</v>
      </c>
      <c r="J93" s="300">
        <f t="shared" si="27"/>
        <v>0</v>
      </c>
      <c r="K93" s="303">
        <f t="shared" si="27"/>
        <v>0</v>
      </c>
      <c r="L93" s="300">
        <f t="shared" si="27"/>
        <v>0</v>
      </c>
      <c r="M93" s="301">
        <f t="shared" si="27"/>
        <v>0</v>
      </c>
      <c r="N93" s="302">
        <f t="shared" si="27"/>
        <v>0</v>
      </c>
      <c r="O93" s="300">
        <f t="shared" si="27"/>
        <v>0</v>
      </c>
      <c r="P93" s="300">
        <f t="shared" si="27"/>
        <v>0</v>
      </c>
      <c r="Q93" s="303">
        <f t="shared" si="27"/>
        <v>0</v>
      </c>
      <c r="R93" s="300">
        <f t="shared" si="27"/>
        <v>0</v>
      </c>
      <c r="S93" s="301">
        <f t="shared" si="27"/>
        <v>0</v>
      </c>
      <c r="T93" s="302">
        <f t="shared" si="27"/>
        <v>0</v>
      </c>
      <c r="U93" s="300">
        <f t="shared" si="27"/>
        <v>0</v>
      </c>
      <c r="V93" s="300">
        <f t="shared" si="27"/>
        <v>0</v>
      </c>
      <c r="W93" s="303">
        <f t="shared" si="27"/>
        <v>0</v>
      </c>
      <c r="X93" s="300">
        <f t="shared" si="27"/>
        <v>0</v>
      </c>
      <c r="Y93" s="301">
        <f t="shared" si="27"/>
        <v>0</v>
      </c>
      <c r="Z93" s="303">
        <f t="shared" si="27"/>
        <v>0</v>
      </c>
      <c r="AA93" s="300">
        <f t="shared" si="27"/>
        <v>0</v>
      </c>
      <c r="AB93" s="301">
        <f t="shared" si="27"/>
        <v>0</v>
      </c>
      <c r="AC93" s="302">
        <f>SUM(AC94:AC97)</f>
        <v>0</v>
      </c>
      <c r="AD93" s="300">
        <f>SUM(AD94:AD97)</f>
        <v>0</v>
      </c>
      <c r="AE93" s="300">
        <f>SUM(AE94:AE97)</f>
        <v>0</v>
      </c>
      <c r="AF93" s="299">
        <f t="shared" ref="AF93:AF141" si="28">SUM(C93,E93,H93,K93,N93,Q93,T93,W93,Z93,AC93)</f>
        <v>0</v>
      </c>
      <c r="AG93" s="304">
        <f t="shared" si="19"/>
        <v>0</v>
      </c>
      <c r="AH93" s="300">
        <f t="shared" si="21"/>
        <v>0</v>
      </c>
      <c r="AI93" s="299">
        <f t="shared" ref="AI93:AI141" si="29">SUM(AF93:AG93)</f>
        <v>0</v>
      </c>
      <c r="AJ93" s="301">
        <f t="shared" si="23"/>
        <v>0</v>
      </c>
      <c r="AK93" s="305"/>
      <c r="AL93" s="305"/>
    </row>
    <row r="94" spans="1:38" s="306" customFormat="1" ht="15.75" x14ac:dyDescent="0.25">
      <c r="A94" s="307"/>
      <c r="B94" s="296" t="s">
        <v>51</v>
      </c>
      <c r="C94" s="332"/>
      <c r="D94" s="333"/>
      <c r="E94" s="310"/>
      <c r="F94" s="309"/>
      <c r="G94" s="311"/>
      <c r="H94" s="312"/>
      <c r="I94" s="309"/>
      <c r="J94" s="309"/>
      <c r="K94" s="313"/>
      <c r="L94" s="309"/>
      <c r="M94" s="311"/>
      <c r="N94" s="312"/>
      <c r="O94" s="309"/>
      <c r="P94" s="309"/>
      <c r="Q94" s="313"/>
      <c r="R94" s="309"/>
      <c r="S94" s="311"/>
      <c r="T94" s="312"/>
      <c r="U94" s="309"/>
      <c r="V94" s="309"/>
      <c r="W94" s="313"/>
      <c r="X94" s="309"/>
      <c r="Y94" s="311"/>
      <c r="Z94" s="313"/>
      <c r="AA94" s="309"/>
      <c r="AB94" s="311"/>
      <c r="AC94" s="312"/>
      <c r="AD94" s="309"/>
      <c r="AE94" s="309"/>
      <c r="AF94" s="334">
        <f t="shared" si="28"/>
        <v>0</v>
      </c>
      <c r="AG94" s="335">
        <f t="shared" si="19"/>
        <v>0</v>
      </c>
      <c r="AH94" s="336">
        <f t="shared" si="21"/>
        <v>0</v>
      </c>
      <c r="AI94" s="334">
        <f t="shared" si="29"/>
        <v>0</v>
      </c>
      <c r="AJ94" s="337">
        <f t="shared" si="23"/>
        <v>0</v>
      </c>
      <c r="AK94" s="305"/>
      <c r="AL94" s="305"/>
    </row>
    <row r="95" spans="1:38" s="318" customFormat="1" ht="15.75" x14ac:dyDescent="0.25">
      <c r="A95" s="307"/>
      <c r="B95" s="296" t="s">
        <v>52</v>
      </c>
      <c r="C95" s="319"/>
      <c r="D95" s="309"/>
      <c r="E95" s="310"/>
      <c r="F95" s="309"/>
      <c r="G95" s="311"/>
      <c r="H95" s="312"/>
      <c r="I95" s="309"/>
      <c r="J95" s="309"/>
      <c r="K95" s="313"/>
      <c r="L95" s="309"/>
      <c r="M95" s="311"/>
      <c r="N95" s="312"/>
      <c r="O95" s="309"/>
      <c r="P95" s="309"/>
      <c r="Q95" s="313"/>
      <c r="R95" s="309"/>
      <c r="S95" s="311"/>
      <c r="T95" s="312"/>
      <c r="U95" s="309"/>
      <c r="V95" s="309"/>
      <c r="W95" s="313"/>
      <c r="X95" s="309"/>
      <c r="Y95" s="311"/>
      <c r="Z95" s="313"/>
      <c r="AA95" s="309"/>
      <c r="AB95" s="311"/>
      <c r="AC95" s="312"/>
      <c r="AD95" s="309"/>
      <c r="AE95" s="309"/>
      <c r="AF95" s="334">
        <f t="shared" si="28"/>
        <v>0</v>
      </c>
      <c r="AG95" s="335">
        <f t="shared" si="19"/>
        <v>0</v>
      </c>
      <c r="AH95" s="336">
        <f t="shared" si="21"/>
        <v>0</v>
      </c>
      <c r="AI95" s="334">
        <f t="shared" si="29"/>
        <v>0</v>
      </c>
      <c r="AJ95" s="337">
        <f t="shared" si="23"/>
        <v>0</v>
      </c>
      <c r="AK95" s="305"/>
      <c r="AL95" s="305"/>
    </row>
    <row r="96" spans="1:38" s="318" customFormat="1" ht="15.75" x14ac:dyDescent="0.25">
      <c r="A96" s="320"/>
      <c r="B96" s="321" t="s">
        <v>53</v>
      </c>
      <c r="C96" s="319"/>
      <c r="D96" s="309"/>
      <c r="E96" s="310"/>
      <c r="F96" s="309"/>
      <c r="G96" s="311"/>
      <c r="H96" s="312"/>
      <c r="I96" s="309"/>
      <c r="J96" s="309"/>
      <c r="K96" s="313"/>
      <c r="L96" s="309"/>
      <c r="M96" s="311"/>
      <c r="N96" s="312"/>
      <c r="O96" s="309"/>
      <c r="P96" s="309"/>
      <c r="Q96" s="313"/>
      <c r="R96" s="309"/>
      <c r="S96" s="311"/>
      <c r="T96" s="312"/>
      <c r="U96" s="309"/>
      <c r="V96" s="309"/>
      <c r="W96" s="313"/>
      <c r="X96" s="309"/>
      <c r="Y96" s="311"/>
      <c r="Z96" s="313"/>
      <c r="AA96" s="309"/>
      <c r="AB96" s="311"/>
      <c r="AC96" s="312"/>
      <c r="AD96" s="309"/>
      <c r="AE96" s="309"/>
      <c r="AF96" s="334">
        <f t="shared" si="28"/>
        <v>0</v>
      </c>
      <c r="AG96" s="335">
        <f t="shared" si="19"/>
        <v>0</v>
      </c>
      <c r="AH96" s="336">
        <f t="shared" si="21"/>
        <v>0</v>
      </c>
      <c r="AI96" s="334">
        <f t="shared" si="29"/>
        <v>0</v>
      </c>
      <c r="AJ96" s="337">
        <f t="shared" si="23"/>
        <v>0</v>
      </c>
      <c r="AK96" s="305"/>
      <c r="AL96" s="305"/>
    </row>
    <row r="97" spans="1:38" s="318" customFormat="1" ht="16.5" thickBot="1" x14ac:dyDescent="0.3">
      <c r="A97" s="324"/>
      <c r="B97" s="325" t="s">
        <v>54</v>
      </c>
      <c r="C97" s="322"/>
      <c r="D97" s="323"/>
      <c r="E97" s="310"/>
      <c r="F97" s="309"/>
      <c r="G97" s="311"/>
      <c r="H97" s="312"/>
      <c r="I97" s="309"/>
      <c r="J97" s="309"/>
      <c r="K97" s="313"/>
      <c r="L97" s="309"/>
      <c r="M97" s="311"/>
      <c r="N97" s="312"/>
      <c r="O97" s="309"/>
      <c r="P97" s="309"/>
      <c r="Q97" s="313"/>
      <c r="R97" s="309"/>
      <c r="S97" s="311"/>
      <c r="T97" s="312"/>
      <c r="U97" s="309"/>
      <c r="V97" s="309"/>
      <c r="W97" s="313"/>
      <c r="X97" s="309"/>
      <c r="Y97" s="311"/>
      <c r="Z97" s="313"/>
      <c r="AA97" s="309"/>
      <c r="AB97" s="311"/>
      <c r="AC97" s="312"/>
      <c r="AD97" s="309"/>
      <c r="AE97" s="309"/>
      <c r="AF97" s="342">
        <f t="shared" si="28"/>
        <v>0</v>
      </c>
      <c r="AG97" s="343">
        <f t="shared" si="19"/>
        <v>0</v>
      </c>
      <c r="AH97" s="344">
        <f t="shared" si="21"/>
        <v>0</v>
      </c>
      <c r="AI97" s="342">
        <f t="shared" si="29"/>
        <v>0</v>
      </c>
      <c r="AJ97" s="345">
        <f t="shared" si="23"/>
        <v>0</v>
      </c>
      <c r="AK97" s="305"/>
      <c r="AL97" s="305"/>
    </row>
    <row r="98" spans="1:38" s="306" customFormat="1" ht="15.75" x14ac:dyDescent="0.25">
      <c r="A98" s="297">
        <v>19</v>
      </c>
      <c r="B98" s="143" t="str">
        <f>(План!B26 &amp;" "&amp;План!C26)</f>
        <v xml:space="preserve"> </v>
      </c>
      <c r="C98" s="31"/>
      <c r="D98" s="346"/>
      <c r="E98" s="299">
        <f t="shared" ref="E98:AB98" si="30">SUM(E99:E102)</f>
        <v>0</v>
      </c>
      <c r="F98" s="300">
        <f t="shared" si="30"/>
        <v>0</v>
      </c>
      <c r="G98" s="301">
        <f t="shared" si="30"/>
        <v>0</v>
      </c>
      <c r="H98" s="302">
        <f t="shared" si="30"/>
        <v>0</v>
      </c>
      <c r="I98" s="300">
        <f t="shared" si="30"/>
        <v>0</v>
      </c>
      <c r="J98" s="300">
        <f t="shared" si="30"/>
        <v>0</v>
      </c>
      <c r="K98" s="303">
        <f t="shared" si="30"/>
        <v>0</v>
      </c>
      <c r="L98" s="300">
        <f t="shared" si="30"/>
        <v>0</v>
      </c>
      <c r="M98" s="301">
        <f t="shared" si="30"/>
        <v>0</v>
      </c>
      <c r="N98" s="302">
        <f t="shared" si="30"/>
        <v>0</v>
      </c>
      <c r="O98" s="300">
        <f t="shared" si="30"/>
        <v>0</v>
      </c>
      <c r="P98" s="300">
        <f t="shared" si="30"/>
        <v>0</v>
      </c>
      <c r="Q98" s="303">
        <f t="shared" si="30"/>
        <v>0</v>
      </c>
      <c r="R98" s="300">
        <f t="shared" si="30"/>
        <v>0</v>
      </c>
      <c r="S98" s="301">
        <f t="shared" si="30"/>
        <v>0</v>
      </c>
      <c r="T98" s="302">
        <f t="shared" si="30"/>
        <v>0</v>
      </c>
      <c r="U98" s="300">
        <f t="shared" si="30"/>
        <v>0</v>
      </c>
      <c r="V98" s="300">
        <f t="shared" si="30"/>
        <v>0</v>
      </c>
      <c r="W98" s="303">
        <f t="shared" si="30"/>
        <v>0</v>
      </c>
      <c r="X98" s="300">
        <f t="shared" si="30"/>
        <v>0</v>
      </c>
      <c r="Y98" s="301">
        <f t="shared" si="30"/>
        <v>0</v>
      </c>
      <c r="Z98" s="303">
        <f t="shared" si="30"/>
        <v>0</v>
      </c>
      <c r="AA98" s="300">
        <f t="shared" si="30"/>
        <v>0</v>
      </c>
      <c r="AB98" s="301">
        <f t="shared" si="30"/>
        <v>0</v>
      </c>
      <c r="AC98" s="302">
        <f>SUM(AC99:AC102)</f>
        <v>0</v>
      </c>
      <c r="AD98" s="300">
        <f>SUM(AD99:AD102)</f>
        <v>0</v>
      </c>
      <c r="AE98" s="300">
        <f>SUM(AE99:AE102)</f>
        <v>0</v>
      </c>
      <c r="AF98" s="299">
        <f t="shared" si="28"/>
        <v>0</v>
      </c>
      <c r="AG98" s="304">
        <f t="shared" si="19"/>
        <v>0</v>
      </c>
      <c r="AH98" s="300">
        <f t="shared" si="21"/>
        <v>0</v>
      </c>
      <c r="AI98" s="299">
        <f t="shared" si="29"/>
        <v>0</v>
      </c>
      <c r="AJ98" s="301">
        <f t="shared" si="23"/>
        <v>0</v>
      </c>
      <c r="AK98" s="305"/>
      <c r="AL98" s="305"/>
    </row>
    <row r="99" spans="1:38" s="306" customFormat="1" ht="15.75" x14ac:dyDescent="0.25">
      <c r="A99" s="307"/>
      <c r="B99" s="296" t="s">
        <v>51</v>
      </c>
      <c r="C99" s="332"/>
      <c r="D99" s="333"/>
      <c r="E99" s="310"/>
      <c r="F99" s="309"/>
      <c r="G99" s="311"/>
      <c r="H99" s="312"/>
      <c r="I99" s="309"/>
      <c r="J99" s="309"/>
      <c r="K99" s="313"/>
      <c r="L99" s="309"/>
      <c r="M99" s="311"/>
      <c r="N99" s="312"/>
      <c r="O99" s="309"/>
      <c r="P99" s="309"/>
      <c r="Q99" s="313"/>
      <c r="R99" s="309"/>
      <c r="S99" s="311"/>
      <c r="T99" s="312"/>
      <c r="U99" s="309"/>
      <c r="V99" s="309"/>
      <c r="W99" s="313"/>
      <c r="X99" s="309"/>
      <c r="Y99" s="311"/>
      <c r="Z99" s="313"/>
      <c r="AA99" s="309"/>
      <c r="AB99" s="311"/>
      <c r="AC99" s="312"/>
      <c r="AD99" s="309"/>
      <c r="AE99" s="309"/>
      <c r="AF99" s="334">
        <f t="shared" si="28"/>
        <v>0</v>
      </c>
      <c r="AG99" s="335">
        <f t="shared" si="19"/>
        <v>0</v>
      </c>
      <c r="AH99" s="336">
        <f t="shared" si="21"/>
        <v>0</v>
      </c>
      <c r="AI99" s="334">
        <f t="shared" si="29"/>
        <v>0</v>
      </c>
      <c r="AJ99" s="337">
        <f t="shared" si="23"/>
        <v>0</v>
      </c>
      <c r="AK99" s="305"/>
      <c r="AL99" s="305"/>
    </row>
    <row r="100" spans="1:38" s="318" customFormat="1" ht="15.75" x14ac:dyDescent="0.25">
      <c r="A100" s="307"/>
      <c r="B100" s="296" t="s">
        <v>52</v>
      </c>
      <c r="C100" s="319"/>
      <c r="D100" s="309"/>
      <c r="E100" s="310"/>
      <c r="F100" s="309"/>
      <c r="G100" s="311"/>
      <c r="H100" s="312"/>
      <c r="I100" s="309"/>
      <c r="J100" s="309"/>
      <c r="K100" s="313"/>
      <c r="L100" s="309"/>
      <c r="M100" s="311"/>
      <c r="N100" s="312"/>
      <c r="O100" s="309"/>
      <c r="P100" s="309"/>
      <c r="Q100" s="313"/>
      <c r="R100" s="309"/>
      <c r="S100" s="311"/>
      <c r="T100" s="312"/>
      <c r="U100" s="309"/>
      <c r="V100" s="309"/>
      <c r="W100" s="313"/>
      <c r="X100" s="309"/>
      <c r="Y100" s="311"/>
      <c r="Z100" s="313"/>
      <c r="AA100" s="309"/>
      <c r="AB100" s="311"/>
      <c r="AC100" s="312"/>
      <c r="AD100" s="309"/>
      <c r="AE100" s="309"/>
      <c r="AF100" s="334">
        <f t="shared" si="28"/>
        <v>0</v>
      </c>
      <c r="AG100" s="335">
        <f t="shared" si="19"/>
        <v>0</v>
      </c>
      <c r="AH100" s="336">
        <f t="shared" si="21"/>
        <v>0</v>
      </c>
      <c r="AI100" s="334">
        <f t="shared" si="29"/>
        <v>0</v>
      </c>
      <c r="AJ100" s="337">
        <f t="shared" si="23"/>
        <v>0</v>
      </c>
      <c r="AK100" s="305"/>
      <c r="AL100" s="305"/>
    </row>
    <row r="101" spans="1:38" s="318" customFormat="1" ht="15.75" x14ac:dyDescent="0.25">
      <c r="A101" s="320"/>
      <c r="B101" s="321" t="s">
        <v>53</v>
      </c>
      <c r="C101" s="319"/>
      <c r="D101" s="309"/>
      <c r="E101" s="310"/>
      <c r="F101" s="309"/>
      <c r="G101" s="311"/>
      <c r="H101" s="312"/>
      <c r="I101" s="309"/>
      <c r="J101" s="309"/>
      <c r="K101" s="313"/>
      <c r="L101" s="309"/>
      <c r="M101" s="311"/>
      <c r="N101" s="312"/>
      <c r="O101" s="309"/>
      <c r="P101" s="309"/>
      <c r="Q101" s="313"/>
      <c r="R101" s="309"/>
      <c r="S101" s="311"/>
      <c r="T101" s="312"/>
      <c r="U101" s="309"/>
      <c r="V101" s="309"/>
      <c r="W101" s="313"/>
      <c r="X101" s="309"/>
      <c r="Y101" s="311"/>
      <c r="Z101" s="313"/>
      <c r="AA101" s="309"/>
      <c r="AB101" s="311"/>
      <c r="AC101" s="312"/>
      <c r="AD101" s="309"/>
      <c r="AE101" s="309"/>
      <c r="AF101" s="334">
        <f t="shared" si="28"/>
        <v>0</v>
      </c>
      <c r="AG101" s="335">
        <f t="shared" si="19"/>
        <v>0</v>
      </c>
      <c r="AH101" s="336">
        <f t="shared" si="21"/>
        <v>0</v>
      </c>
      <c r="AI101" s="334">
        <f t="shared" si="29"/>
        <v>0</v>
      </c>
      <c r="AJ101" s="337">
        <f t="shared" si="23"/>
        <v>0</v>
      </c>
      <c r="AK101" s="305"/>
      <c r="AL101" s="305"/>
    </row>
    <row r="102" spans="1:38" s="318" customFormat="1" ht="16.5" thickBot="1" x14ac:dyDescent="0.3">
      <c r="A102" s="324"/>
      <c r="B102" s="325" t="s">
        <v>54</v>
      </c>
      <c r="C102" s="326"/>
      <c r="D102" s="327"/>
      <c r="E102" s="310"/>
      <c r="F102" s="309"/>
      <c r="G102" s="311"/>
      <c r="H102" s="312"/>
      <c r="I102" s="309"/>
      <c r="J102" s="309"/>
      <c r="K102" s="313"/>
      <c r="L102" s="309"/>
      <c r="M102" s="311"/>
      <c r="N102" s="312"/>
      <c r="O102" s="309"/>
      <c r="P102" s="309"/>
      <c r="Q102" s="313"/>
      <c r="R102" s="309"/>
      <c r="S102" s="311"/>
      <c r="T102" s="312"/>
      <c r="U102" s="309"/>
      <c r="V102" s="309"/>
      <c r="W102" s="313"/>
      <c r="X102" s="309"/>
      <c r="Y102" s="311"/>
      <c r="Z102" s="313"/>
      <c r="AA102" s="309"/>
      <c r="AB102" s="311"/>
      <c r="AC102" s="312"/>
      <c r="AD102" s="309"/>
      <c r="AE102" s="309"/>
      <c r="AF102" s="342">
        <f t="shared" si="28"/>
        <v>0</v>
      </c>
      <c r="AG102" s="343">
        <f t="shared" si="19"/>
        <v>0</v>
      </c>
      <c r="AH102" s="344">
        <f t="shared" si="21"/>
        <v>0</v>
      </c>
      <c r="AI102" s="342">
        <f t="shared" si="29"/>
        <v>0</v>
      </c>
      <c r="AJ102" s="345">
        <f t="shared" si="23"/>
        <v>0</v>
      </c>
      <c r="AK102" s="305"/>
      <c r="AL102" s="305"/>
    </row>
    <row r="103" spans="1:38" s="306" customFormat="1" ht="15.75" x14ac:dyDescent="0.25">
      <c r="A103" s="297">
        <v>20</v>
      </c>
      <c r="B103" s="143" t="str">
        <f>(План!B27 &amp;" "&amp;План!C27)</f>
        <v xml:space="preserve"> </v>
      </c>
      <c r="C103" s="31"/>
      <c r="D103" s="346"/>
      <c r="E103" s="299">
        <f t="shared" ref="E103:AE103" si="31">SUM(E104:E107)</f>
        <v>0</v>
      </c>
      <c r="F103" s="300">
        <f t="shared" si="31"/>
        <v>0</v>
      </c>
      <c r="G103" s="301">
        <f t="shared" si="31"/>
        <v>0</v>
      </c>
      <c r="H103" s="302">
        <f t="shared" si="31"/>
        <v>0</v>
      </c>
      <c r="I103" s="300">
        <f t="shared" si="31"/>
        <v>0</v>
      </c>
      <c r="J103" s="300">
        <f t="shared" si="31"/>
        <v>0</v>
      </c>
      <c r="K103" s="303">
        <f t="shared" si="31"/>
        <v>0</v>
      </c>
      <c r="L103" s="300">
        <f t="shared" si="31"/>
        <v>0</v>
      </c>
      <c r="M103" s="301">
        <f t="shared" si="31"/>
        <v>0</v>
      </c>
      <c r="N103" s="302">
        <f t="shared" si="31"/>
        <v>0</v>
      </c>
      <c r="O103" s="300">
        <f t="shared" si="31"/>
        <v>0</v>
      </c>
      <c r="P103" s="300">
        <f t="shared" si="31"/>
        <v>0</v>
      </c>
      <c r="Q103" s="303">
        <f t="shared" si="31"/>
        <v>0</v>
      </c>
      <c r="R103" s="300">
        <f t="shared" si="31"/>
        <v>0</v>
      </c>
      <c r="S103" s="301">
        <f t="shared" si="31"/>
        <v>0</v>
      </c>
      <c r="T103" s="302">
        <f t="shared" si="31"/>
        <v>0</v>
      </c>
      <c r="U103" s="300">
        <f t="shared" si="31"/>
        <v>0</v>
      </c>
      <c r="V103" s="300">
        <f t="shared" si="31"/>
        <v>0</v>
      </c>
      <c r="W103" s="303">
        <f t="shared" si="31"/>
        <v>0</v>
      </c>
      <c r="X103" s="300">
        <f t="shared" si="31"/>
        <v>0</v>
      </c>
      <c r="Y103" s="301">
        <f t="shared" si="31"/>
        <v>0</v>
      </c>
      <c r="Z103" s="303">
        <f t="shared" si="31"/>
        <v>0</v>
      </c>
      <c r="AA103" s="300">
        <f t="shared" si="31"/>
        <v>0</v>
      </c>
      <c r="AB103" s="301">
        <f t="shared" si="31"/>
        <v>0</v>
      </c>
      <c r="AC103" s="302">
        <f t="shared" si="31"/>
        <v>0</v>
      </c>
      <c r="AD103" s="300">
        <f t="shared" si="31"/>
        <v>0</v>
      </c>
      <c r="AE103" s="300">
        <f t="shared" si="31"/>
        <v>0</v>
      </c>
      <c r="AF103" s="299">
        <f t="shared" si="28"/>
        <v>0</v>
      </c>
      <c r="AG103" s="304">
        <f t="shared" si="19"/>
        <v>0</v>
      </c>
      <c r="AH103" s="300">
        <f t="shared" si="21"/>
        <v>0</v>
      </c>
      <c r="AI103" s="299">
        <f t="shared" si="29"/>
        <v>0</v>
      </c>
      <c r="AJ103" s="301">
        <f t="shared" si="23"/>
        <v>0</v>
      </c>
      <c r="AK103" s="305"/>
      <c r="AL103" s="305"/>
    </row>
    <row r="104" spans="1:38" s="318" customFormat="1" ht="15.75" x14ac:dyDescent="0.25">
      <c r="A104" s="307"/>
      <c r="B104" s="296" t="s">
        <v>51</v>
      </c>
      <c r="C104" s="332"/>
      <c r="D104" s="333"/>
      <c r="E104" s="310"/>
      <c r="F104" s="309"/>
      <c r="G104" s="311"/>
      <c r="H104" s="312"/>
      <c r="I104" s="309"/>
      <c r="J104" s="309"/>
      <c r="K104" s="313"/>
      <c r="L104" s="309"/>
      <c r="M104" s="311"/>
      <c r="N104" s="312"/>
      <c r="O104" s="309"/>
      <c r="P104" s="309"/>
      <c r="Q104" s="313"/>
      <c r="R104" s="309"/>
      <c r="S104" s="311"/>
      <c r="T104" s="312"/>
      <c r="U104" s="309"/>
      <c r="V104" s="309"/>
      <c r="W104" s="313"/>
      <c r="X104" s="309"/>
      <c r="Y104" s="311"/>
      <c r="Z104" s="313"/>
      <c r="AA104" s="309"/>
      <c r="AB104" s="311"/>
      <c r="AC104" s="312"/>
      <c r="AD104" s="309"/>
      <c r="AE104" s="309"/>
      <c r="AF104" s="334">
        <f t="shared" si="28"/>
        <v>0</v>
      </c>
      <c r="AG104" s="335">
        <f t="shared" si="19"/>
        <v>0</v>
      </c>
      <c r="AH104" s="336">
        <f t="shared" si="21"/>
        <v>0</v>
      </c>
      <c r="AI104" s="334">
        <f t="shared" si="29"/>
        <v>0</v>
      </c>
      <c r="AJ104" s="337">
        <f t="shared" si="23"/>
        <v>0</v>
      </c>
      <c r="AK104" s="305"/>
      <c r="AL104" s="305"/>
    </row>
    <row r="105" spans="1:38" s="318" customFormat="1" ht="15.75" x14ac:dyDescent="0.25">
      <c r="A105" s="307"/>
      <c r="B105" s="296" t="s">
        <v>52</v>
      </c>
      <c r="C105" s="319"/>
      <c r="D105" s="309"/>
      <c r="E105" s="310"/>
      <c r="F105" s="309"/>
      <c r="G105" s="311"/>
      <c r="H105" s="312"/>
      <c r="I105" s="309"/>
      <c r="J105" s="309"/>
      <c r="K105" s="313"/>
      <c r="L105" s="309"/>
      <c r="M105" s="311"/>
      <c r="N105" s="312"/>
      <c r="O105" s="309"/>
      <c r="P105" s="309"/>
      <c r="Q105" s="313"/>
      <c r="R105" s="309"/>
      <c r="S105" s="311"/>
      <c r="T105" s="312"/>
      <c r="U105" s="309"/>
      <c r="V105" s="309"/>
      <c r="W105" s="313"/>
      <c r="X105" s="309"/>
      <c r="Y105" s="311"/>
      <c r="Z105" s="313"/>
      <c r="AA105" s="309"/>
      <c r="AB105" s="311"/>
      <c r="AC105" s="312"/>
      <c r="AD105" s="309"/>
      <c r="AE105" s="309"/>
      <c r="AF105" s="334">
        <f t="shared" si="28"/>
        <v>0</v>
      </c>
      <c r="AG105" s="335">
        <f t="shared" si="19"/>
        <v>0</v>
      </c>
      <c r="AH105" s="336">
        <f t="shared" si="21"/>
        <v>0</v>
      </c>
      <c r="AI105" s="334">
        <f t="shared" si="29"/>
        <v>0</v>
      </c>
      <c r="AJ105" s="337">
        <f t="shared" si="23"/>
        <v>0</v>
      </c>
      <c r="AK105" s="305"/>
      <c r="AL105" s="305"/>
    </row>
    <row r="106" spans="1:38" s="318" customFormat="1" ht="15.75" x14ac:dyDescent="0.25">
      <c r="A106" s="320"/>
      <c r="B106" s="321" t="s">
        <v>53</v>
      </c>
      <c r="C106" s="319"/>
      <c r="D106" s="309"/>
      <c r="E106" s="310"/>
      <c r="F106" s="309"/>
      <c r="G106" s="311"/>
      <c r="H106" s="312"/>
      <c r="I106" s="309"/>
      <c r="J106" s="309"/>
      <c r="K106" s="313"/>
      <c r="L106" s="309"/>
      <c r="M106" s="311"/>
      <c r="N106" s="312"/>
      <c r="O106" s="309"/>
      <c r="P106" s="309"/>
      <c r="Q106" s="313"/>
      <c r="R106" s="309"/>
      <c r="S106" s="311"/>
      <c r="T106" s="312"/>
      <c r="U106" s="309"/>
      <c r="V106" s="309"/>
      <c r="W106" s="313"/>
      <c r="X106" s="309"/>
      <c r="Y106" s="311"/>
      <c r="Z106" s="313"/>
      <c r="AA106" s="309"/>
      <c r="AB106" s="311"/>
      <c r="AC106" s="312"/>
      <c r="AD106" s="309"/>
      <c r="AE106" s="309"/>
      <c r="AF106" s="334">
        <f t="shared" si="28"/>
        <v>0</v>
      </c>
      <c r="AG106" s="335">
        <f t="shared" si="19"/>
        <v>0</v>
      </c>
      <c r="AH106" s="336">
        <f t="shared" si="21"/>
        <v>0</v>
      </c>
      <c r="AI106" s="334">
        <f t="shared" si="29"/>
        <v>0</v>
      </c>
      <c r="AJ106" s="337">
        <f t="shared" si="23"/>
        <v>0</v>
      </c>
      <c r="AK106" s="305"/>
      <c r="AL106" s="305"/>
    </row>
    <row r="107" spans="1:38" s="318" customFormat="1" ht="16.5" thickBot="1" x14ac:dyDescent="0.3">
      <c r="A107" s="324"/>
      <c r="B107" s="325" t="s">
        <v>54</v>
      </c>
      <c r="C107" s="326"/>
      <c r="D107" s="327"/>
      <c r="E107" s="310"/>
      <c r="F107" s="309"/>
      <c r="G107" s="311"/>
      <c r="H107" s="312"/>
      <c r="I107" s="309"/>
      <c r="J107" s="309"/>
      <c r="K107" s="313"/>
      <c r="L107" s="309"/>
      <c r="M107" s="311"/>
      <c r="N107" s="312"/>
      <c r="O107" s="309"/>
      <c r="P107" s="309"/>
      <c r="Q107" s="313"/>
      <c r="R107" s="309"/>
      <c r="S107" s="311"/>
      <c r="T107" s="312"/>
      <c r="U107" s="309"/>
      <c r="V107" s="309"/>
      <c r="W107" s="313"/>
      <c r="X107" s="309"/>
      <c r="Y107" s="311"/>
      <c r="Z107" s="313"/>
      <c r="AA107" s="309"/>
      <c r="AB107" s="311"/>
      <c r="AC107" s="312"/>
      <c r="AD107" s="309"/>
      <c r="AE107" s="309"/>
      <c r="AF107" s="342">
        <f t="shared" si="28"/>
        <v>0</v>
      </c>
      <c r="AG107" s="343">
        <f t="shared" si="19"/>
        <v>0</v>
      </c>
      <c r="AH107" s="344">
        <f t="shared" si="21"/>
        <v>0</v>
      </c>
      <c r="AI107" s="342">
        <f t="shared" si="29"/>
        <v>0</v>
      </c>
      <c r="AJ107" s="345">
        <f t="shared" si="23"/>
        <v>0</v>
      </c>
      <c r="AK107" s="305"/>
      <c r="AL107" s="305"/>
    </row>
    <row r="108" spans="1:38" s="306" customFormat="1" ht="15.75" hidden="1" x14ac:dyDescent="0.25">
      <c r="A108" s="297">
        <v>21</v>
      </c>
      <c r="B108" s="143" t="str">
        <f>(План!B28 &amp;" "&amp;План!C28)</f>
        <v xml:space="preserve"> </v>
      </c>
      <c r="C108" s="31"/>
      <c r="D108" s="346"/>
      <c r="E108" s="299">
        <f t="shared" ref="E108:AE108" si="32">SUM(E109:E112)</f>
        <v>0</v>
      </c>
      <c r="F108" s="300">
        <f t="shared" si="32"/>
        <v>0</v>
      </c>
      <c r="G108" s="301">
        <f t="shared" si="32"/>
        <v>0</v>
      </c>
      <c r="H108" s="302">
        <f t="shared" si="32"/>
        <v>0</v>
      </c>
      <c r="I108" s="300">
        <f t="shared" si="32"/>
        <v>0</v>
      </c>
      <c r="J108" s="300">
        <f t="shared" si="32"/>
        <v>0</v>
      </c>
      <c r="K108" s="303">
        <f t="shared" si="32"/>
        <v>0</v>
      </c>
      <c r="L108" s="300">
        <f t="shared" si="32"/>
        <v>0</v>
      </c>
      <c r="M108" s="301">
        <f t="shared" si="32"/>
        <v>0</v>
      </c>
      <c r="N108" s="302">
        <f t="shared" si="32"/>
        <v>0</v>
      </c>
      <c r="O108" s="300">
        <f t="shared" si="32"/>
        <v>0</v>
      </c>
      <c r="P108" s="300">
        <f t="shared" si="32"/>
        <v>0</v>
      </c>
      <c r="Q108" s="303">
        <f t="shared" si="32"/>
        <v>0</v>
      </c>
      <c r="R108" s="300">
        <f t="shared" si="32"/>
        <v>0</v>
      </c>
      <c r="S108" s="301">
        <f t="shared" si="32"/>
        <v>0</v>
      </c>
      <c r="T108" s="302">
        <f t="shared" si="32"/>
        <v>0</v>
      </c>
      <c r="U108" s="300">
        <f t="shared" si="32"/>
        <v>0</v>
      </c>
      <c r="V108" s="300">
        <f t="shared" si="32"/>
        <v>0</v>
      </c>
      <c r="W108" s="303">
        <f t="shared" si="32"/>
        <v>0</v>
      </c>
      <c r="X108" s="300">
        <f t="shared" si="32"/>
        <v>0</v>
      </c>
      <c r="Y108" s="301">
        <f t="shared" si="32"/>
        <v>0</v>
      </c>
      <c r="Z108" s="303">
        <f t="shared" si="32"/>
        <v>0</v>
      </c>
      <c r="AA108" s="300">
        <f t="shared" si="32"/>
        <v>0</v>
      </c>
      <c r="AB108" s="301">
        <f t="shared" si="32"/>
        <v>0</v>
      </c>
      <c r="AC108" s="302">
        <f t="shared" si="32"/>
        <v>0</v>
      </c>
      <c r="AD108" s="300">
        <f t="shared" si="32"/>
        <v>0</v>
      </c>
      <c r="AE108" s="300">
        <f t="shared" si="32"/>
        <v>0</v>
      </c>
      <c r="AF108" s="299">
        <f t="shared" si="28"/>
        <v>0</v>
      </c>
      <c r="AG108" s="304">
        <f t="shared" si="19"/>
        <v>0</v>
      </c>
      <c r="AH108" s="300">
        <f t="shared" si="21"/>
        <v>0</v>
      </c>
      <c r="AI108" s="299">
        <f t="shared" si="29"/>
        <v>0</v>
      </c>
      <c r="AJ108" s="301">
        <f t="shared" si="23"/>
        <v>0</v>
      </c>
      <c r="AK108" s="305"/>
      <c r="AL108" s="305"/>
    </row>
    <row r="109" spans="1:38" s="318" customFormat="1" ht="15.75" hidden="1" x14ac:dyDescent="0.25">
      <c r="A109" s="307"/>
      <c r="B109" s="296" t="s">
        <v>51</v>
      </c>
      <c r="C109" s="332"/>
      <c r="D109" s="333"/>
      <c r="E109" s="310"/>
      <c r="F109" s="309"/>
      <c r="G109" s="311"/>
      <c r="H109" s="312"/>
      <c r="I109" s="309"/>
      <c r="J109" s="309"/>
      <c r="K109" s="313"/>
      <c r="L109" s="309"/>
      <c r="M109" s="311"/>
      <c r="N109" s="312"/>
      <c r="O109" s="309"/>
      <c r="P109" s="309"/>
      <c r="Q109" s="313"/>
      <c r="R109" s="309"/>
      <c r="S109" s="311"/>
      <c r="T109" s="312"/>
      <c r="U109" s="309"/>
      <c r="V109" s="309"/>
      <c r="W109" s="313"/>
      <c r="X109" s="309"/>
      <c r="Y109" s="311"/>
      <c r="Z109" s="313"/>
      <c r="AA109" s="309"/>
      <c r="AB109" s="311"/>
      <c r="AC109" s="312"/>
      <c r="AD109" s="309"/>
      <c r="AE109" s="309"/>
      <c r="AF109" s="334">
        <f t="shared" si="28"/>
        <v>0</v>
      </c>
      <c r="AG109" s="335">
        <f t="shared" si="19"/>
        <v>0</v>
      </c>
      <c r="AH109" s="336">
        <f t="shared" si="21"/>
        <v>0</v>
      </c>
      <c r="AI109" s="334">
        <f t="shared" si="29"/>
        <v>0</v>
      </c>
      <c r="AJ109" s="337">
        <f t="shared" si="23"/>
        <v>0</v>
      </c>
      <c r="AK109" s="305"/>
      <c r="AL109" s="305"/>
    </row>
    <row r="110" spans="1:38" s="318" customFormat="1" ht="15.75" hidden="1" x14ac:dyDescent="0.25">
      <c r="A110" s="307"/>
      <c r="B110" s="296" t="s">
        <v>52</v>
      </c>
      <c r="C110" s="319"/>
      <c r="D110" s="309"/>
      <c r="E110" s="310"/>
      <c r="F110" s="309"/>
      <c r="G110" s="311"/>
      <c r="H110" s="312"/>
      <c r="I110" s="309"/>
      <c r="J110" s="309"/>
      <c r="K110" s="313"/>
      <c r="L110" s="309"/>
      <c r="M110" s="311"/>
      <c r="N110" s="312"/>
      <c r="O110" s="309"/>
      <c r="P110" s="309"/>
      <c r="Q110" s="313"/>
      <c r="R110" s="309"/>
      <c r="S110" s="311"/>
      <c r="T110" s="312"/>
      <c r="U110" s="309"/>
      <c r="V110" s="309"/>
      <c r="W110" s="313"/>
      <c r="X110" s="309"/>
      <c r="Y110" s="311"/>
      <c r="Z110" s="313"/>
      <c r="AA110" s="309"/>
      <c r="AB110" s="311"/>
      <c r="AC110" s="312"/>
      <c r="AD110" s="309"/>
      <c r="AE110" s="309"/>
      <c r="AF110" s="334">
        <f t="shared" si="28"/>
        <v>0</v>
      </c>
      <c r="AG110" s="335">
        <f t="shared" si="19"/>
        <v>0</v>
      </c>
      <c r="AH110" s="336">
        <f t="shared" si="21"/>
        <v>0</v>
      </c>
      <c r="AI110" s="334">
        <f t="shared" si="29"/>
        <v>0</v>
      </c>
      <c r="AJ110" s="337">
        <f t="shared" si="23"/>
        <v>0</v>
      </c>
      <c r="AK110" s="305"/>
      <c r="AL110" s="305"/>
    </row>
    <row r="111" spans="1:38" s="318" customFormat="1" ht="15.75" hidden="1" x14ac:dyDescent="0.25">
      <c r="A111" s="320"/>
      <c r="B111" s="321" t="s">
        <v>53</v>
      </c>
      <c r="C111" s="319"/>
      <c r="D111" s="309"/>
      <c r="E111" s="310"/>
      <c r="F111" s="309"/>
      <c r="G111" s="311"/>
      <c r="H111" s="312"/>
      <c r="I111" s="309"/>
      <c r="J111" s="309"/>
      <c r="K111" s="313"/>
      <c r="L111" s="309"/>
      <c r="M111" s="311"/>
      <c r="N111" s="312"/>
      <c r="O111" s="309"/>
      <c r="P111" s="309"/>
      <c r="Q111" s="313"/>
      <c r="R111" s="309"/>
      <c r="S111" s="311"/>
      <c r="T111" s="312"/>
      <c r="U111" s="309"/>
      <c r="V111" s="309"/>
      <c r="W111" s="313"/>
      <c r="X111" s="309"/>
      <c r="Y111" s="311"/>
      <c r="Z111" s="313"/>
      <c r="AA111" s="309"/>
      <c r="AB111" s="311"/>
      <c r="AC111" s="312"/>
      <c r="AD111" s="309"/>
      <c r="AE111" s="309"/>
      <c r="AF111" s="334">
        <f t="shared" si="28"/>
        <v>0</v>
      </c>
      <c r="AG111" s="335">
        <f t="shared" si="19"/>
        <v>0</v>
      </c>
      <c r="AH111" s="336">
        <f t="shared" si="21"/>
        <v>0</v>
      </c>
      <c r="AI111" s="334">
        <f t="shared" si="29"/>
        <v>0</v>
      </c>
      <c r="AJ111" s="337">
        <f t="shared" si="23"/>
        <v>0</v>
      </c>
      <c r="AK111" s="305"/>
      <c r="AL111" s="305"/>
    </row>
    <row r="112" spans="1:38" s="318" customFormat="1" ht="16.5" hidden="1" thickBot="1" x14ac:dyDescent="0.3">
      <c r="A112" s="324"/>
      <c r="B112" s="325" t="s">
        <v>54</v>
      </c>
      <c r="C112" s="326"/>
      <c r="D112" s="327"/>
      <c r="E112" s="310"/>
      <c r="F112" s="309"/>
      <c r="G112" s="311"/>
      <c r="H112" s="312"/>
      <c r="I112" s="309"/>
      <c r="J112" s="309"/>
      <c r="K112" s="313"/>
      <c r="L112" s="309"/>
      <c r="M112" s="311"/>
      <c r="N112" s="312"/>
      <c r="O112" s="309"/>
      <c r="P112" s="309"/>
      <c r="Q112" s="313"/>
      <c r="R112" s="309"/>
      <c r="S112" s="311"/>
      <c r="T112" s="312"/>
      <c r="U112" s="309"/>
      <c r="V112" s="309"/>
      <c r="W112" s="313"/>
      <c r="X112" s="309"/>
      <c r="Y112" s="311"/>
      <c r="Z112" s="313"/>
      <c r="AA112" s="309"/>
      <c r="AB112" s="311"/>
      <c r="AC112" s="312"/>
      <c r="AD112" s="309"/>
      <c r="AE112" s="309"/>
      <c r="AF112" s="342">
        <f t="shared" si="28"/>
        <v>0</v>
      </c>
      <c r="AG112" s="343">
        <f t="shared" si="19"/>
        <v>0</v>
      </c>
      <c r="AH112" s="344">
        <f t="shared" si="21"/>
        <v>0</v>
      </c>
      <c r="AI112" s="342">
        <f t="shared" si="29"/>
        <v>0</v>
      </c>
      <c r="AJ112" s="345">
        <f t="shared" si="23"/>
        <v>0</v>
      </c>
      <c r="AK112" s="305"/>
      <c r="AL112" s="305"/>
    </row>
    <row r="113" spans="1:38" s="306" customFormat="1" ht="15.75" hidden="1" x14ac:dyDescent="0.25">
      <c r="A113" s="297">
        <v>22</v>
      </c>
      <c r="B113" s="143" t="str">
        <f>(План!B29 &amp;" "&amp;План!C29)</f>
        <v xml:space="preserve"> </v>
      </c>
      <c r="C113" s="31"/>
      <c r="D113" s="346"/>
      <c r="E113" s="299">
        <f t="shared" ref="E113:AE113" si="33">SUM(E114:E117)</f>
        <v>0</v>
      </c>
      <c r="F113" s="300">
        <f t="shared" si="33"/>
        <v>0</v>
      </c>
      <c r="G113" s="301">
        <f t="shared" si="33"/>
        <v>0</v>
      </c>
      <c r="H113" s="302">
        <f t="shared" si="33"/>
        <v>0</v>
      </c>
      <c r="I113" s="300">
        <f t="shared" si="33"/>
        <v>0</v>
      </c>
      <c r="J113" s="300">
        <f t="shared" si="33"/>
        <v>0</v>
      </c>
      <c r="K113" s="303">
        <f t="shared" si="33"/>
        <v>0</v>
      </c>
      <c r="L113" s="300">
        <f t="shared" si="33"/>
        <v>0</v>
      </c>
      <c r="M113" s="301">
        <f t="shared" si="33"/>
        <v>0</v>
      </c>
      <c r="N113" s="302">
        <f t="shared" si="33"/>
        <v>0</v>
      </c>
      <c r="O113" s="300">
        <f t="shared" si="33"/>
        <v>0</v>
      </c>
      <c r="P113" s="300">
        <f t="shared" si="33"/>
        <v>0</v>
      </c>
      <c r="Q113" s="303">
        <f t="shared" si="33"/>
        <v>0</v>
      </c>
      <c r="R113" s="300">
        <f t="shared" si="33"/>
        <v>0</v>
      </c>
      <c r="S113" s="301">
        <f t="shared" si="33"/>
        <v>0</v>
      </c>
      <c r="T113" s="302">
        <f t="shared" si="33"/>
        <v>0</v>
      </c>
      <c r="U113" s="300">
        <f t="shared" si="33"/>
        <v>0</v>
      </c>
      <c r="V113" s="300">
        <f t="shared" si="33"/>
        <v>0</v>
      </c>
      <c r="W113" s="303">
        <f t="shared" si="33"/>
        <v>0</v>
      </c>
      <c r="X113" s="300">
        <f t="shared" si="33"/>
        <v>0</v>
      </c>
      <c r="Y113" s="301">
        <f t="shared" si="33"/>
        <v>0</v>
      </c>
      <c r="Z113" s="303">
        <f t="shared" si="33"/>
        <v>0</v>
      </c>
      <c r="AA113" s="300">
        <f t="shared" si="33"/>
        <v>0</v>
      </c>
      <c r="AB113" s="301">
        <f t="shared" si="33"/>
        <v>0</v>
      </c>
      <c r="AC113" s="302">
        <f t="shared" si="33"/>
        <v>0</v>
      </c>
      <c r="AD113" s="300">
        <f t="shared" si="33"/>
        <v>0</v>
      </c>
      <c r="AE113" s="300">
        <f t="shared" si="33"/>
        <v>0</v>
      </c>
      <c r="AF113" s="299">
        <f t="shared" si="28"/>
        <v>0</v>
      </c>
      <c r="AG113" s="304">
        <f t="shared" si="19"/>
        <v>0</v>
      </c>
      <c r="AH113" s="300">
        <f t="shared" si="21"/>
        <v>0</v>
      </c>
      <c r="AI113" s="299">
        <f t="shared" si="29"/>
        <v>0</v>
      </c>
      <c r="AJ113" s="301">
        <f t="shared" si="23"/>
        <v>0</v>
      </c>
      <c r="AK113" s="305"/>
      <c r="AL113" s="305"/>
    </row>
    <row r="114" spans="1:38" s="306" customFormat="1" ht="15.75" hidden="1" x14ac:dyDescent="0.25">
      <c r="A114" s="307"/>
      <c r="B114" s="296" t="s">
        <v>51</v>
      </c>
      <c r="C114" s="332"/>
      <c r="D114" s="333"/>
      <c r="E114" s="310"/>
      <c r="F114" s="309"/>
      <c r="G114" s="311"/>
      <c r="H114" s="312"/>
      <c r="I114" s="309"/>
      <c r="J114" s="309"/>
      <c r="K114" s="313"/>
      <c r="L114" s="309"/>
      <c r="M114" s="311"/>
      <c r="N114" s="312"/>
      <c r="O114" s="309"/>
      <c r="P114" s="309"/>
      <c r="Q114" s="313"/>
      <c r="R114" s="309"/>
      <c r="S114" s="311"/>
      <c r="T114" s="312"/>
      <c r="U114" s="309"/>
      <c r="V114" s="309"/>
      <c r="W114" s="313"/>
      <c r="X114" s="309"/>
      <c r="Y114" s="311"/>
      <c r="Z114" s="313"/>
      <c r="AA114" s="309"/>
      <c r="AB114" s="311"/>
      <c r="AC114" s="312"/>
      <c r="AD114" s="309"/>
      <c r="AE114" s="309"/>
      <c r="AF114" s="334">
        <f t="shared" si="28"/>
        <v>0</v>
      </c>
      <c r="AG114" s="335">
        <f t="shared" si="19"/>
        <v>0</v>
      </c>
      <c r="AH114" s="336">
        <f t="shared" si="21"/>
        <v>0</v>
      </c>
      <c r="AI114" s="334">
        <f t="shared" si="29"/>
        <v>0</v>
      </c>
      <c r="AJ114" s="337">
        <f t="shared" si="23"/>
        <v>0</v>
      </c>
      <c r="AK114" s="305"/>
      <c r="AL114" s="305"/>
    </row>
    <row r="115" spans="1:38" s="318" customFormat="1" ht="15.75" hidden="1" x14ac:dyDescent="0.25">
      <c r="A115" s="307"/>
      <c r="B115" s="296" t="s">
        <v>52</v>
      </c>
      <c r="C115" s="319"/>
      <c r="D115" s="309"/>
      <c r="E115" s="310"/>
      <c r="F115" s="309"/>
      <c r="G115" s="311"/>
      <c r="H115" s="312"/>
      <c r="I115" s="309"/>
      <c r="J115" s="309"/>
      <c r="K115" s="313"/>
      <c r="L115" s="309"/>
      <c r="M115" s="311"/>
      <c r="N115" s="312"/>
      <c r="O115" s="309"/>
      <c r="P115" s="309"/>
      <c r="Q115" s="313"/>
      <c r="R115" s="309"/>
      <c r="S115" s="311"/>
      <c r="T115" s="312"/>
      <c r="U115" s="309"/>
      <c r="V115" s="309"/>
      <c r="W115" s="313"/>
      <c r="X115" s="309"/>
      <c r="Y115" s="311"/>
      <c r="Z115" s="313"/>
      <c r="AA115" s="309"/>
      <c r="AB115" s="311"/>
      <c r="AC115" s="312"/>
      <c r="AD115" s="309"/>
      <c r="AE115" s="309"/>
      <c r="AF115" s="334">
        <f t="shared" si="28"/>
        <v>0</v>
      </c>
      <c r="AG115" s="335">
        <f t="shared" si="19"/>
        <v>0</v>
      </c>
      <c r="AH115" s="336">
        <f t="shared" si="21"/>
        <v>0</v>
      </c>
      <c r="AI115" s="334">
        <f t="shared" si="29"/>
        <v>0</v>
      </c>
      <c r="AJ115" s="337">
        <f t="shared" si="23"/>
        <v>0</v>
      </c>
      <c r="AK115" s="305"/>
      <c r="AL115" s="305"/>
    </row>
    <row r="116" spans="1:38" s="318" customFormat="1" ht="15.75" hidden="1" x14ac:dyDescent="0.25">
      <c r="A116" s="320"/>
      <c r="B116" s="321" t="s">
        <v>53</v>
      </c>
      <c r="C116" s="319"/>
      <c r="D116" s="309"/>
      <c r="E116" s="310"/>
      <c r="F116" s="309"/>
      <c r="G116" s="311"/>
      <c r="H116" s="312"/>
      <c r="I116" s="309"/>
      <c r="J116" s="309"/>
      <c r="K116" s="313"/>
      <c r="L116" s="309"/>
      <c r="M116" s="311"/>
      <c r="N116" s="312"/>
      <c r="O116" s="309"/>
      <c r="P116" s="309"/>
      <c r="Q116" s="313"/>
      <c r="R116" s="309"/>
      <c r="S116" s="311"/>
      <c r="T116" s="312"/>
      <c r="U116" s="309"/>
      <c r="V116" s="309"/>
      <c r="W116" s="313"/>
      <c r="X116" s="309"/>
      <c r="Y116" s="311"/>
      <c r="Z116" s="313"/>
      <c r="AA116" s="309"/>
      <c r="AB116" s="311"/>
      <c r="AC116" s="312"/>
      <c r="AD116" s="309"/>
      <c r="AE116" s="309"/>
      <c r="AF116" s="334">
        <f t="shared" si="28"/>
        <v>0</v>
      </c>
      <c r="AG116" s="335">
        <f t="shared" si="19"/>
        <v>0</v>
      </c>
      <c r="AH116" s="336">
        <f t="shared" si="21"/>
        <v>0</v>
      </c>
      <c r="AI116" s="334">
        <f t="shared" si="29"/>
        <v>0</v>
      </c>
      <c r="AJ116" s="337">
        <f t="shared" si="23"/>
        <v>0</v>
      </c>
      <c r="AK116" s="305"/>
      <c r="AL116" s="305"/>
    </row>
    <row r="117" spans="1:38" s="318" customFormat="1" ht="16.5" hidden="1" thickBot="1" x14ac:dyDescent="0.3">
      <c r="A117" s="324"/>
      <c r="B117" s="325" t="s">
        <v>54</v>
      </c>
      <c r="C117" s="326"/>
      <c r="D117" s="327"/>
      <c r="E117" s="310"/>
      <c r="F117" s="309"/>
      <c r="G117" s="311"/>
      <c r="H117" s="312"/>
      <c r="I117" s="309"/>
      <c r="J117" s="309"/>
      <c r="K117" s="313"/>
      <c r="L117" s="309"/>
      <c r="M117" s="311"/>
      <c r="N117" s="312"/>
      <c r="O117" s="309"/>
      <c r="P117" s="309"/>
      <c r="Q117" s="313"/>
      <c r="R117" s="309"/>
      <c r="S117" s="311"/>
      <c r="T117" s="312"/>
      <c r="U117" s="309"/>
      <c r="V117" s="309"/>
      <c r="W117" s="313"/>
      <c r="X117" s="309"/>
      <c r="Y117" s="311"/>
      <c r="Z117" s="313"/>
      <c r="AA117" s="309"/>
      <c r="AB117" s="311"/>
      <c r="AC117" s="312"/>
      <c r="AD117" s="309"/>
      <c r="AE117" s="309"/>
      <c r="AF117" s="342">
        <f t="shared" si="28"/>
        <v>0</v>
      </c>
      <c r="AG117" s="343">
        <f t="shared" si="19"/>
        <v>0</v>
      </c>
      <c r="AH117" s="344">
        <f t="shared" si="21"/>
        <v>0</v>
      </c>
      <c r="AI117" s="342">
        <f t="shared" si="29"/>
        <v>0</v>
      </c>
      <c r="AJ117" s="345">
        <f t="shared" si="23"/>
        <v>0</v>
      </c>
      <c r="AK117" s="305"/>
      <c r="AL117" s="305"/>
    </row>
    <row r="118" spans="1:38" s="306" customFormat="1" ht="15.75" hidden="1" x14ac:dyDescent="0.25">
      <c r="A118" s="297">
        <v>23</v>
      </c>
      <c r="B118" s="143" t="str">
        <f>(План!B30 &amp;" "&amp;План!C30)</f>
        <v xml:space="preserve"> </v>
      </c>
      <c r="C118" s="31"/>
      <c r="D118" s="346"/>
      <c r="E118" s="299">
        <f t="shared" ref="E118:AE118" si="34">SUM(E119:E122)</f>
        <v>0</v>
      </c>
      <c r="F118" s="300">
        <f t="shared" si="34"/>
        <v>0</v>
      </c>
      <c r="G118" s="301">
        <f t="shared" si="34"/>
        <v>0</v>
      </c>
      <c r="H118" s="302">
        <f t="shared" si="34"/>
        <v>0</v>
      </c>
      <c r="I118" s="300">
        <f t="shared" si="34"/>
        <v>0</v>
      </c>
      <c r="J118" s="300">
        <f t="shared" si="34"/>
        <v>0</v>
      </c>
      <c r="K118" s="303">
        <f t="shared" si="34"/>
        <v>0</v>
      </c>
      <c r="L118" s="300">
        <f t="shared" si="34"/>
        <v>0</v>
      </c>
      <c r="M118" s="301">
        <f t="shared" si="34"/>
        <v>0</v>
      </c>
      <c r="N118" s="302">
        <f t="shared" si="34"/>
        <v>0</v>
      </c>
      <c r="O118" s="300">
        <f t="shared" si="34"/>
        <v>0</v>
      </c>
      <c r="P118" s="300">
        <f t="shared" si="34"/>
        <v>0</v>
      </c>
      <c r="Q118" s="303">
        <f t="shared" si="34"/>
        <v>0</v>
      </c>
      <c r="R118" s="300">
        <f t="shared" si="34"/>
        <v>0</v>
      </c>
      <c r="S118" s="301">
        <f t="shared" si="34"/>
        <v>0</v>
      </c>
      <c r="T118" s="302">
        <f t="shared" si="34"/>
        <v>0</v>
      </c>
      <c r="U118" s="300">
        <f t="shared" si="34"/>
        <v>0</v>
      </c>
      <c r="V118" s="300">
        <f t="shared" si="34"/>
        <v>0</v>
      </c>
      <c r="W118" s="303">
        <f t="shared" si="34"/>
        <v>0</v>
      </c>
      <c r="X118" s="300">
        <f t="shared" si="34"/>
        <v>0</v>
      </c>
      <c r="Y118" s="301">
        <f t="shared" si="34"/>
        <v>0</v>
      </c>
      <c r="Z118" s="303">
        <f t="shared" si="34"/>
        <v>0</v>
      </c>
      <c r="AA118" s="300">
        <f t="shared" si="34"/>
        <v>0</v>
      </c>
      <c r="AB118" s="301">
        <f t="shared" si="34"/>
        <v>0</v>
      </c>
      <c r="AC118" s="302">
        <f t="shared" si="34"/>
        <v>0</v>
      </c>
      <c r="AD118" s="300">
        <f t="shared" si="34"/>
        <v>0</v>
      </c>
      <c r="AE118" s="300">
        <f t="shared" si="34"/>
        <v>0</v>
      </c>
      <c r="AF118" s="299">
        <f t="shared" si="28"/>
        <v>0</v>
      </c>
      <c r="AG118" s="304">
        <f t="shared" si="19"/>
        <v>0</v>
      </c>
      <c r="AH118" s="300">
        <f t="shared" si="21"/>
        <v>0</v>
      </c>
      <c r="AI118" s="299">
        <f t="shared" si="29"/>
        <v>0</v>
      </c>
      <c r="AJ118" s="301">
        <f t="shared" si="23"/>
        <v>0</v>
      </c>
      <c r="AK118" s="305"/>
      <c r="AL118" s="305"/>
    </row>
    <row r="119" spans="1:38" s="306" customFormat="1" ht="15.75" hidden="1" x14ac:dyDescent="0.25">
      <c r="A119" s="307"/>
      <c r="B119" s="296" t="s">
        <v>51</v>
      </c>
      <c r="C119" s="332"/>
      <c r="D119" s="333"/>
      <c r="E119" s="310"/>
      <c r="F119" s="309"/>
      <c r="G119" s="311"/>
      <c r="H119" s="312"/>
      <c r="I119" s="309"/>
      <c r="J119" s="309"/>
      <c r="K119" s="313"/>
      <c r="L119" s="309"/>
      <c r="M119" s="311"/>
      <c r="N119" s="312"/>
      <c r="O119" s="309"/>
      <c r="P119" s="309"/>
      <c r="Q119" s="313"/>
      <c r="R119" s="309"/>
      <c r="S119" s="311"/>
      <c r="T119" s="312"/>
      <c r="U119" s="309"/>
      <c r="V119" s="309"/>
      <c r="W119" s="313"/>
      <c r="X119" s="309"/>
      <c r="Y119" s="311"/>
      <c r="Z119" s="313"/>
      <c r="AA119" s="309"/>
      <c r="AB119" s="311"/>
      <c r="AC119" s="312"/>
      <c r="AD119" s="309"/>
      <c r="AE119" s="309"/>
      <c r="AF119" s="334">
        <f t="shared" si="28"/>
        <v>0</v>
      </c>
      <c r="AG119" s="335">
        <f t="shared" si="19"/>
        <v>0</v>
      </c>
      <c r="AH119" s="336">
        <f t="shared" si="21"/>
        <v>0</v>
      </c>
      <c r="AI119" s="334">
        <f t="shared" si="29"/>
        <v>0</v>
      </c>
      <c r="AJ119" s="337">
        <f t="shared" si="23"/>
        <v>0</v>
      </c>
      <c r="AK119" s="305"/>
      <c r="AL119" s="305"/>
    </row>
    <row r="120" spans="1:38" s="318" customFormat="1" ht="15.75" hidden="1" x14ac:dyDescent="0.25">
      <c r="A120" s="307"/>
      <c r="B120" s="296" t="s">
        <v>52</v>
      </c>
      <c r="C120" s="319"/>
      <c r="D120" s="309"/>
      <c r="E120" s="310"/>
      <c r="F120" s="309"/>
      <c r="G120" s="311"/>
      <c r="H120" s="312"/>
      <c r="I120" s="309"/>
      <c r="J120" s="309"/>
      <c r="K120" s="313"/>
      <c r="L120" s="309"/>
      <c r="M120" s="311"/>
      <c r="N120" s="312"/>
      <c r="O120" s="309"/>
      <c r="P120" s="309"/>
      <c r="Q120" s="313"/>
      <c r="R120" s="309"/>
      <c r="S120" s="311"/>
      <c r="T120" s="312"/>
      <c r="U120" s="309"/>
      <c r="V120" s="309"/>
      <c r="W120" s="313"/>
      <c r="X120" s="309"/>
      <c r="Y120" s="311"/>
      <c r="Z120" s="313"/>
      <c r="AA120" s="309"/>
      <c r="AB120" s="311"/>
      <c r="AC120" s="312"/>
      <c r="AD120" s="309"/>
      <c r="AE120" s="309"/>
      <c r="AF120" s="334">
        <f t="shared" si="28"/>
        <v>0</v>
      </c>
      <c r="AG120" s="335">
        <f t="shared" si="19"/>
        <v>0</v>
      </c>
      <c r="AH120" s="336">
        <f t="shared" si="21"/>
        <v>0</v>
      </c>
      <c r="AI120" s="334">
        <f t="shared" si="29"/>
        <v>0</v>
      </c>
      <c r="AJ120" s="337">
        <f t="shared" si="23"/>
        <v>0</v>
      </c>
      <c r="AK120" s="305"/>
      <c r="AL120" s="305"/>
    </row>
    <row r="121" spans="1:38" s="318" customFormat="1" ht="15.75" hidden="1" x14ac:dyDescent="0.25">
      <c r="A121" s="320"/>
      <c r="B121" s="321" t="s">
        <v>53</v>
      </c>
      <c r="C121" s="319"/>
      <c r="D121" s="309"/>
      <c r="E121" s="310"/>
      <c r="F121" s="309"/>
      <c r="G121" s="311"/>
      <c r="H121" s="312"/>
      <c r="I121" s="309"/>
      <c r="J121" s="309"/>
      <c r="K121" s="313"/>
      <c r="L121" s="309"/>
      <c r="M121" s="311"/>
      <c r="N121" s="312"/>
      <c r="O121" s="309"/>
      <c r="P121" s="309"/>
      <c r="Q121" s="313"/>
      <c r="R121" s="309"/>
      <c r="S121" s="311"/>
      <c r="T121" s="312"/>
      <c r="U121" s="309"/>
      <c r="V121" s="309"/>
      <c r="W121" s="313"/>
      <c r="X121" s="309"/>
      <c r="Y121" s="311"/>
      <c r="Z121" s="313"/>
      <c r="AA121" s="309"/>
      <c r="AB121" s="311"/>
      <c r="AC121" s="312"/>
      <c r="AD121" s="309"/>
      <c r="AE121" s="309"/>
      <c r="AF121" s="334">
        <f t="shared" si="28"/>
        <v>0</v>
      </c>
      <c r="AG121" s="335">
        <f t="shared" si="19"/>
        <v>0</v>
      </c>
      <c r="AH121" s="336">
        <f t="shared" si="21"/>
        <v>0</v>
      </c>
      <c r="AI121" s="334">
        <f t="shared" si="29"/>
        <v>0</v>
      </c>
      <c r="AJ121" s="337">
        <f t="shared" si="23"/>
        <v>0</v>
      </c>
      <c r="AK121" s="305"/>
      <c r="AL121" s="305"/>
    </row>
    <row r="122" spans="1:38" s="318" customFormat="1" ht="16.5" hidden="1" thickBot="1" x14ac:dyDescent="0.3">
      <c r="A122" s="324"/>
      <c r="B122" s="325" t="s">
        <v>54</v>
      </c>
      <c r="C122" s="326"/>
      <c r="D122" s="327"/>
      <c r="E122" s="310"/>
      <c r="F122" s="309"/>
      <c r="G122" s="311"/>
      <c r="H122" s="312"/>
      <c r="I122" s="309"/>
      <c r="J122" s="309"/>
      <c r="K122" s="313"/>
      <c r="L122" s="309"/>
      <c r="M122" s="311"/>
      <c r="N122" s="312"/>
      <c r="O122" s="309"/>
      <c r="P122" s="309"/>
      <c r="Q122" s="313"/>
      <c r="R122" s="309"/>
      <c r="S122" s="311"/>
      <c r="T122" s="312"/>
      <c r="U122" s="309"/>
      <c r="V122" s="309"/>
      <c r="W122" s="313"/>
      <c r="X122" s="309"/>
      <c r="Y122" s="311"/>
      <c r="Z122" s="313"/>
      <c r="AA122" s="309"/>
      <c r="AB122" s="311"/>
      <c r="AC122" s="312"/>
      <c r="AD122" s="309"/>
      <c r="AE122" s="309"/>
      <c r="AF122" s="342">
        <f t="shared" si="28"/>
        <v>0</v>
      </c>
      <c r="AG122" s="343">
        <f t="shared" si="19"/>
        <v>0</v>
      </c>
      <c r="AH122" s="344">
        <f t="shared" si="21"/>
        <v>0</v>
      </c>
      <c r="AI122" s="342">
        <f t="shared" si="29"/>
        <v>0</v>
      </c>
      <c r="AJ122" s="345">
        <f t="shared" si="23"/>
        <v>0</v>
      </c>
      <c r="AK122" s="305"/>
      <c r="AL122" s="305"/>
    </row>
    <row r="123" spans="1:38" s="306" customFormat="1" ht="15.75" hidden="1" x14ac:dyDescent="0.25">
      <c r="A123" s="297">
        <v>24</v>
      </c>
      <c r="B123" s="143" t="str">
        <f>(План!B31 &amp;" "&amp;План!C31)</f>
        <v xml:space="preserve"> </v>
      </c>
      <c r="C123" s="31"/>
      <c r="D123" s="346"/>
      <c r="E123" s="299">
        <f t="shared" ref="E123:AE123" si="35">SUM(E124:E127)</f>
        <v>0</v>
      </c>
      <c r="F123" s="300">
        <f t="shared" si="35"/>
        <v>0</v>
      </c>
      <c r="G123" s="301">
        <f t="shared" si="35"/>
        <v>0</v>
      </c>
      <c r="H123" s="302">
        <f t="shared" si="35"/>
        <v>0</v>
      </c>
      <c r="I123" s="300">
        <f t="shared" si="35"/>
        <v>0</v>
      </c>
      <c r="J123" s="300">
        <f t="shared" si="35"/>
        <v>0</v>
      </c>
      <c r="K123" s="303">
        <f t="shared" si="35"/>
        <v>0</v>
      </c>
      <c r="L123" s="300">
        <f t="shared" si="35"/>
        <v>0</v>
      </c>
      <c r="M123" s="301">
        <f t="shared" si="35"/>
        <v>0</v>
      </c>
      <c r="N123" s="302">
        <f t="shared" si="35"/>
        <v>0</v>
      </c>
      <c r="O123" s="300">
        <f t="shared" si="35"/>
        <v>0</v>
      </c>
      <c r="P123" s="300">
        <f t="shared" si="35"/>
        <v>0</v>
      </c>
      <c r="Q123" s="303">
        <f t="shared" si="35"/>
        <v>0</v>
      </c>
      <c r="R123" s="300">
        <f t="shared" si="35"/>
        <v>0</v>
      </c>
      <c r="S123" s="301">
        <f t="shared" si="35"/>
        <v>0</v>
      </c>
      <c r="T123" s="302">
        <f t="shared" si="35"/>
        <v>0</v>
      </c>
      <c r="U123" s="300">
        <f t="shared" si="35"/>
        <v>0</v>
      </c>
      <c r="V123" s="300">
        <f t="shared" si="35"/>
        <v>0</v>
      </c>
      <c r="W123" s="303">
        <f t="shared" si="35"/>
        <v>0</v>
      </c>
      <c r="X123" s="300">
        <f t="shared" si="35"/>
        <v>0</v>
      </c>
      <c r="Y123" s="301">
        <f t="shared" si="35"/>
        <v>0</v>
      </c>
      <c r="Z123" s="303">
        <f t="shared" si="35"/>
        <v>0</v>
      </c>
      <c r="AA123" s="300">
        <f t="shared" si="35"/>
        <v>0</v>
      </c>
      <c r="AB123" s="301">
        <f t="shared" si="35"/>
        <v>0</v>
      </c>
      <c r="AC123" s="302">
        <f t="shared" si="35"/>
        <v>0</v>
      </c>
      <c r="AD123" s="300">
        <f t="shared" si="35"/>
        <v>0</v>
      </c>
      <c r="AE123" s="300">
        <f t="shared" si="35"/>
        <v>0</v>
      </c>
      <c r="AF123" s="299">
        <f t="shared" si="28"/>
        <v>0</v>
      </c>
      <c r="AG123" s="304">
        <f t="shared" si="19"/>
        <v>0</v>
      </c>
      <c r="AH123" s="300">
        <f t="shared" si="21"/>
        <v>0</v>
      </c>
      <c r="AI123" s="299">
        <f t="shared" si="29"/>
        <v>0</v>
      </c>
      <c r="AJ123" s="301">
        <f t="shared" si="23"/>
        <v>0</v>
      </c>
      <c r="AK123" s="305"/>
      <c r="AL123" s="305"/>
    </row>
    <row r="124" spans="1:38" s="306" customFormat="1" ht="15.75" hidden="1" x14ac:dyDescent="0.25">
      <c r="A124" s="307"/>
      <c r="B124" s="296" t="s">
        <v>51</v>
      </c>
      <c r="C124" s="332"/>
      <c r="D124" s="333"/>
      <c r="E124" s="310"/>
      <c r="F124" s="309"/>
      <c r="G124" s="311"/>
      <c r="H124" s="312"/>
      <c r="I124" s="309"/>
      <c r="J124" s="309"/>
      <c r="K124" s="313"/>
      <c r="L124" s="309"/>
      <c r="M124" s="311"/>
      <c r="N124" s="312"/>
      <c r="O124" s="309"/>
      <c r="P124" s="309"/>
      <c r="Q124" s="313"/>
      <c r="R124" s="309"/>
      <c r="S124" s="311"/>
      <c r="T124" s="312"/>
      <c r="U124" s="309"/>
      <c r="V124" s="309"/>
      <c r="W124" s="313"/>
      <c r="X124" s="309"/>
      <c r="Y124" s="311"/>
      <c r="Z124" s="313"/>
      <c r="AA124" s="309"/>
      <c r="AB124" s="311"/>
      <c r="AC124" s="312"/>
      <c r="AD124" s="309"/>
      <c r="AE124" s="309"/>
      <c r="AF124" s="334">
        <f t="shared" si="28"/>
        <v>0</v>
      </c>
      <c r="AG124" s="335">
        <f t="shared" si="19"/>
        <v>0</v>
      </c>
      <c r="AH124" s="336">
        <f t="shared" si="21"/>
        <v>0</v>
      </c>
      <c r="AI124" s="334">
        <f t="shared" si="29"/>
        <v>0</v>
      </c>
      <c r="AJ124" s="337">
        <f t="shared" si="23"/>
        <v>0</v>
      </c>
      <c r="AK124" s="305"/>
      <c r="AL124" s="305"/>
    </row>
    <row r="125" spans="1:38" s="318" customFormat="1" ht="15.75" hidden="1" x14ac:dyDescent="0.25">
      <c r="A125" s="307"/>
      <c r="B125" s="296" t="s">
        <v>52</v>
      </c>
      <c r="C125" s="319"/>
      <c r="D125" s="309"/>
      <c r="E125" s="310"/>
      <c r="F125" s="309"/>
      <c r="G125" s="311"/>
      <c r="H125" s="312"/>
      <c r="I125" s="309"/>
      <c r="J125" s="309"/>
      <c r="K125" s="313"/>
      <c r="L125" s="309"/>
      <c r="M125" s="311"/>
      <c r="N125" s="312"/>
      <c r="O125" s="309"/>
      <c r="P125" s="309"/>
      <c r="Q125" s="313"/>
      <c r="R125" s="309"/>
      <c r="S125" s="311"/>
      <c r="T125" s="312"/>
      <c r="U125" s="309"/>
      <c r="V125" s="309"/>
      <c r="W125" s="313"/>
      <c r="X125" s="309"/>
      <c r="Y125" s="311"/>
      <c r="Z125" s="313"/>
      <c r="AA125" s="309"/>
      <c r="AB125" s="311"/>
      <c r="AC125" s="312"/>
      <c r="AD125" s="309"/>
      <c r="AE125" s="309"/>
      <c r="AF125" s="334">
        <f t="shared" si="28"/>
        <v>0</v>
      </c>
      <c r="AG125" s="335">
        <f t="shared" si="19"/>
        <v>0</v>
      </c>
      <c r="AH125" s="336">
        <f t="shared" si="21"/>
        <v>0</v>
      </c>
      <c r="AI125" s="334">
        <f t="shared" si="29"/>
        <v>0</v>
      </c>
      <c r="AJ125" s="337">
        <f t="shared" si="23"/>
        <v>0</v>
      </c>
      <c r="AK125" s="305"/>
      <c r="AL125" s="305"/>
    </row>
    <row r="126" spans="1:38" s="318" customFormat="1" ht="15.75" hidden="1" x14ac:dyDescent="0.25">
      <c r="A126" s="320"/>
      <c r="B126" s="321" t="s">
        <v>53</v>
      </c>
      <c r="C126" s="319"/>
      <c r="D126" s="309"/>
      <c r="E126" s="310"/>
      <c r="F126" s="309"/>
      <c r="G126" s="311"/>
      <c r="H126" s="312"/>
      <c r="I126" s="309"/>
      <c r="J126" s="309"/>
      <c r="K126" s="313"/>
      <c r="L126" s="309"/>
      <c r="M126" s="311"/>
      <c r="N126" s="312"/>
      <c r="O126" s="309"/>
      <c r="P126" s="309"/>
      <c r="Q126" s="313"/>
      <c r="R126" s="309"/>
      <c r="S126" s="311"/>
      <c r="T126" s="312"/>
      <c r="U126" s="309"/>
      <c r="V126" s="309"/>
      <c r="W126" s="313"/>
      <c r="X126" s="309"/>
      <c r="Y126" s="311"/>
      <c r="Z126" s="313"/>
      <c r="AA126" s="309"/>
      <c r="AB126" s="311"/>
      <c r="AC126" s="312"/>
      <c r="AD126" s="309"/>
      <c r="AE126" s="309"/>
      <c r="AF126" s="334">
        <f t="shared" si="28"/>
        <v>0</v>
      </c>
      <c r="AG126" s="335">
        <f t="shared" si="19"/>
        <v>0</v>
      </c>
      <c r="AH126" s="336">
        <f t="shared" si="21"/>
        <v>0</v>
      </c>
      <c r="AI126" s="334">
        <f t="shared" si="29"/>
        <v>0</v>
      </c>
      <c r="AJ126" s="337">
        <f t="shared" si="23"/>
        <v>0</v>
      </c>
      <c r="AK126" s="305"/>
      <c r="AL126" s="305"/>
    </row>
    <row r="127" spans="1:38" s="318" customFormat="1" ht="16.5" hidden="1" thickBot="1" x14ac:dyDescent="0.3">
      <c r="A127" s="324"/>
      <c r="B127" s="325" t="s">
        <v>54</v>
      </c>
      <c r="C127" s="326"/>
      <c r="D127" s="327"/>
      <c r="E127" s="310"/>
      <c r="F127" s="309"/>
      <c r="G127" s="311"/>
      <c r="H127" s="312"/>
      <c r="I127" s="309"/>
      <c r="J127" s="309"/>
      <c r="K127" s="313"/>
      <c r="L127" s="309"/>
      <c r="M127" s="311"/>
      <c r="N127" s="312"/>
      <c r="O127" s="309"/>
      <c r="P127" s="309"/>
      <c r="Q127" s="313"/>
      <c r="R127" s="309"/>
      <c r="S127" s="311"/>
      <c r="T127" s="312"/>
      <c r="U127" s="309"/>
      <c r="V127" s="309"/>
      <c r="W127" s="313"/>
      <c r="X127" s="309"/>
      <c r="Y127" s="311"/>
      <c r="Z127" s="313"/>
      <c r="AA127" s="309"/>
      <c r="AB127" s="311"/>
      <c r="AC127" s="312"/>
      <c r="AD127" s="309"/>
      <c r="AE127" s="309"/>
      <c r="AF127" s="342">
        <f t="shared" si="28"/>
        <v>0</v>
      </c>
      <c r="AG127" s="343">
        <f t="shared" si="19"/>
        <v>0</v>
      </c>
      <c r="AH127" s="344">
        <f t="shared" si="21"/>
        <v>0</v>
      </c>
      <c r="AI127" s="342">
        <f t="shared" si="29"/>
        <v>0</v>
      </c>
      <c r="AJ127" s="345">
        <f t="shared" si="23"/>
        <v>0</v>
      </c>
      <c r="AK127" s="305"/>
      <c r="AL127" s="305"/>
    </row>
    <row r="128" spans="1:38" s="306" customFormat="1" ht="15.75" hidden="1" x14ac:dyDescent="0.25">
      <c r="A128" s="297">
        <v>25</v>
      </c>
      <c r="B128" s="143" t="str">
        <f>(План!B32 &amp;" "&amp;План!C32)</f>
        <v xml:space="preserve"> </v>
      </c>
      <c r="C128" s="31"/>
      <c r="D128" s="346"/>
      <c r="E128" s="299">
        <f>SUM(E129:E132)</f>
        <v>0</v>
      </c>
      <c r="F128" s="300">
        <f t="shared" ref="F128:AE128" si="36">SUM(F129:F132)</f>
        <v>0</v>
      </c>
      <c r="G128" s="301">
        <f t="shared" si="36"/>
        <v>0</v>
      </c>
      <c r="H128" s="302">
        <f t="shared" si="36"/>
        <v>0</v>
      </c>
      <c r="I128" s="300">
        <f t="shared" si="36"/>
        <v>0</v>
      </c>
      <c r="J128" s="300">
        <f t="shared" si="36"/>
        <v>0</v>
      </c>
      <c r="K128" s="303">
        <f t="shared" si="36"/>
        <v>0</v>
      </c>
      <c r="L128" s="300">
        <f t="shared" si="36"/>
        <v>0</v>
      </c>
      <c r="M128" s="301">
        <f t="shared" si="36"/>
        <v>0</v>
      </c>
      <c r="N128" s="302">
        <f t="shared" si="36"/>
        <v>0</v>
      </c>
      <c r="O128" s="300">
        <f t="shared" si="36"/>
        <v>0</v>
      </c>
      <c r="P128" s="300">
        <f t="shared" si="36"/>
        <v>0</v>
      </c>
      <c r="Q128" s="303">
        <f t="shared" si="36"/>
        <v>0</v>
      </c>
      <c r="R128" s="300">
        <f t="shared" si="36"/>
        <v>0</v>
      </c>
      <c r="S128" s="301">
        <f t="shared" si="36"/>
        <v>0</v>
      </c>
      <c r="T128" s="302">
        <f t="shared" si="36"/>
        <v>0</v>
      </c>
      <c r="U128" s="300">
        <f t="shared" si="36"/>
        <v>0</v>
      </c>
      <c r="V128" s="300">
        <f t="shared" si="36"/>
        <v>0</v>
      </c>
      <c r="W128" s="303">
        <f t="shared" si="36"/>
        <v>0</v>
      </c>
      <c r="X128" s="300">
        <f t="shared" si="36"/>
        <v>0</v>
      </c>
      <c r="Y128" s="301">
        <f t="shared" si="36"/>
        <v>0</v>
      </c>
      <c r="Z128" s="303">
        <f t="shared" si="36"/>
        <v>0</v>
      </c>
      <c r="AA128" s="300">
        <f t="shared" si="36"/>
        <v>0</v>
      </c>
      <c r="AB128" s="301">
        <f t="shared" si="36"/>
        <v>0</v>
      </c>
      <c r="AC128" s="302">
        <f t="shared" si="36"/>
        <v>0</v>
      </c>
      <c r="AD128" s="300">
        <f t="shared" si="36"/>
        <v>0</v>
      </c>
      <c r="AE128" s="300">
        <f t="shared" si="36"/>
        <v>0</v>
      </c>
      <c r="AF128" s="299">
        <f t="shared" si="28"/>
        <v>0</v>
      </c>
      <c r="AG128" s="304">
        <f t="shared" si="19"/>
        <v>0</v>
      </c>
      <c r="AH128" s="300">
        <f t="shared" si="21"/>
        <v>0</v>
      </c>
      <c r="AI128" s="299">
        <f t="shared" si="29"/>
        <v>0</v>
      </c>
      <c r="AJ128" s="301">
        <f t="shared" si="23"/>
        <v>0</v>
      </c>
      <c r="AK128" s="305"/>
      <c r="AL128" s="305"/>
    </row>
    <row r="129" spans="1:38" s="306" customFormat="1" ht="15.75" hidden="1" x14ac:dyDescent="0.25">
      <c r="A129" s="307"/>
      <c r="B129" s="296" t="s">
        <v>51</v>
      </c>
      <c r="C129" s="332"/>
      <c r="D129" s="333"/>
      <c r="E129" s="310"/>
      <c r="F129" s="309"/>
      <c r="G129" s="311"/>
      <c r="H129" s="312"/>
      <c r="I129" s="309"/>
      <c r="J129" s="309"/>
      <c r="K129" s="313"/>
      <c r="L129" s="309"/>
      <c r="M129" s="311"/>
      <c r="N129" s="312"/>
      <c r="O129" s="309"/>
      <c r="P129" s="309"/>
      <c r="Q129" s="313"/>
      <c r="R129" s="309"/>
      <c r="S129" s="311"/>
      <c r="T129" s="312"/>
      <c r="U129" s="309"/>
      <c r="V129" s="309"/>
      <c r="W129" s="313"/>
      <c r="X129" s="309"/>
      <c r="Y129" s="311"/>
      <c r="Z129" s="313"/>
      <c r="AA129" s="309"/>
      <c r="AB129" s="311"/>
      <c r="AC129" s="312"/>
      <c r="AD129" s="309"/>
      <c r="AE129" s="309"/>
      <c r="AF129" s="334">
        <f t="shared" si="28"/>
        <v>0</v>
      </c>
      <c r="AG129" s="335">
        <f t="shared" si="19"/>
        <v>0</v>
      </c>
      <c r="AH129" s="336">
        <f t="shared" si="21"/>
        <v>0</v>
      </c>
      <c r="AI129" s="334">
        <f t="shared" si="29"/>
        <v>0</v>
      </c>
      <c r="AJ129" s="337">
        <f t="shared" si="23"/>
        <v>0</v>
      </c>
      <c r="AK129" s="305"/>
      <c r="AL129" s="305"/>
    </row>
    <row r="130" spans="1:38" s="318" customFormat="1" ht="15.75" hidden="1" x14ac:dyDescent="0.25">
      <c r="A130" s="307"/>
      <c r="B130" s="296" t="s">
        <v>52</v>
      </c>
      <c r="C130" s="319"/>
      <c r="D130" s="309"/>
      <c r="E130" s="310"/>
      <c r="F130" s="309"/>
      <c r="G130" s="311"/>
      <c r="H130" s="312"/>
      <c r="I130" s="309"/>
      <c r="J130" s="309"/>
      <c r="K130" s="313"/>
      <c r="L130" s="309"/>
      <c r="M130" s="311"/>
      <c r="N130" s="312"/>
      <c r="O130" s="309"/>
      <c r="P130" s="309"/>
      <c r="Q130" s="313"/>
      <c r="R130" s="309"/>
      <c r="S130" s="311"/>
      <c r="T130" s="312"/>
      <c r="U130" s="309"/>
      <c r="V130" s="309"/>
      <c r="W130" s="313"/>
      <c r="X130" s="309"/>
      <c r="Y130" s="311"/>
      <c r="Z130" s="313"/>
      <c r="AA130" s="309"/>
      <c r="AB130" s="311"/>
      <c r="AC130" s="312"/>
      <c r="AD130" s="309"/>
      <c r="AE130" s="309"/>
      <c r="AF130" s="334">
        <f t="shared" si="28"/>
        <v>0</v>
      </c>
      <c r="AG130" s="335">
        <f t="shared" si="19"/>
        <v>0</v>
      </c>
      <c r="AH130" s="336">
        <f t="shared" si="21"/>
        <v>0</v>
      </c>
      <c r="AI130" s="334">
        <f t="shared" si="29"/>
        <v>0</v>
      </c>
      <c r="AJ130" s="337">
        <f t="shared" si="23"/>
        <v>0</v>
      </c>
      <c r="AK130" s="305"/>
      <c r="AL130" s="305"/>
    </row>
    <row r="131" spans="1:38" s="318" customFormat="1" ht="15.75" hidden="1" x14ac:dyDescent="0.25">
      <c r="A131" s="320"/>
      <c r="B131" s="321" t="s">
        <v>53</v>
      </c>
      <c r="C131" s="319"/>
      <c r="D131" s="309"/>
      <c r="E131" s="310"/>
      <c r="F131" s="309"/>
      <c r="G131" s="311"/>
      <c r="H131" s="312"/>
      <c r="I131" s="309"/>
      <c r="J131" s="309"/>
      <c r="K131" s="313"/>
      <c r="L131" s="309"/>
      <c r="M131" s="311"/>
      <c r="N131" s="312"/>
      <c r="O131" s="309"/>
      <c r="P131" s="309"/>
      <c r="Q131" s="313"/>
      <c r="R131" s="309"/>
      <c r="S131" s="311"/>
      <c r="T131" s="312"/>
      <c r="U131" s="309"/>
      <c r="V131" s="309"/>
      <c r="W131" s="313"/>
      <c r="X131" s="309"/>
      <c r="Y131" s="311"/>
      <c r="Z131" s="313"/>
      <c r="AA131" s="309"/>
      <c r="AB131" s="311"/>
      <c r="AC131" s="312"/>
      <c r="AD131" s="309"/>
      <c r="AE131" s="309"/>
      <c r="AF131" s="334">
        <f t="shared" si="28"/>
        <v>0</v>
      </c>
      <c r="AG131" s="335">
        <f t="shared" si="19"/>
        <v>0</v>
      </c>
      <c r="AH131" s="336">
        <f t="shared" si="21"/>
        <v>0</v>
      </c>
      <c r="AI131" s="334">
        <f t="shared" si="29"/>
        <v>0</v>
      </c>
      <c r="AJ131" s="337">
        <f t="shared" si="23"/>
        <v>0</v>
      </c>
      <c r="AK131" s="305"/>
      <c r="AL131" s="305"/>
    </row>
    <row r="132" spans="1:38" s="318" customFormat="1" ht="16.5" hidden="1" thickBot="1" x14ac:dyDescent="0.3">
      <c r="A132" s="324"/>
      <c r="B132" s="325" t="s">
        <v>54</v>
      </c>
      <c r="C132" s="326"/>
      <c r="D132" s="327"/>
      <c r="E132" s="310"/>
      <c r="F132" s="309"/>
      <c r="G132" s="311"/>
      <c r="H132" s="312"/>
      <c r="I132" s="309"/>
      <c r="J132" s="309"/>
      <c r="K132" s="313"/>
      <c r="L132" s="309"/>
      <c r="M132" s="311"/>
      <c r="N132" s="312"/>
      <c r="O132" s="309"/>
      <c r="P132" s="309"/>
      <c r="Q132" s="313"/>
      <c r="R132" s="309"/>
      <c r="S132" s="311"/>
      <c r="T132" s="312"/>
      <c r="U132" s="309"/>
      <c r="V132" s="309"/>
      <c r="W132" s="313"/>
      <c r="X132" s="309"/>
      <c r="Y132" s="311"/>
      <c r="Z132" s="313"/>
      <c r="AA132" s="309"/>
      <c r="AB132" s="311"/>
      <c r="AC132" s="312"/>
      <c r="AD132" s="309"/>
      <c r="AE132" s="309"/>
      <c r="AF132" s="342">
        <f t="shared" si="28"/>
        <v>0</v>
      </c>
      <c r="AG132" s="343">
        <f t="shared" si="19"/>
        <v>0</v>
      </c>
      <c r="AH132" s="344">
        <f t="shared" si="21"/>
        <v>0</v>
      </c>
      <c r="AI132" s="342">
        <f t="shared" si="29"/>
        <v>0</v>
      </c>
      <c r="AJ132" s="345">
        <f t="shared" si="23"/>
        <v>0</v>
      </c>
      <c r="AK132" s="305"/>
      <c r="AL132" s="305"/>
    </row>
    <row r="133" spans="1:38" s="306" customFormat="1" ht="15.75" hidden="1" x14ac:dyDescent="0.25">
      <c r="A133" s="297">
        <v>26</v>
      </c>
      <c r="B133" s="143" t="str">
        <f>(План!B33 &amp;" "&amp;План!C33)</f>
        <v xml:space="preserve"> </v>
      </c>
      <c r="C133" s="31"/>
      <c r="D133" s="346"/>
      <c r="E133" s="299">
        <f t="shared" ref="E133:AE133" si="37">SUM(E134:E137)</f>
        <v>0</v>
      </c>
      <c r="F133" s="300">
        <f t="shared" si="37"/>
        <v>0</v>
      </c>
      <c r="G133" s="301">
        <f t="shared" si="37"/>
        <v>0</v>
      </c>
      <c r="H133" s="302">
        <f t="shared" si="37"/>
        <v>0</v>
      </c>
      <c r="I133" s="300">
        <f t="shared" si="37"/>
        <v>0</v>
      </c>
      <c r="J133" s="300">
        <f t="shared" si="37"/>
        <v>0</v>
      </c>
      <c r="K133" s="303">
        <f t="shared" si="37"/>
        <v>0</v>
      </c>
      <c r="L133" s="300">
        <f t="shared" si="37"/>
        <v>0</v>
      </c>
      <c r="M133" s="301">
        <f t="shared" si="37"/>
        <v>0</v>
      </c>
      <c r="N133" s="302">
        <f t="shared" si="37"/>
        <v>0</v>
      </c>
      <c r="O133" s="300">
        <f t="shared" si="37"/>
        <v>0</v>
      </c>
      <c r="P133" s="300">
        <f t="shared" si="37"/>
        <v>0</v>
      </c>
      <c r="Q133" s="303">
        <f t="shared" si="37"/>
        <v>0</v>
      </c>
      <c r="R133" s="300">
        <f t="shared" si="37"/>
        <v>0</v>
      </c>
      <c r="S133" s="301">
        <f t="shared" si="37"/>
        <v>0</v>
      </c>
      <c r="T133" s="302">
        <f t="shared" si="37"/>
        <v>0</v>
      </c>
      <c r="U133" s="300">
        <f t="shared" si="37"/>
        <v>0</v>
      </c>
      <c r="V133" s="300">
        <f t="shared" si="37"/>
        <v>0</v>
      </c>
      <c r="W133" s="303">
        <f t="shared" si="37"/>
        <v>0</v>
      </c>
      <c r="X133" s="300">
        <f t="shared" si="37"/>
        <v>0</v>
      </c>
      <c r="Y133" s="301">
        <f t="shared" si="37"/>
        <v>0</v>
      </c>
      <c r="Z133" s="303">
        <f t="shared" si="37"/>
        <v>0</v>
      </c>
      <c r="AA133" s="300">
        <f t="shared" si="37"/>
        <v>0</v>
      </c>
      <c r="AB133" s="301">
        <f t="shared" si="37"/>
        <v>0</v>
      </c>
      <c r="AC133" s="302">
        <f t="shared" si="37"/>
        <v>0</v>
      </c>
      <c r="AD133" s="300">
        <f t="shared" si="37"/>
        <v>0</v>
      </c>
      <c r="AE133" s="300">
        <f t="shared" si="37"/>
        <v>0</v>
      </c>
      <c r="AF133" s="299">
        <f t="shared" si="28"/>
        <v>0</v>
      </c>
      <c r="AG133" s="304">
        <f t="shared" si="19"/>
        <v>0</v>
      </c>
      <c r="AH133" s="300">
        <f t="shared" si="21"/>
        <v>0</v>
      </c>
      <c r="AI133" s="299">
        <f t="shared" si="29"/>
        <v>0</v>
      </c>
      <c r="AJ133" s="301">
        <f t="shared" si="23"/>
        <v>0</v>
      </c>
      <c r="AK133" s="305"/>
      <c r="AL133" s="305"/>
    </row>
    <row r="134" spans="1:38" s="306" customFormat="1" ht="15.75" hidden="1" x14ac:dyDescent="0.25">
      <c r="A134" s="307"/>
      <c r="B134" s="296" t="s">
        <v>51</v>
      </c>
      <c r="C134" s="332"/>
      <c r="D134" s="333"/>
      <c r="E134" s="310"/>
      <c r="F134" s="309"/>
      <c r="G134" s="311"/>
      <c r="H134" s="312"/>
      <c r="I134" s="309"/>
      <c r="J134" s="309"/>
      <c r="K134" s="313"/>
      <c r="L134" s="309"/>
      <c r="M134" s="311"/>
      <c r="N134" s="312"/>
      <c r="O134" s="309"/>
      <c r="P134" s="309"/>
      <c r="Q134" s="313"/>
      <c r="R134" s="309"/>
      <c r="S134" s="311"/>
      <c r="T134" s="312"/>
      <c r="U134" s="309"/>
      <c r="V134" s="309"/>
      <c r="W134" s="313"/>
      <c r="X134" s="309"/>
      <c r="Y134" s="311"/>
      <c r="Z134" s="313"/>
      <c r="AA134" s="309"/>
      <c r="AB134" s="311"/>
      <c r="AC134" s="312"/>
      <c r="AD134" s="309"/>
      <c r="AE134" s="309"/>
      <c r="AF134" s="334">
        <f t="shared" si="28"/>
        <v>0</v>
      </c>
      <c r="AG134" s="335">
        <f t="shared" si="19"/>
        <v>0</v>
      </c>
      <c r="AH134" s="336">
        <f t="shared" si="21"/>
        <v>0</v>
      </c>
      <c r="AI134" s="334">
        <f t="shared" si="29"/>
        <v>0</v>
      </c>
      <c r="AJ134" s="337">
        <f t="shared" si="23"/>
        <v>0</v>
      </c>
      <c r="AK134" s="305"/>
      <c r="AL134" s="305"/>
    </row>
    <row r="135" spans="1:38" s="318" customFormat="1" ht="15.75" hidden="1" x14ac:dyDescent="0.25">
      <c r="A135" s="307"/>
      <c r="B135" s="296" t="s">
        <v>52</v>
      </c>
      <c r="C135" s="319"/>
      <c r="D135" s="309"/>
      <c r="E135" s="310"/>
      <c r="F135" s="309"/>
      <c r="G135" s="311"/>
      <c r="H135" s="312"/>
      <c r="I135" s="309"/>
      <c r="J135" s="309"/>
      <c r="K135" s="313"/>
      <c r="L135" s="309"/>
      <c r="M135" s="311"/>
      <c r="N135" s="312"/>
      <c r="O135" s="309"/>
      <c r="P135" s="309"/>
      <c r="Q135" s="313"/>
      <c r="R135" s="309"/>
      <c r="S135" s="311"/>
      <c r="T135" s="312"/>
      <c r="U135" s="309"/>
      <c r="V135" s="309"/>
      <c r="W135" s="313"/>
      <c r="X135" s="309"/>
      <c r="Y135" s="311"/>
      <c r="Z135" s="313"/>
      <c r="AA135" s="309"/>
      <c r="AB135" s="311"/>
      <c r="AC135" s="312"/>
      <c r="AD135" s="309"/>
      <c r="AE135" s="309"/>
      <c r="AF135" s="334">
        <f t="shared" si="28"/>
        <v>0</v>
      </c>
      <c r="AG135" s="335">
        <f t="shared" si="19"/>
        <v>0</v>
      </c>
      <c r="AH135" s="336">
        <f t="shared" si="21"/>
        <v>0</v>
      </c>
      <c r="AI135" s="334">
        <f t="shared" si="29"/>
        <v>0</v>
      </c>
      <c r="AJ135" s="337">
        <f t="shared" si="23"/>
        <v>0</v>
      </c>
      <c r="AK135" s="305"/>
      <c r="AL135" s="305"/>
    </row>
    <row r="136" spans="1:38" s="318" customFormat="1" ht="15.75" hidden="1" x14ac:dyDescent="0.25">
      <c r="A136" s="320"/>
      <c r="B136" s="321" t="s">
        <v>53</v>
      </c>
      <c r="C136" s="319"/>
      <c r="D136" s="309"/>
      <c r="E136" s="310"/>
      <c r="F136" s="309"/>
      <c r="G136" s="311"/>
      <c r="H136" s="312"/>
      <c r="I136" s="309"/>
      <c r="J136" s="309"/>
      <c r="K136" s="313"/>
      <c r="L136" s="309"/>
      <c r="M136" s="311"/>
      <c r="N136" s="312"/>
      <c r="O136" s="309"/>
      <c r="P136" s="309"/>
      <c r="Q136" s="313"/>
      <c r="R136" s="309"/>
      <c r="S136" s="311"/>
      <c r="T136" s="312"/>
      <c r="U136" s="309"/>
      <c r="V136" s="309"/>
      <c r="W136" s="313"/>
      <c r="X136" s="309"/>
      <c r="Y136" s="311"/>
      <c r="Z136" s="313"/>
      <c r="AA136" s="309"/>
      <c r="AB136" s="311"/>
      <c r="AC136" s="312"/>
      <c r="AD136" s="309"/>
      <c r="AE136" s="309"/>
      <c r="AF136" s="334">
        <f t="shared" si="28"/>
        <v>0</v>
      </c>
      <c r="AG136" s="335">
        <f t="shared" si="19"/>
        <v>0</v>
      </c>
      <c r="AH136" s="336">
        <f t="shared" si="21"/>
        <v>0</v>
      </c>
      <c r="AI136" s="334">
        <f t="shared" si="29"/>
        <v>0</v>
      </c>
      <c r="AJ136" s="337">
        <f t="shared" si="23"/>
        <v>0</v>
      </c>
      <c r="AK136" s="305"/>
      <c r="AL136" s="305"/>
    </row>
    <row r="137" spans="1:38" s="318" customFormat="1" ht="16.5" hidden="1" thickBot="1" x14ac:dyDescent="0.3">
      <c r="A137" s="324"/>
      <c r="B137" s="325" t="s">
        <v>54</v>
      </c>
      <c r="C137" s="326"/>
      <c r="D137" s="327"/>
      <c r="E137" s="310"/>
      <c r="F137" s="309"/>
      <c r="G137" s="311"/>
      <c r="H137" s="312"/>
      <c r="I137" s="309"/>
      <c r="J137" s="309"/>
      <c r="K137" s="313"/>
      <c r="L137" s="309"/>
      <c r="M137" s="311"/>
      <c r="N137" s="312"/>
      <c r="O137" s="309"/>
      <c r="P137" s="309"/>
      <c r="Q137" s="313"/>
      <c r="R137" s="309"/>
      <c r="S137" s="311"/>
      <c r="T137" s="312"/>
      <c r="U137" s="309"/>
      <c r="V137" s="309"/>
      <c r="W137" s="313"/>
      <c r="X137" s="309"/>
      <c r="Y137" s="311"/>
      <c r="Z137" s="313"/>
      <c r="AA137" s="309"/>
      <c r="AB137" s="311"/>
      <c r="AC137" s="312"/>
      <c r="AD137" s="309"/>
      <c r="AE137" s="309"/>
      <c r="AF137" s="342">
        <f t="shared" si="28"/>
        <v>0</v>
      </c>
      <c r="AG137" s="343">
        <f t="shared" si="19"/>
        <v>0</v>
      </c>
      <c r="AH137" s="344">
        <f t="shared" si="21"/>
        <v>0</v>
      </c>
      <c r="AI137" s="342">
        <f t="shared" si="29"/>
        <v>0</v>
      </c>
      <c r="AJ137" s="345">
        <f t="shared" si="23"/>
        <v>0</v>
      </c>
      <c r="AK137" s="305"/>
      <c r="AL137" s="305"/>
    </row>
    <row r="138" spans="1:38" s="306" customFormat="1" ht="15.75" hidden="1" x14ac:dyDescent="0.25">
      <c r="A138" s="297">
        <v>27</v>
      </c>
      <c r="B138" s="143" t="str">
        <f>(План!B34 &amp;" "&amp;План!C34)</f>
        <v xml:space="preserve"> </v>
      </c>
      <c r="C138" s="31"/>
      <c r="D138" s="346"/>
      <c r="E138" s="299">
        <f t="shared" ref="E138:I138" si="38">SUM(E139:E142)</f>
        <v>0</v>
      </c>
      <c r="F138" s="300">
        <f t="shared" si="38"/>
        <v>0</v>
      </c>
      <c r="G138" s="301">
        <f t="shared" si="38"/>
        <v>0</v>
      </c>
      <c r="H138" s="302">
        <f t="shared" si="38"/>
        <v>0</v>
      </c>
      <c r="I138" s="300">
        <f t="shared" si="38"/>
        <v>0</v>
      </c>
      <c r="J138" s="300">
        <f>SUM(J139:J142)</f>
        <v>0</v>
      </c>
      <c r="K138" s="303">
        <f t="shared" ref="K138:AE138" si="39">SUM(K139:K142)</f>
        <v>0</v>
      </c>
      <c r="L138" s="300">
        <f t="shared" si="39"/>
        <v>0</v>
      </c>
      <c r="M138" s="301">
        <f t="shared" si="39"/>
        <v>0</v>
      </c>
      <c r="N138" s="302">
        <f t="shared" si="39"/>
        <v>0</v>
      </c>
      <c r="O138" s="300">
        <f t="shared" si="39"/>
        <v>0</v>
      </c>
      <c r="P138" s="300">
        <f t="shared" si="39"/>
        <v>0</v>
      </c>
      <c r="Q138" s="303">
        <f t="shared" si="39"/>
        <v>0</v>
      </c>
      <c r="R138" s="300">
        <f t="shared" si="39"/>
        <v>0</v>
      </c>
      <c r="S138" s="301">
        <f t="shared" si="39"/>
        <v>0</v>
      </c>
      <c r="T138" s="302">
        <f t="shared" si="39"/>
        <v>0</v>
      </c>
      <c r="U138" s="300">
        <f t="shared" si="39"/>
        <v>0</v>
      </c>
      <c r="V138" s="300">
        <f t="shared" si="39"/>
        <v>0</v>
      </c>
      <c r="W138" s="303">
        <f t="shared" si="39"/>
        <v>0</v>
      </c>
      <c r="X138" s="300">
        <f t="shared" si="39"/>
        <v>0</v>
      </c>
      <c r="Y138" s="301">
        <f t="shared" si="39"/>
        <v>0</v>
      </c>
      <c r="Z138" s="303">
        <f t="shared" si="39"/>
        <v>0</v>
      </c>
      <c r="AA138" s="300">
        <f t="shared" si="39"/>
        <v>0</v>
      </c>
      <c r="AB138" s="301">
        <f t="shared" si="39"/>
        <v>0</v>
      </c>
      <c r="AC138" s="302">
        <f t="shared" si="39"/>
        <v>0</v>
      </c>
      <c r="AD138" s="300">
        <f t="shared" si="39"/>
        <v>0</v>
      </c>
      <c r="AE138" s="300">
        <f t="shared" si="39"/>
        <v>0</v>
      </c>
      <c r="AF138" s="299">
        <f t="shared" si="28"/>
        <v>0</v>
      </c>
      <c r="AG138" s="304">
        <f t="shared" si="19"/>
        <v>0</v>
      </c>
      <c r="AH138" s="300">
        <f t="shared" si="21"/>
        <v>0</v>
      </c>
      <c r="AI138" s="299">
        <f t="shared" si="29"/>
        <v>0</v>
      </c>
      <c r="AJ138" s="301">
        <f t="shared" si="23"/>
        <v>0</v>
      </c>
      <c r="AK138" s="305"/>
      <c r="AL138" s="305"/>
    </row>
    <row r="139" spans="1:38" s="306" customFormat="1" ht="15.75" hidden="1" x14ac:dyDescent="0.25">
      <c r="A139" s="307"/>
      <c r="B139" s="296" t="s">
        <v>51</v>
      </c>
      <c r="C139" s="332"/>
      <c r="D139" s="333"/>
      <c r="E139" s="310"/>
      <c r="F139" s="309"/>
      <c r="G139" s="311"/>
      <c r="H139" s="312"/>
      <c r="I139" s="309"/>
      <c r="J139" s="309"/>
      <c r="K139" s="313"/>
      <c r="L139" s="309"/>
      <c r="M139" s="311"/>
      <c r="N139" s="312"/>
      <c r="O139" s="309"/>
      <c r="P139" s="309"/>
      <c r="Q139" s="313"/>
      <c r="R139" s="309"/>
      <c r="S139" s="311"/>
      <c r="T139" s="312"/>
      <c r="U139" s="309"/>
      <c r="V139" s="309"/>
      <c r="W139" s="313"/>
      <c r="X139" s="309"/>
      <c r="Y139" s="311"/>
      <c r="Z139" s="313"/>
      <c r="AA139" s="309"/>
      <c r="AB139" s="311"/>
      <c r="AC139" s="312"/>
      <c r="AD139" s="309"/>
      <c r="AE139" s="309"/>
      <c r="AF139" s="334">
        <f t="shared" si="28"/>
        <v>0</v>
      </c>
      <c r="AG139" s="335">
        <f t="shared" si="19"/>
        <v>0</v>
      </c>
      <c r="AH139" s="336">
        <f t="shared" si="21"/>
        <v>0</v>
      </c>
      <c r="AI139" s="334">
        <f t="shared" si="29"/>
        <v>0</v>
      </c>
      <c r="AJ139" s="337">
        <f t="shared" si="23"/>
        <v>0</v>
      </c>
      <c r="AK139" s="305"/>
      <c r="AL139" s="305"/>
    </row>
    <row r="140" spans="1:38" s="318" customFormat="1" ht="15.75" hidden="1" x14ac:dyDescent="0.25">
      <c r="A140" s="307"/>
      <c r="B140" s="296" t="s">
        <v>52</v>
      </c>
      <c r="C140" s="319"/>
      <c r="D140" s="309"/>
      <c r="E140" s="310"/>
      <c r="F140" s="309"/>
      <c r="G140" s="311"/>
      <c r="H140" s="312"/>
      <c r="I140" s="309"/>
      <c r="J140" s="309"/>
      <c r="K140" s="313"/>
      <c r="L140" s="309"/>
      <c r="M140" s="311"/>
      <c r="N140" s="312"/>
      <c r="O140" s="309"/>
      <c r="P140" s="309"/>
      <c r="Q140" s="313"/>
      <c r="R140" s="309"/>
      <c r="S140" s="311"/>
      <c r="T140" s="312"/>
      <c r="U140" s="309"/>
      <c r="V140" s="309"/>
      <c r="W140" s="313"/>
      <c r="X140" s="309"/>
      <c r="Y140" s="311"/>
      <c r="Z140" s="313"/>
      <c r="AA140" s="309"/>
      <c r="AB140" s="311"/>
      <c r="AC140" s="312"/>
      <c r="AD140" s="309"/>
      <c r="AE140" s="309"/>
      <c r="AF140" s="334">
        <f t="shared" si="28"/>
        <v>0</v>
      </c>
      <c r="AG140" s="335">
        <f t="shared" si="19"/>
        <v>0</v>
      </c>
      <c r="AH140" s="336">
        <f t="shared" si="21"/>
        <v>0</v>
      </c>
      <c r="AI140" s="334">
        <f t="shared" si="29"/>
        <v>0</v>
      </c>
      <c r="AJ140" s="337">
        <f t="shared" si="23"/>
        <v>0</v>
      </c>
      <c r="AK140" s="305"/>
      <c r="AL140" s="305"/>
    </row>
    <row r="141" spans="1:38" s="318" customFormat="1" ht="15.75" hidden="1" x14ac:dyDescent="0.25">
      <c r="A141" s="320"/>
      <c r="B141" s="321" t="s">
        <v>53</v>
      </c>
      <c r="C141" s="319"/>
      <c r="D141" s="309"/>
      <c r="E141" s="310"/>
      <c r="F141" s="309"/>
      <c r="G141" s="311"/>
      <c r="H141" s="312"/>
      <c r="I141" s="309"/>
      <c r="J141" s="309"/>
      <c r="K141" s="313"/>
      <c r="L141" s="309"/>
      <c r="M141" s="311"/>
      <c r="N141" s="312"/>
      <c r="O141" s="309"/>
      <c r="P141" s="309"/>
      <c r="Q141" s="313"/>
      <c r="R141" s="309"/>
      <c r="S141" s="311"/>
      <c r="T141" s="312"/>
      <c r="U141" s="309"/>
      <c r="V141" s="309"/>
      <c r="W141" s="313"/>
      <c r="X141" s="309"/>
      <c r="Y141" s="311"/>
      <c r="Z141" s="313"/>
      <c r="AA141" s="309"/>
      <c r="AB141" s="311"/>
      <c r="AC141" s="312"/>
      <c r="AD141" s="309"/>
      <c r="AE141" s="309"/>
      <c r="AF141" s="334">
        <f t="shared" si="28"/>
        <v>0</v>
      </c>
      <c r="AG141" s="335">
        <f t="shared" si="19"/>
        <v>0</v>
      </c>
      <c r="AH141" s="336">
        <f t="shared" si="21"/>
        <v>0</v>
      </c>
      <c r="AI141" s="334">
        <f t="shared" si="29"/>
        <v>0</v>
      </c>
      <c r="AJ141" s="337">
        <f t="shared" si="23"/>
        <v>0</v>
      </c>
      <c r="AK141" s="305"/>
      <c r="AL141" s="305"/>
    </row>
    <row r="142" spans="1:38" s="318" customFormat="1" ht="16.5" hidden="1" thickBot="1" x14ac:dyDescent="0.3">
      <c r="A142" s="324"/>
      <c r="B142" s="325" t="s">
        <v>54</v>
      </c>
      <c r="C142" s="326"/>
      <c r="D142" s="327"/>
      <c r="E142" s="310"/>
      <c r="F142" s="309"/>
      <c r="G142" s="311"/>
      <c r="H142" s="312"/>
      <c r="I142" s="309"/>
      <c r="J142" s="309"/>
      <c r="K142" s="313"/>
      <c r="L142" s="309"/>
      <c r="M142" s="311"/>
      <c r="N142" s="312"/>
      <c r="O142" s="309"/>
      <c r="P142" s="309"/>
      <c r="Q142" s="313"/>
      <c r="R142" s="309"/>
      <c r="S142" s="311"/>
      <c r="T142" s="312"/>
      <c r="U142" s="309"/>
      <c r="V142" s="309"/>
      <c r="W142" s="313"/>
      <c r="X142" s="309"/>
      <c r="Y142" s="311"/>
      <c r="Z142" s="313"/>
      <c r="AA142" s="309"/>
      <c r="AB142" s="311"/>
      <c r="AC142" s="312"/>
      <c r="AD142" s="309"/>
      <c r="AE142" s="309"/>
      <c r="AF142" s="342">
        <f>SUM(C142,E142,H142,K142,N142,Q142,T142,W142,Z142,AC142)</f>
        <v>0</v>
      </c>
      <c r="AG142" s="343">
        <f t="shared" si="19"/>
        <v>0</v>
      </c>
      <c r="AH142" s="344">
        <f t="shared" si="21"/>
        <v>0</v>
      </c>
      <c r="AI142" s="342">
        <f>SUM(AF142:AG142)</f>
        <v>0</v>
      </c>
      <c r="AJ142" s="345">
        <f t="shared" si="23"/>
        <v>0</v>
      </c>
      <c r="AK142" s="305"/>
      <c r="AL142" s="305"/>
    </row>
    <row r="143" spans="1:38" s="306" customFormat="1" ht="15.75" hidden="1" x14ac:dyDescent="0.25">
      <c r="A143" s="297">
        <v>28</v>
      </c>
      <c r="B143" s="143" t="str">
        <f>(План!B35 &amp;" "&amp;План!C35)</f>
        <v xml:space="preserve"> </v>
      </c>
      <c r="C143" s="31"/>
      <c r="D143" s="346"/>
      <c r="E143" s="299">
        <f t="shared" ref="E143:AE143" si="40">SUM(E144:E147)</f>
        <v>0</v>
      </c>
      <c r="F143" s="300">
        <f t="shared" si="40"/>
        <v>0</v>
      </c>
      <c r="G143" s="301">
        <f t="shared" si="40"/>
        <v>0</v>
      </c>
      <c r="H143" s="302">
        <f t="shared" si="40"/>
        <v>0</v>
      </c>
      <c r="I143" s="300">
        <f t="shared" si="40"/>
        <v>0</v>
      </c>
      <c r="J143" s="300">
        <f t="shared" si="40"/>
        <v>0</v>
      </c>
      <c r="K143" s="303">
        <f t="shared" si="40"/>
        <v>0</v>
      </c>
      <c r="L143" s="300">
        <f t="shared" si="40"/>
        <v>0</v>
      </c>
      <c r="M143" s="301">
        <f t="shared" si="40"/>
        <v>0</v>
      </c>
      <c r="N143" s="302">
        <f t="shared" si="40"/>
        <v>0</v>
      </c>
      <c r="O143" s="300">
        <f t="shared" si="40"/>
        <v>0</v>
      </c>
      <c r="P143" s="300">
        <f t="shared" si="40"/>
        <v>0</v>
      </c>
      <c r="Q143" s="303">
        <f t="shared" si="40"/>
        <v>0</v>
      </c>
      <c r="R143" s="300">
        <f t="shared" si="40"/>
        <v>0</v>
      </c>
      <c r="S143" s="301">
        <f t="shared" si="40"/>
        <v>0</v>
      </c>
      <c r="T143" s="302">
        <f t="shared" si="40"/>
        <v>0</v>
      </c>
      <c r="U143" s="300">
        <f t="shared" si="40"/>
        <v>0</v>
      </c>
      <c r="V143" s="300">
        <f t="shared" si="40"/>
        <v>0</v>
      </c>
      <c r="W143" s="303">
        <f t="shared" si="40"/>
        <v>0</v>
      </c>
      <c r="X143" s="300">
        <f t="shared" si="40"/>
        <v>0</v>
      </c>
      <c r="Y143" s="301">
        <f t="shared" si="40"/>
        <v>0</v>
      </c>
      <c r="Z143" s="303">
        <f t="shared" si="40"/>
        <v>0</v>
      </c>
      <c r="AA143" s="300">
        <f t="shared" si="40"/>
        <v>0</v>
      </c>
      <c r="AB143" s="301">
        <f t="shared" si="40"/>
        <v>0</v>
      </c>
      <c r="AC143" s="302">
        <f t="shared" si="40"/>
        <v>0</v>
      </c>
      <c r="AD143" s="300">
        <f t="shared" si="40"/>
        <v>0</v>
      </c>
      <c r="AE143" s="300">
        <f t="shared" si="40"/>
        <v>0</v>
      </c>
      <c r="AF143" s="299">
        <f>SUM(C143,E143,H143,K143,N143,Q143,T143,W143,Z143,AC143)</f>
        <v>0</v>
      </c>
      <c r="AG143" s="304">
        <f t="shared" si="19"/>
        <v>0</v>
      </c>
      <c r="AH143" s="300">
        <f t="shared" si="21"/>
        <v>0</v>
      </c>
      <c r="AI143" s="299">
        <f t="shared" ref="AI143:AI151" si="41">SUM(AF143:AG143)</f>
        <v>0</v>
      </c>
      <c r="AJ143" s="301">
        <f t="shared" si="23"/>
        <v>0</v>
      </c>
      <c r="AK143" s="305"/>
      <c r="AL143" s="305"/>
    </row>
    <row r="144" spans="1:38" s="306" customFormat="1" ht="15.75" hidden="1" x14ac:dyDescent="0.25">
      <c r="A144" s="307"/>
      <c r="B144" s="296" t="s">
        <v>51</v>
      </c>
      <c r="C144" s="332"/>
      <c r="D144" s="333"/>
      <c r="E144" s="310"/>
      <c r="F144" s="309"/>
      <c r="G144" s="311"/>
      <c r="H144" s="312"/>
      <c r="I144" s="309"/>
      <c r="J144" s="309"/>
      <c r="K144" s="313"/>
      <c r="L144" s="309"/>
      <c r="M144" s="311"/>
      <c r="N144" s="312"/>
      <c r="O144" s="309"/>
      <c r="P144" s="309"/>
      <c r="Q144" s="313"/>
      <c r="R144" s="309"/>
      <c r="S144" s="311"/>
      <c r="T144" s="312"/>
      <c r="U144" s="309"/>
      <c r="V144" s="309"/>
      <c r="W144" s="313"/>
      <c r="X144" s="309"/>
      <c r="Y144" s="311"/>
      <c r="Z144" s="313"/>
      <c r="AA144" s="309"/>
      <c r="AB144" s="311"/>
      <c r="AC144" s="312"/>
      <c r="AD144" s="309"/>
      <c r="AE144" s="309"/>
      <c r="AF144" s="334">
        <f t="shared" ref="AF144:AF151" si="42">SUM(C144,E144,H144,K144,N144,Q144,T144,W144,Z144,AC144)</f>
        <v>0</v>
      </c>
      <c r="AG144" s="335">
        <f t="shared" si="19"/>
        <v>0</v>
      </c>
      <c r="AH144" s="336">
        <f t="shared" si="21"/>
        <v>0</v>
      </c>
      <c r="AI144" s="334">
        <f t="shared" si="41"/>
        <v>0</v>
      </c>
      <c r="AJ144" s="337">
        <f t="shared" si="23"/>
        <v>0</v>
      </c>
      <c r="AK144" s="305"/>
      <c r="AL144" s="305"/>
    </row>
    <row r="145" spans="1:38" s="318" customFormat="1" ht="15.75" hidden="1" x14ac:dyDescent="0.25">
      <c r="A145" s="307"/>
      <c r="B145" s="296" t="s">
        <v>52</v>
      </c>
      <c r="C145" s="319"/>
      <c r="D145" s="309"/>
      <c r="E145" s="310"/>
      <c r="F145" s="309"/>
      <c r="G145" s="311"/>
      <c r="H145" s="312"/>
      <c r="I145" s="309"/>
      <c r="J145" s="309"/>
      <c r="K145" s="313"/>
      <c r="L145" s="309"/>
      <c r="M145" s="311"/>
      <c r="N145" s="312"/>
      <c r="O145" s="309"/>
      <c r="P145" s="309"/>
      <c r="Q145" s="313"/>
      <c r="R145" s="309"/>
      <c r="S145" s="311"/>
      <c r="T145" s="312"/>
      <c r="U145" s="309"/>
      <c r="V145" s="309"/>
      <c r="W145" s="313"/>
      <c r="X145" s="309"/>
      <c r="Y145" s="311"/>
      <c r="Z145" s="313"/>
      <c r="AA145" s="309"/>
      <c r="AB145" s="311"/>
      <c r="AC145" s="312"/>
      <c r="AD145" s="309"/>
      <c r="AE145" s="309"/>
      <c r="AF145" s="334">
        <f t="shared" si="42"/>
        <v>0</v>
      </c>
      <c r="AG145" s="335">
        <f t="shared" si="19"/>
        <v>0</v>
      </c>
      <c r="AH145" s="336">
        <f t="shared" si="21"/>
        <v>0</v>
      </c>
      <c r="AI145" s="334">
        <f t="shared" si="41"/>
        <v>0</v>
      </c>
      <c r="AJ145" s="337">
        <f t="shared" si="23"/>
        <v>0</v>
      </c>
      <c r="AK145" s="305"/>
      <c r="AL145" s="305"/>
    </row>
    <row r="146" spans="1:38" s="318" customFormat="1" ht="15.75" hidden="1" x14ac:dyDescent="0.25">
      <c r="A146" s="320"/>
      <c r="B146" s="321" t="s">
        <v>53</v>
      </c>
      <c r="C146" s="319"/>
      <c r="D146" s="309"/>
      <c r="E146" s="310"/>
      <c r="F146" s="309"/>
      <c r="G146" s="311"/>
      <c r="H146" s="312"/>
      <c r="I146" s="309"/>
      <c r="J146" s="309"/>
      <c r="K146" s="313"/>
      <c r="L146" s="309"/>
      <c r="M146" s="311"/>
      <c r="N146" s="312"/>
      <c r="O146" s="309"/>
      <c r="P146" s="309"/>
      <c r="Q146" s="313"/>
      <c r="R146" s="309"/>
      <c r="S146" s="311"/>
      <c r="T146" s="312"/>
      <c r="U146" s="309"/>
      <c r="V146" s="309"/>
      <c r="W146" s="313"/>
      <c r="X146" s="309"/>
      <c r="Y146" s="311"/>
      <c r="Z146" s="313"/>
      <c r="AA146" s="309"/>
      <c r="AB146" s="311"/>
      <c r="AC146" s="312"/>
      <c r="AD146" s="309"/>
      <c r="AE146" s="309"/>
      <c r="AF146" s="334">
        <f t="shared" si="42"/>
        <v>0</v>
      </c>
      <c r="AG146" s="335">
        <f t="shared" si="19"/>
        <v>0</v>
      </c>
      <c r="AH146" s="336">
        <f t="shared" si="21"/>
        <v>0</v>
      </c>
      <c r="AI146" s="334">
        <f t="shared" si="41"/>
        <v>0</v>
      </c>
      <c r="AJ146" s="337">
        <f t="shared" si="23"/>
        <v>0</v>
      </c>
      <c r="AK146" s="305"/>
      <c r="AL146" s="305"/>
    </row>
    <row r="147" spans="1:38" s="318" customFormat="1" ht="16.5" hidden="1" thickBot="1" x14ac:dyDescent="0.3">
      <c r="A147" s="324"/>
      <c r="B147" s="325" t="s">
        <v>54</v>
      </c>
      <c r="C147" s="326"/>
      <c r="D147" s="327"/>
      <c r="E147" s="310"/>
      <c r="F147" s="309"/>
      <c r="G147" s="311"/>
      <c r="H147" s="312"/>
      <c r="I147" s="309"/>
      <c r="J147" s="309"/>
      <c r="K147" s="313"/>
      <c r="L147" s="309"/>
      <c r="M147" s="311"/>
      <c r="N147" s="312"/>
      <c r="O147" s="309"/>
      <c r="P147" s="309"/>
      <c r="Q147" s="313"/>
      <c r="R147" s="309"/>
      <c r="S147" s="311"/>
      <c r="T147" s="312"/>
      <c r="U147" s="309"/>
      <c r="V147" s="309"/>
      <c r="W147" s="313"/>
      <c r="X147" s="309"/>
      <c r="Y147" s="311"/>
      <c r="Z147" s="313"/>
      <c r="AA147" s="309"/>
      <c r="AB147" s="311"/>
      <c r="AC147" s="312"/>
      <c r="AD147" s="309"/>
      <c r="AE147" s="309"/>
      <c r="AF147" s="342">
        <f t="shared" si="42"/>
        <v>0</v>
      </c>
      <c r="AG147" s="343">
        <f t="shared" si="19"/>
        <v>0</v>
      </c>
      <c r="AH147" s="344">
        <f t="shared" si="21"/>
        <v>0</v>
      </c>
      <c r="AI147" s="342">
        <f t="shared" si="41"/>
        <v>0</v>
      </c>
      <c r="AJ147" s="345">
        <f t="shared" si="23"/>
        <v>0</v>
      </c>
      <c r="AK147" s="305"/>
      <c r="AL147" s="305"/>
    </row>
    <row r="148" spans="1:38" s="306" customFormat="1" ht="15.75" hidden="1" x14ac:dyDescent="0.25">
      <c r="A148" s="297">
        <v>29</v>
      </c>
      <c r="B148" s="143" t="str">
        <f>(План!B36 &amp;" "&amp;План!C36)</f>
        <v xml:space="preserve"> </v>
      </c>
      <c r="C148" s="31"/>
      <c r="D148" s="346"/>
      <c r="E148" s="299">
        <f t="shared" ref="E148:I148" si="43">SUM(E149:E152)</f>
        <v>0</v>
      </c>
      <c r="F148" s="300">
        <f t="shared" si="43"/>
        <v>0</v>
      </c>
      <c r="G148" s="301">
        <f t="shared" si="43"/>
        <v>0</v>
      </c>
      <c r="H148" s="302">
        <f t="shared" si="43"/>
        <v>0</v>
      </c>
      <c r="I148" s="300">
        <f t="shared" si="43"/>
        <v>0</v>
      </c>
      <c r="J148" s="300">
        <f>SUM(J149:J152)</f>
        <v>0</v>
      </c>
      <c r="K148" s="303">
        <f t="shared" ref="K148:AE148" si="44">SUM(K149:K152)</f>
        <v>0</v>
      </c>
      <c r="L148" s="300">
        <f t="shared" si="44"/>
        <v>0</v>
      </c>
      <c r="M148" s="301">
        <f t="shared" si="44"/>
        <v>0</v>
      </c>
      <c r="N148" s="302">
        <f t="shared" si="44"/>
        <v>0</v>
      </c>
      <c r="O148" s="300">
        <f t="shared" si="44"/>
        <v>0</v>
      </c>
      <c r="P148" s="300">
        <f t="shared" si="44"/>
        <v>0</v>
      </c>
      <c r="Q148" s="303">
        <f t="shared" si="44"/>
        <v>0</v>
      </c>
      <c r="R148" s="300">
        <f t="shared" si="44"/>
        <v>0</v>
      </c>
      <c r="S148" s="301">
        <f t="shared" si="44"/>
        <v>0</v>
      </c>
      <c r="T148" s="302">
        <f t="shared" si="44"/>
        <v>0</v>
      </c>
      <c r="U148" s="300">
        <f t="shared" si="44"/>
        <v>0</v>
      </c>
      <c r="V148" s="300">
        <f t="shared" si="44"/>
        <v>0</v>
      </c>
      <c r="W148" s="303">
        <f t="shared" si="44"/>
        <v>0</v>
      </c>
      <c r="X148" s="300">
        <f t="shared" si="44"/>
        <v>0</v>
      </c>
      <c r="Y148" s="301">
        <f t="shared" si="44"/>
        <v>0</v>
      </c>
      <c r="Z148" s="303">
        <f t="shared" si="44"/>
        <v>0</v>
      </c>
      <c r="AA148" s="300">
        <f t="shared" si="44"/>
        <v>0</v>
      </c>
      <c r="AB148" s="301">
        <f t="shared" si="44"/>
        <v>0</v>
      </c>
      <c r="AC148" s="302">
        <f t="shared" si="44"/>
        <v>0</v>
      </c>
      <c r="AD148" s="300">
        <f t="shared" si="44"/>
        <v>0</v>
      </c>
      <c r="AE148" s="300">
        <f t="shared" si="44"/>
        <v>0</v>
      </c>
      <c r="AF148" s="299">
        <f t="shared" si="42"/>
        <v>0</v>
      </c>
      <c r="AG148" s="304">
        <f t="shared" si="19"/>
        <v>0</v>
      </c>
      <c r="AH148" s="300">
        <f t="shared" si="21"/>
        <v>0</v>
      </c>
      <c r="AI148" s="299">
        <f t="shared" si="41"/>
        <v>0</v>
      </c>
      <c r="AJ148" s="301">
        <f t="shared" si="23"/>
        <v>0</v>
      </c>
      <c r="AK148" s="305"/>
      <c r="AL148" s="305"/>
    </row>
    <row r="149" spans="1:38" s="306" customFormat="1" ht="15.75" hidden="1" x14ac:dyDescent="0.25">
      <c r="A149" s="307"/>
      <c r="B149" s="296" t="s">
        <v>51</v>
      </c>
      <c r="C149" s="332"/>
      <c r="D149" s="333"/>
      <c r="E149" s="310"/>
      <c r="F149" s="309"/>
      <c r="G149" s="311"/>
      <c r="H149" s="312"/>
      <c r="I149" s="309"/>
      <c r="J149" s="309"/>
      <c r="K149" s="313"/>
      <c r="L149" s="309"/>
      <c r="M149" s="311"/>
      <c r="N149" s="312"/>
      <c r="O149" s="309"/>
      <c r="P149" s="309"/>
      <c r="Q149" s="313"/>
      <c r="R149" s="309"/>
      <c r="S149" s="311"/>
      <c r="T149" s="312"/>
      <c r="U149" s="309"/>
      <c r="V149" s="309"/>
      <c r="W149" s="313"/>
      <c r="X149" s="309"/>
      <c r="Y149" s="311"/>
      <c r="Z149" s="313"/>
      <c r="AA149" s="309"/>
      <c r="AB149" s="311"/>
      <c r="AC149" s="312"/>
      <c r="AD149" s="309"/>
      <c r="AE149" s="309"/>
      <c r="AF149" s="334">
        <f t="shared" si="42"/>
        <v>0</v>
      </c>
      <c r="AG149" s="335">
        <f t="shared" si="19"/>
        <v>0</v>
      </c>
      <c r="AH149" s="336">
        <f t="shared" si="21"/>
        <v>0</v>
      </c>
      <c r="AI149" s="334">
        <f t="shared" si="41"/>
        <v>0</v>
      </c>
      <c r="AJ149" s="337">
        <f t="shared" si="23"/>
        <v>0</v>
      </c>
      <c r="AK149" s="305"/>
      <c r="AL149" s="305"/>
    </row>
    <row r="150" spans="1:38" s="318" customFormat="1" ht="15.75" hidden="1" x14ac:dyDescent="0.25">
      <c r="A150" s="307"/>
      <c r="B150" s="296" t="s">
        <v>52</v>
      </c>
      <c r="C150" s="319"/>
      <c r="D150" s="309"/>
      <c r="E150" s="310"/>
      <c r="F150" s="309"/>
      <c r="G150" s="311"/>
      <c r="H150" s="312"/>
      <c r="I150" s="309"/>
      <c r="J150" s="309"/>
      <c r="K150" s="313"/>
      <c r="L150" s="309"/>
      <c r="M150" s="311"/>
      <c r="N150" s="312"/>
      <c r="O150" s="309"/>
      <c r="P150" s="309"/>
      <c r="Q150" s="313"/>
      <c r="R150" s="309"/>
      <c r="S150" s="311"/>
      <c r="T150" s="312"/>
      <c r="U150" s="309"/>
      <c r="V150" s="309"/>
      <c r="W150" s="313"/>
      <c r="X150" s="309"/>
      <c r="Y150" s="311"/>
      <c r="Z150" s="313"/>
      <c r="AA150" s="309"/>
      <c r="AB150" s="311"/>
      <c r="AC150" s="312"/>
      <c r="AD150" s="309"/>
      <c r="AE150" s="309"/>
      <c r="AF150" s="334">
        <f t="shared" si="42"/>
        <v>0</v>
      </c>
      <c r="AG150" s="335">
        <f t="shared" si="19"/>
        <v>0</v>
      </c>
      <c r="AH150" s="336">
        <f t="shared" si="21"/>
        <v>0</v>
      </c>
      <c r="AI150" s="334">
        <f t="shared" si="41"/>
        <v>0</v>
      </c>
      <c r="AJ150" s="337">
        <f t="shared" si="23"/>
        <v>0</v>
      </c>
      <c r="AK150" s="305"/>
      <c r="AL150" s="305"/>
    </row>
    <row r="151" spans="1:38" s="318" customFormat="1" ht="15.75" hidden="1" x14ac:dyDescent="0.25">
      <c r="A151" s="320"/>
      <c r="B151" s="321" t="s">
        <v>53</v>
      </c>
      <c r="C151" s="319"/>
      <c r="D151" s="309"/>
      <c r="E151" s="310"/>
      <c r="F151" s="309"/>
      <c r="G151" s="311"/>
      <c r="H151" s="312"/>
      <c r="I151" s="309"/>
      <c r="J151" s="309"/>
      <c r="K151" s="313"/>
      <c r="L151" s="309"/>
      <c r="M151" s="311"/>
      <c r="N151" s="312"/>
      <c r="O151" s="309"/>
      <c r="P151" s="309"/>
      <c r="Q151" s="313"/>
      <c r="R151" s="309"/>
      <c r="S151" s="311"/>
      <c r="T151" s="312"/>
      <c r="U151" s="309"/>
      <c r="V151" s="309"/>
      <c r="W151" s="313"/>
      <c r="X151" s="309"/>
      <c r="Y151" s="311"/>
      <c r="Z151" s="313"/>
      <c r="AA151" s="309"/>
      <c r="AB151" s="311"/>
      <c r="AC151" s="312"/>
      <c r="AD151" s="309"/>
      <c r="AE151" s="309"/>
      <c r="AF151" s="334">
        <f t="shared" si="42"/>
        <v>0</v>
      </c>
      <c r="AG151" s="335">
        <f t="shared" si="19"/>
        <v>0</v>
      </c>
      <c r="AH151" s="336">
        <f t="shared" si="21"/>
        <v>0</v>
      </c>
      <c r="AI151" s="334">
        <f t="shared" si="41"/>
        <v>0</v>
      </c>
      <c r="AJ151" s="337">
        <f t="shared" si="23"/>
        <v>0</v>
      </c>
      <c r="AK151" s="305"/>
      <c r="AL151" s="305"/>
    </row>
    <row r="152" spans="1:38" s="318" customFormat="1" ht="16.5" hidden="1" thickBot="1" x14ac:dyDescent="0.3">
      <c r="A152" s="324"/>
      <c r="B152" s="325" t="s">
        <v>54</v>
      </c>
      <c r="C152" s="326"/>
      <c r="D152" s="327"/>
      <c r="E152" s="310"/>
      <c r="F152" s="309"/>
      <c r="G152" s="311"/>
      <c r="H152" s="312"/>
      <c r="I152" s="309"/>
      <c r="J152" s="309"/>
      <c r="K152" s="313"/>
      <c r="L152" s="309"/>
      <c r="M152" s="311"/>
      <c r="N152" s="312"/>
      <c r="O152" s="309"/>
      <c r="P152" s="309"/>
      <c r="Q152" s="313"/>
      <c r="R152" s="309"/>
      <c r="S152" s="311"/>
      <c r="T152" s="312"/>
      <c r="U152" s="309"/>
      <c r="V152" s="309"/>
      <c r="W152" s="313"/>
      <c r="X152" s="309"/>
      <c r="Y152" s="311"/>
      <c r="Z152" s="313"/>
      <c r="AA152" s="309"/>
      <c r="AB152" s="311"/>
      <c r="AC152" s="312"/>
      <c r="AD152" s="309"/>
      <c r="AE152" s="309"/>
      <c r="AF152" s="342">
        <f>SUM(C152,E152,H152,K152,N152,Q152,T152,W152,Z152,AC152)</f>
        <v>0</v>
      </c>
      <c r="AG152" s="343">
        <f t="shared" si="19"/>
        <v>0</v>
      </c>
      <c r="AH152" s="344">
        <f t="shared" si="21"/>
        <v>0</v>
      </c>
      <c r="AI152" s="342">
        <f>SUM(AF152:AG152)</f>
        <v>0</v>
      </c>
      <c r="AJ152" s="345">
        <f t="shared" si="23"/>
        <v>0</v>
      </c>
      <c r="AK152" s="305"/>
      <c r="AL152" s="305"/>
    </row>
    <row r="153" spans="1:38" s="306" customFormat="1" ht="15.75" hidden="1" x14ac:dyDescent="0.25">
      <c r="A153" s="297">
        <v>30</v>
      </c>
      <c r="B153" s="143" t="str">
        <f>(План!B37 &amp;" "&amp;План!C37)</f>
        <v xml:space="preserve"> </v>
      </c>
      <c r="C153" s="31"/>
      <c r="D153" s="346"/>
      <c r="E153" s="299">
        <f>SUM(E154:E157)</f>
        <v>0</v>
      </c>
      <c r="F153" s="300">
        <f t="shared" ref="F153:AE153" si="45">SUM(F154:F157)</f>
        <v>0</v>
      </c>
      <c r="G153" s="301">
        <f t="shared" si="45"/>
        <v>0</v>
      </c>
      <c r="H153" s="302">
        <f t="shared" si="45"/>
        <v>0</v>
      </c>
      <c r="I153" s="300">
        <f t="shared" si="45"/>
        <v>0</v>
      </c>
      <c r="J153" s="300">
        <f t="shared" si="45"/>
        <v>0</v>
      </c>
      <c r="K153" s="303">
        <f t="shared" si="45"/>
        <v>0</v>
      </c>
      <c r="L153" s="300">
        <f t="shared" si="45"/>
        <v>0</v>
      </c>
      <c r="M153" s="301">
        <f t="shared" si="45"/>
        <v>0</v>
      </c>
      <c r="N153" s="302">
        <f t="shared" si="45"/>
        <v>0</v>
      </c>
      <c r="O153" s="300">
        <f t="shared" si="45"/>
        <v>0</v>
      </c>
      <c r="P153" s="300">
        <f t="shared" si="45"/>
        <v>0</v>
      </c>
      <c r="Q153" s="303">
        <f t="shared" si="45"/>
        <v>0</v>
      </c>
      <c r="R153" s="300">
        <f t="shared" si="45"/>
        <v>0</v>
      </c>
      <c r="S153" s="301">
        <f t="shared" si="45"/>
        <v>0</v>
      </c>
      <c r="T153" s="302">
        <f t="shared" si="45"/>
        <v>0</v>
      </c>
      <c r="U153" s="300">
        <f t="shared" si="45"/>
        <v>0</v>
      </c>
      <c r="V153" s="300">
        <f t="shared" si="45"/>
        <v>0</v>
      </c>
      <c r="W153" s="303">
        <f t="shared" si="45"/>
        <v>0</v>
      </c>
      <c r="X153" s="300">
        <f t="shared" si="45"/>
        <v>0</v>
      </c>
      <c r="Y153" s="301">
        <f t="shared" si="45"/>
        <v>0</v>
      </c>
      <c r="Z153" s="303">
        <f t="shared" si="45"/>
        <v>0</v>
      </c>
      <c r="AA153" s="300">
        <f t="shared" si="45"/>
        <v>0</v>
      </c>
      <c r="AB153" s="301">
        <f t="shared" si="45"/>
        <v>0</v>
      </c>
      <c r="AC153" s="302">
        <f t="shared" si="45"/>
        <v>0</v>
      </c>
      <c r="AD153" s="300">
        <f t="shared" si="45"/>
        <v>0</v>
      </c>
      <c r="AE153" s="300">
        <f t="shared" si="45"/>
        <v>0</v>
      </c>
      <c r="AF153" s="299">
        <f t="shared" si="19"/>
        <v>0</v>
      </c>
      <c r="AG153" s="304">
        <f t="shared" si="19"/>
        <v>0</v>
      </c>
      <c r="AH153" s="300">
        <f t="shared" si="21"/>
        <v>0</v>
      </c>
      <c r="AI153" s="299">
        <f t="shared" si="22"/>
        <v>0</v>
      </c>
      <c r="AJ153" s="301">
        <f t="shared" si="23"/>
        <v>0</v>
      </c>
      <c r="AK153" s="305"/>
      <c r="AL153" s="305"/>
    </row>
    <row r="154" spans="1:38" s="306" customFormat="1" ht="15.75" hidden="1" x14ac:dyDescent="0.25">
      <c r="A154" s="307"/>
      <c r="B154" s="296" t="s">
        <v>51</v>
      </c>
      <c r="C154" s="332"/>
      <c r="D154" s="333"/>
      <c r="E154" s="310"/>
      <c r="F154" s="309"/>
      <c r="G154" s="311"/>
      <c r="H154" s="312"/>
      <c r="I154" s="309"/>
      <c r="J154" s="309"/>
      <c r="K154" s="313"/>
      <c r="L154" s="309"/>
      <c r="M154" s="311"/>
      <c r="N154" s="312"/>
      <c r="O154" s="309"/>
      <c r="P154" s="309"/>
      <c r="Q154" s="313"/>
      <c r="R154" s="309"/>
      <c r="S154" s="311"/>
      <c r="T154" s="312"/>
      <c r="U154" s="309"/>
      <c r="V154" s="309"/>
      <c r="W154" s="313"/>
      <c r="X154" s="309"/>
      <c r="Y154" s="311"/>
      <c r="Z154" s="313"/>
      <c r="AA154" s="309"/>
      <c r="AB154" s="311"/>
      <c r="AC154" s="312"/>
      <c r="AD154" s="309"/>
      <c r="AE154" s="309"/>
      <c r="AF154" s="334">
        <f t="shared" si="19"/>
        <v>0</v>
      </c>
      <c r="AG154" s="335">
        <f t="shared" si="19"/>
        <v>0</v>
      </c>
      <c r="AH154" s="336">
        <f t="shared" si="21"/>
        <v>0</v>
      </c>
      <c r="AI154" s="334">
        <f t="shared" si="22"/>
        <v>0</v>
      </c>
      <c r="AJ154" s="337">
        <f t="shared" si="23"/>
        <v>0</v>
      </c>
      <c r="AK154" s="305"/>
      <c r="AL154" s="305"/>
    </row>
    <row r="155" spans="1:38" s="318" customFormat="1" ht="15.75" hidden="1" x14ac:dyDescent="0.25">
      <c r="A155" s="307"/>
      <c r="B155" s="296" t="s">
        <v>52</v>
      </c>
      <c r="C155" s="319"/>
      <c r="D155" s="309"/>
      <c r="E155" s="310"/>
      <c r="F155" s="309"/>
      <c r="G155" s="311"/>
      <c r="H155" s="312"/>
      <c r="I155" s="309"/>
      <c r="J155" s="309"/>
      <c r="K155" s="313"/>
      <c r="L155" s="309"/>
      <c r="M155" s="311"/>
      <c r="N155" s="312"/>
      <c r="O155" s="309"/>
      <c r="P155" s="309"/>
      <c r="Q155" s="313"/>
      <c r="R155" s="309"/>
      <c r="S155" s="311"/>
      <c r="T155" s="312"/>
      <c r="U155" s="309"/>
      <c r="V155" s="309"/>
      <c r="W155" s="313"/>
      <c r="X155" s="309"/>
      <c r="Y155" s="311"/>
      <c r="Z155" s="313"/>
      <c r="AA155" s="309"/>
      <c r="AB155" s="311"/>
      <c r="AC155" s="312"/>
      <c r="AD155" s="309"/>
      <c r="AE155" s="309"/>
      <c r="AF155" s="334">
        <f t="shared" si="19"/>
        <v>0</v>
      </c>
      <c r="AG155" s="335">
        <f t="shared" si="19"/>
        <v>0</v>
      </c>
      <c r="AH155" s="336">
        <f t="shared" si="21"/>
        <v>0</v>
      </c>
      <c r="AI155" s="334">
        <f t="shared" si="22"/>
        <v>0</v>
      </c>
      <c r="AJ155" s="337">
        <f t="shared" si="23"/>
        <v>0</v>
      </c>
      <c r="AK155" s="305"/>
      <c r="AL155" s="305"/>
    </row>
    <row r="156" spans="1:38" s="318" customFormat="1" ht="15.75" hidden="1" x14ac:dyDescent="0.25">
      <c r="A156" s="320"/>
      <c r="B156" s="321" t="s">
        <v>53</v>
      </c>
      <c r="C156" s="319"/>
      <c r="D156" s="309"/>
      <c r="E156" s="310"/>
      <c r="F156" s="309"/>
      <c r="G156" s="311"/>
      <c r="H156" s="312"/>
      <c r="I156" s="309"/>
      <c r="J156" s="309"/>
      <c r="K156" s="313"/>
      <c r="L156" s="309"/>
      <c r="M156" s="311"/>
      <c r="N156" s="312"/>
      <c r="O156" s="309"/>
      <c r="P156" s="309"/>
      <c r="Q156" s="313"/>
      <c r="R156" s="309"/>
      <c r="S156" s="311"/>
      <c r="T156" s="312"/>
      <c r="U156" s="309"/>
      <c r="V156" s="309"/>
      <c r="W156" s="313"/>
      <c r="X156" s="309"/>
      <c r="Y156" s="311"/>
      <c r="Z156" s="313"/>
      <c r="AA156" s="309"/>
      <c r="AB156" s="311"/>
      <c r="AC156" s="312"/>
      <c r="AD156" s="309"/>
      <c r="AE156" s="309"/>
      <c r="AF156" s="334">
        <f t="shared" si="19"/>
        <v>0</v>
      </c>
      <c r="AG156" s="335">
        <f t="shared" si="19"/>
        <v>0</v>
      </c>
      <c r="AH156" s="336">
        <f t="shared" si="21"/>
        <v>0</v>
      </c>
      <c r="AI156" s="334">
        <f t="shared" si="22"/>
        <v>0</v>
      </c>
      <c r="AJ156" s="337">
        <f t="shared" si="23"/>
        <v>0</v>
      </c>
      <c r="AK156" s="305"/>
      <c r="AL156" s="305"/>
    </row>
    <row r="157" spans="1:38" s="318" customFormat="1" ht="16.5" hidden="1" thickBot="1" x14ac:dyDescent="0.3">
      <c r="A157" s="324"/>
      <c r="B157" s="325" t="s">
        <v>54</v>
      </c>
      <c r="C157" s="326"/>
      <c r="D157" s="327"/>
      <c r="E157" s="310"/>
      <c r="F157" s="309"/>
      <c r="G157" s="311"/>
      <c r="H157" s="312"/>
      <c r="I157" s="309"/>
      <c r="J157" s="309"/>
      <c r="K157" s="313"/>
      <c r="L157" s="309"/>
      <c r="M157" s="311"/>
      <c r="N157" s="312"/>
      <c r="O157" s="309"/>
      <c r="P157" s="309"/>
      <c r="Q157" s="313"/>
      <c r="R157" s="309"/>
      <c r="S157" s="311"/>
      <c r="T157" s="312"/>
      <c r="U157" s="309"/>
      <c r="V157" s="309"/>
      <c r="W157" s="313"/>
      <c r="X157" s="309"/>
      <c r="Y157" s="311"/>
      <c r="Z157" s="313"/>
      <c r="AA157" s="309"/>
      <c r="AB157" s="311"/>
      <c r="AC157" s="312"/>
      <c r="AD157" s="309"/>
      <c r="AE157" s="309"/>
      <c r="AF157" s="342">
        <f t="shared" si="19"/>
        <v>0</v>
      </c>
      <c r="AG157" s="343">
        <f t="shared" si="19"/>
        <v>0</v>
      </c>
      <c r="AH157" s="344">
        <f t="shared" si="21"/>
        <v>0</v>
      </c>
      <c r="AI157" s="342">
        <f t="shared" si="22"/>
        <v>0</v>
      </c>
      <c r="AJ157" s="345">
        <f>SUM(C157:AE157)</f>
        <v>0</v>
      </c>
      <c r="AK157" s="305"/>
      <c r="AL157" s="305"/>
    </row>
    <row r="158" spans="1:38" s="318" customFormat="1" ht="16.5" thickBot="1" x14ac:dyDescent="0.25">
      <c r="A158" s="551" t="s">
        <v>59</v>
      </c>
      <c r="B158" s="552"/>
      <c r="C158" s="347"/>
      <c r="D158" s="348"/>
      <c r="E158" s="349">
        <f>SUM(E159:E162)</f>
        <v>0</v>
      </c>
      <c r="F158" s="349">
        <f>SUM(F159:F162)</f>
        <v>0</v>
      </c>
      <c r="G158" s="349">
        <f>SUM(G159:G162)</f>
        <v>0</v>
      </c>
      <c r="H158" s="350">
        <f>SUM(H159:H162)</f>
        <v>0</v>
      </c>
      <c r="I158" s="350">
        <f t="shared" ref="I158:AE158" si="46">SUM(I159:I162)</f>
        <v>0</v>
      </c>
      <c r="J158" s="350">
        <f t="shared" si="46"/>
        <v>0</v>
      </c>
      <c r="K158" s="350">
        <f t="shared" si="46"/>
        <v>0</v>
      </c>
      <c r="L158" s="350">
        <f t="shared" si="46"/>
        <v>0</v>
      </c>
      <c r="M158" s="350">
        <f t="shared" si="46"/>
        <v>0</v>
      </c>
      <c r="N158" s="350">
        <f t="shared" si="46"/>
        <v>0</v>
      </c>
      <c r="O158" s="350">
        <f t="shared" si="46"/>
        <v>0</v>
      </c>
      <c r="P158" s="350">
        <f t="shared" si="46"/>
        <v>0</v>
      </c>
      <c r="Q158" s="350">
        <f t="shared" si="46"/>
        <v>0</v>
      </c>
      <c r="R158" s="350">
        <f t="shared" si="46"/>
        <v>0</v>
      </c>
      <c r="S158" s="350">
        <f t="shared" si="46"/>
        <v>0</v>
      </c>
      <c r="T158" s="350">
        <f t="shared" si="46"/>
        <v>0</v>
      </c>
      <c r="U158" s="350">
        <f t="shared" si="46"/>
        <v>0</v>
      </c>
      <c r="V158" s="350">
        <f t="shared" si="46"/>
        <v>0</v>
      </c>
      <c r="W158" s="350">
        <f t="shared" si="46"/>
        <v>0</v>
      </c>
      <c r="X158" s="350">
        <f t="shared" si="46"/>
        <v>0</v>
      </c>
      <c r="Y158" s="350">
        <f t="shared" si="46"/>
        <v>0</v>
      </c>
      <c r="Z158" s="350">
        <f t="shared" si="46"/>
        <v>0</v>
      </c>
      <c r="AA158" s="350">
        <f t="shared" si="46"/>
        <v>0</v>
      </c>
      <c r="AB158" s="350">
        <f t="shared" si="46"/>
        <v>0</v>
      </c>
      <c r="AC158" s="350">
        <f t="shared" si="46"/>
        <v>0</v>
      </c>
      <c r="AD158" s="350">
        <f t="shared" si="46"/>
        <v>0</v>
      </c>
      <c r="AE158" s="350">
        <f t="shared" si="46"/>
        <v>0</v>
      </c>
      <c r="AF158" s="351">
        <f>SUM(E158,H158,K158,N158,Q158,T158,W158,Z158,AC158)</f>
        <v>0</v>
      </c>
      <c r="AG158" s="351">
        <f>SUM(F158,I158,L158,O158,R158,U158,X158,AA158,AD158)</f>
        <v>0</v>
      </c>
      <c r="AH158" s="352">
        <f>SUM(G158,J158,M158,P158,S158,V158,Y158,AB158,AE158)</f>
        <v>0</v>
      </c>
      <c r="AI158" s="353">
        <f>SUM(AF158:AG158)</f>
        <v>0</v>
      </c>
      <c r="AJ158" s="354">
        <f>SUM(E158:AE158)</f>
        <v>0</v>
      </c>
      <c r="AK158" s="305"/>
      <c r="AL158" s="305"/>
    </row>
    <row r="159" spans="1:38" s="318" customFormat="1" ht="16.5" thickBot="1" x14ac:dyDescent="0.3">
      <c r="A159" s="355"/>
      <c r="B159" s="356" t="s">
        <v>51</v>
      </c>
      <c r="C159" s="357"/>
      <c r="D159" s="358"/>
      <c r="E159" s="359">
        <f>SUM(E9,E14,E19,E24,E29,E34,E39,E44,E49,E54,E59,E64,E69,E74,E79,E84,E89,E94,E99,E104,E109,E114,E119,E124,E129,E134,E139,E144,E149,E154)</f>
        <v>0</v>
      </c>
      <c r="F159" s="359">
        <f t="shared" ref="F159:AE159" si="47">SUM(F9,F14,F19,F24,F29,F34,F39,F44,F49,F54,F59,F64,F69,F74,F79,F84,F89,F94,F99,F104,F109,F114,F119,F124,F129,F134,F139,F144,F149,F154)</f>
        <v>0</v>
      </c>
      <c r="G159" s="359">
        <f t="shared" si="47"/>
        <v>0</v>
      </c>
      <c r="H159" s="359">
        <f t="shared" si="47"/>
        <v>0</v>
      </c>
      <c r="I159" s="359">
        <f t="shared" si="47"/>
        <v>0</v>
      </c>
      <c r="J159" s="359">
        <f t="shared" si="47"/>
        <v>0</v>
      </c>
      <c r="K159" s="359">
        <f t="shared" si="47"/>
        <v>0</v>
      </c>
      <c r="L159" s="359">
        <f t="shared" si="47"/>
        <v>0</v>
      </c>
      <c r="M159" s="359">
        <f t="shared" si="47"/>
        <v>0</v>
      </c>
      <c r="N159" s="359">
        <f t="shared" si="47"/>
        <v>0</v>
      </c>
      <c r="O159" s="359">
        <f t="shared" si="47"/>
        <v>0</v>
      </c>
      <c r="P159" s="359">
        <f t="shared" si="47"/>
        <v>0</v>
      </c>
      <c r="Q159" s="359">
        <f t="shared" si="47"/>
        <v>0</v>
      </c>
      <c r="R159" s="359">
        <f t="shared" si="47"/>
        <v>0</v>
      </c>
      <c r="S159" s="359">
        <f t="shared" si="47"/>
        <v>0</v>
      </c>
      <c r="T159" s="359">
        <f t="shared" si="47"/>
        <v>0</v>
      </c>
      <c r="U159" s="359">
        <f t="shared" si="47"/>
        <v>0</v>
      </c>
      <c r="V159" s="359">
        <f t="shared" si="47"/>
        <v>0</v>
      </c>
      <c r="W159" s="359">
        <f t="shared" si="47"/>
        <v>0</v>
      </c>
      <c r="X159" s="359">
        <f t="shared" si="47"/>
        <v>0</v>
      </c>
      <c r="Y159" s="359">
        <f t="shared" si="47"/>
        <v>0</v>
      </c>
      <c r="Z159" s="359">
        <f t="shared" si="47"/>
        <v>0</v>
      </c>
      <c r="AA159" s="359">
        <f t="shared" si="47"/>
        <v>0</v>
      </c>
      <c r="AB159" s="359">
        <f t="shared" si="47"/>
        <v>0</v>
      </c>
      <c r="AC159" s="359">
        <f t="shared" si="47"/>
        <v>0</v>
      </c>
      <c r="AD159" s="359">
        <f t="shared" si="47"/>
        <v>0</v>
      </c>
      <c r="AE159" s="359">
        <f t="shared" si="47"/>
        <v>0</v>
      </c>
      <c r="AF159" s="351">
        <f>SUM(E159,H159,K159,N159,Q159,T159,W159,Z159,AC159)</f>
        <v>0</v>
      </c>
      <c r="AG159" s="351">
        <f t="shared" ref="AG159:AH162" si="48">SUM(F159,I159,L159,O159,R159,U159,X159,AA159,AD159)</f>
        <v>0</v>
      </c>
      <c r="AH159" s="352">
        <f t="shared" si="48"/>
        <v>0</v>
      </c>
      <c r="AI159" s="353">
        <f t="shared" ref="AI159:AI162" si="49">SUM(AF159:AG159)</f>
        <v>0</v>
      </c>
      <c r="AJ159" s="354">
        <f t="shared" ref="AJ159:AJ160" si="50">SUM(E159:AE159)</f>
        <v>0</v>
      </c>
      <c r="AK159" s="305"/>
      <c r="AL159" s="305"/>
    </row>
    <row r="160" spans="1:38" s="318" customFormat="1" ht="16.5" thickBot="1" x14ac:dyDescent="0.3">
      <c r="A160" s="355"/>
      <c r="B160" s="356" t="s">
        <v>52</v>
      </c>
      <c r="C160" s="357"/>
      <c r="D160" s="358"/>
      <c r="E160" s="359">
        <f t="shared" ref="E160:AE162" si="51">SUM(E10,E15,E20,E25,E30,E35,E40,E45,E50,E55,E60,E65,E70,E75,E80,E85,E90,E95,E100,E105,E110,E115,E120,E125,E130,E135,E140,E145,E150,E155)</f>
        <v>0</v>
      </c>
      <c r="F160" s="359">
        <f t="shared" si="51"/>
        <v>0</v>
      </c>
      <c r="G160" s="359">
        <f t="shared" si="51"/>
        <v>0</v>
      </c>
      <c r="H160" s="359">
        <f t="shared" si="51"/>
        <v>0</v>
      </c>
      <c r="I160" s="359">
        <f t="shared" si="51"/>
        <v>0</v>
      </c>
      <c r="J160" s="359">
        <f t="shared" si="51"/>
        <v>0</v>
      </c>
      <c r="K160" s="359">
        <f t="shared" si="51"/>
        <v>0</v>
      </c>
      <c r="L160" s="359">
        <f t="shared" si="51"/>
        <v>0</v>
      </c>
      <c r="M160" s="359">
        <f t="shared" si="51"/>
        <v>0</v>
      </c>
      <c r="N160" s="359">
        <f t="shared" si="51"/>
        <v>0</v>
      </c>
      <c r="O160" s="359">
        <f t="shared" si="51"/>
        <v>0</v>
      </c>
      <c r="P160" s="359">
        <f t="shared" si="51"/>
        <v>0</v>
      </c>
      <c r="Q160" s="359">
        <f t="shared" si="51"/>
        <v>0</v>
      </c>
      <c r="R160" s="359">
        <f t="shared" si="51"/>
        <v>0</v>
      </c>
      <c r="S160" s="359">
        <f t="shared" si="51"/>
        <v>0</v>
      </c>
      <c r="T160" s="359">
        <f t="shared" si="51"/>
        <v>0</v>
      </c>
      <c r="U160" s="359">
        <f t="shared" si="51"/>
        <v>0</v>
      </c>
      <c r="V160" s="359">
        <f t="shared" si="51"/>
        <v>0</v>
      </c>
      <c r="W160" s="359">
        <f t="shared" si="51"/>
        <v>0</v>
      </c>
      <c r="X160" s="359">
        <f t="shared" si="51"/>
        <v>0</v>
      </c>
      <c r="Y160" s="359">
        <f t="shared" si="51"/>
        <v>0</v>
      </c>
      <c r="Z160" s="359">
        <f t="shared" si="51"/>
        <v>0</v>
      </c>
      <c r="AA160" s="359">
        <f t="shared" si="51"/>
        <v>0</v>
      </c>
      <c r="AB160" s="359">
        <f t="shared" si="51"/>
        <v>0</v>
      </c>
      <c r="AC160" s="359">
        <f t="shared" si="51"/>
        <v>0</v>
      </c>
      <c r="AD160" s="359">
        <f t="shared" si="51"/>
        <v>0</v>
      </c>
      <c r="AE160" s="359">
        <f t="shared" si="51"/>
        <v>0</v>
      </c>
      <c r="AF160" s="351">
        <f t="shared" ref="AF160:AG162" si="52">SUM(E160,H160,K160,N160,Q160,T160,W160,Z160,AC160)</f>
        <v>0</v>
      </c>
      <c r="AG160" s="351">
        <f t="shared" si="52"/>
        <v>0</v>
      </c>
      <c r="AH160" s="352">
        <f t="shared" si="48"/>
        <v>0</v>
      </c>
      <c r="AI160" s="353">
        <f t="shared" si="49"/>
        <v>0</v>
      </c>
      <c r="AJ160" s="354">
        <f t="shared" si="50"/>
        <v>0</v>
      </c>
      <c r="AK160" s="305"/>
      <c r="AL160" s="305"/>
    </row>
    <row r="161" spans="1:38" s="318" customFormat="1" ht="16.5" thickBot="1" x14ac:dyDescent="0.3">
      <c r="A161" s="360"/>
      <c r="B161" s="361" t="s">
        <v>53</v>
      </c>
      <c r="C161" s="357"/>
      <c r="D161" s="358"/>
      <c r="E161" s="359">
        <f t="shared" si="51"/>
        <v>0</v>
      </c>
      <c r="F161" s="359">
        <f t="shared" si="51"/>
        <v>0</v>
      </c>
      <c r="G161" s="359">
        <f t="shared" si="51"/>
        <v>0</v>
      </c>
      <c r="H161" s="359">
        <f t="shared" si="51"/>
        <v>0</v>
      </c>
      <c r="I161" s="359">
        <f t="shared" si="51"/>
        <v>0</v>
      </c>
      <c r="J161" s="359">
        <f t="shared" si="51"/>
        <v>0</v>
      </c>
      <c r="K161" s="359">
        <f t="shared" si="51"/>
        <v>0</v>
      </c>
      <c r="L161" s="359">
        <f t="shared" si="51"/>
        <v>0</v>
      </c>
      <c r="M161" s="359">
        <f t="shared" si="51"/>
        <v>0</v>
      </c>
      <c r="N161" s="359">
        <f t="shared" si="51"/>
        <v>0</v>
      </c>
      <c r="O161" s="359">
        <f t="shared" si="51"/>
        <v>0</v>
      </c>
      <c r="P161" s="359">
        <f t="shared" si="51"/>
        <v>0</v>
      </c>
      <c r="Q161" s="359">
        <f t="shared" si="51"/>
        <v>0</v>
      </c>
      <c r="R161" s="359">
        <f t="shared" si="51"/>
        <v>0</v>
      </c>
      <c r="S161" s="359">
        <f t="shared" si="51"/>
        <v>0</v>
      </c>
      <c r="T161" s="359">
        <f t="shared" si="51"/>
        <v>0</v>
      </c>
      <c r="U161" s="359">
        <f t="shared" si="51"/>
        <v>0</v>
      </c>
      <c r="V161" s="359">
        <f t="shared" si="51"/>
        <v>0</v>
      </c>
      <c r="W161" s="359">
        <f t="shared" si="51"/>
        <v>0</v>
      </c>
      <c r="X161" s="359">
        <f t="shared" si="51"/>
        <v>0</v>
      </c>
      <c r="Y161" s="359">
        <f t="shared" si="51"/>
        <v>0</v>
      </c>
      <c r="Z161" s="359">
        <f t="shared" si="51"/>
        <v>0</v>
      </c>
      <c r="AA161" s="359">
        <f t="shared" si="51"/>
        <v>0</v>
      </c>
      <c r="AB161" s="359">
        <f t="shared" si="51"/>
        <v>0</v>
      </c>
      <c r="AC161" s="359">
        <f t="shared" si="51"/>
        <v>0</v>
      </c>
      <c r="AD161" s="359">
        <f t="shared" si="51"/>
        <v>0</v>
      </c>
      <c r="AE161" s="359">
        <f t="shared" si="51"/>
        <v>0</v>
      </c>
      <c r="AF161" s="351">
        <f t="shared" si="52"/>
        <v>0</v>
      </c>
      <c r="AG161" s="351">
        <f t="shared" si="52"/>
        <v>0</v>
      </c>
      <c r="AH161" s="352">
        <f>SUM(G161,J161,M161,P161,S161,V161,Y161,AB161,AE161)</f>
        <v>0</v>
      </c>
      <c r="AI161" s="353">
        <f t="shared" si="49"/>
        <v>0</v>
      </c>
      <c r="AJ161" s="354">
        <f>SUM(E161:AE161)</f>
        <v>0</v>
      </c>
      <c r="AK161" s="305"/>
      <c r="AL161" s="305"/>
    </row>
    <row r="162" spans="1:38" s="318" customFormat="1" ht="16.5" thickBot="1" x14ac:dyDescent="0.3">
      <c r="A162" s="362"/>
      <c r="B162" s="363" t="s">
        <v>54</v>
      </c>
      <c r="C162" s="364"/>
      <c r="D162" s="365"/>
      <c r="E162" s="359">
        <f t="shared" si="51"/>
        <v>0</v>
      </c>
      <c r="F162" s="359">
        <f t="shared" si="51"/>
        <v>0</v>
      </c>
      <c r="G162" s="359">
        <f t="shared" si="51"/>
        <v>0</v>
      </c>
      <c r="H162" s="359">
        <f t="shared" si="51"/>
        <v>0</v>
      </c>
      <c r="I162" s="359">
        <f t="shared" si="51"/>
        <v>0</v>
      </c>
      <c r="J162" s="359">
        <f t="shared" si="51"/>
        <v>0</v>
      </c>
      <c r="K162" s="359">
        <f t="shared" si="51"/>
        <v>0</v>
      </c>
      <c r="L162" s="359">
        <f t="shared" si="51"/>
        <v>0</v>
      </c>
      <c r="M162" s="359">
        <f t="shared" si="51"/>
        <v>0</v>
      </c>
      <c r="N162" s="359">
        <f t="shared" si="51"/>
        <v>0</v>
      </c>
      <c r="O162" s="359">
        <f t="shared" si="51"/>
        <v>0</v>
      </c>
      <c r="P162" s="359">
        <f t="shared" si="51"/>
        <v>0</v>
      </c>
      <c r="Q162" s="359">
        <f t="shared" si="51"/>
        <v>0</v>
      </c>
      <c r="R162" s="359">
        <f t="shared" si="51"/>
        <v>0</v>
      </c>
      <c r="S162" s="359">
        <f t="shared" si="51"/>
        <v>0</v>
      </c>
      <c r="T162" s="359">
        <f t="shared" si="51"/>
        <v>0</v>
      </c>
      <c r="U162" s="359">
        <f t="shared" si="51"/>
        <v>0</v>
      </c>
      <c r="V162" s="359">
        <f t="shared" si="51"/>
        <v>0</v>
      </c>
      <c r="W162" s="359">
        <f t="shared" si="51"/>
        <v>0</v>
      </c>
      <c r="X162" s="359">
        <f t="shared" si="51"/>
        <v>0</v>
      </c>
      <c r="Y162" s="359">
        <f t="shared" si="51"/>
        <v>0</v>
      </c>
      <c r="Z162" s="359">
        <f t="shared" si="51"/>
        <v>0</v>
      </c>
      <c r="AA162" s="359">
        <f t="shared" si="51"/>
        <v>0</v>
      </c>
      <c r="AB162" s="359">
        <f t="shared" si="51"/>
        <v>0</v>
      </c>
      <c r="AC162" s="359">
        <f t="shared" si="51"/>
        <v>0</v>
      </c>
      <c r="AD162" s="359">
        <f t="shared" si="51"/>
        <v>0</v>
      </c>
      <c r="AE162" s="359">
        <f t="shared" si="51"/>
        <v>0</v>
      </c>
      <c r="AF162" s="351">
        <f>SUM(E162,H162,K162,N162,Q162,T162,W162,Z162,AC162)</f>
        <v>0</v>
      </c>
      <c r="AG162" s="351">
        <f t="shared" si="52"/>
        <v>0</v>
      </c>
      <c r="AH162" s="366">
        <f t="shared" si="48"/>
        <v>0</v>
      </c>
      <c r="AI162" s="353">
        <f t="shared" si="49"/>
        <v>0</v>
      </c>
      <c r="AJ162" s="354">
        <f>SUM(E162:AE162)</f>
        <v>0</v>
      </c>
      <c r="AK162" s="305"/>
      <c r="AL162" s="305"/>
    </row>
    <row r="163" spans="1:38" s="306" customFormat="1" ht="16.5" thickBot="1" x14ac:dyDescent="0.3">
      <c r="A163" s="367"/>
      <c r="B163" s="368" t="s">
        <v>42</v>
      </c>
      <c r="C163" s="369">
        <f>SUM(C8,C13,C18,C23,C28,C33,C38,C43,C48,C53,C58,C63,C68,C73,C78,C83,C88,C93,C98,C103,C108,C113,C118,C123,C128,C133,C138,C143,C148,C153)</f>
        <v>0</v>
      </c>
      <c r="D163" s="369">
        <f>SUM(D8,D13,D18,D23,D28,D33,D38,D43,D48,D53,D58,D63,D68,D73,D78,D83,D88,D93,D98,D103,D108,D113,D118,D123,D128,D133,D138,D143,D148,D153)</f>
        <v>0</v>
      </c>
      <c r="E163" s="369">
        <f t="shared" ref="E163:AD163" si="53">SUM(E8,E13,E18,E23,E28,E33,E38,E43,E48,E53,E58,E63,E68,E73,E78,E83,E88,E93,E98,E103,E108,E113,E118,E123,E128,E133,E138,E143,E148,E153)</f>
        <v>0</v>
      </c>
      <c r="F163" s="369">
        <f t="shared" si="53"/>
        <v>0</v>
      </c>
      <c r="G163" s="369">
        <f t="shared" si="53"/>
        <v>0</v>
      </c>
      <c r="H163" s="369">
        <f t="shared" si="53"/>
        <v>0</v>
      </c>
      <c r="I163" s="369">
        <f t="shared" si="53"/>
        <v>0</v>
      </c>
      <c r="J163" s="369">
        <f t="shared" si="53"/>
        <v>0</v>
      </c>
      <c r="K163" s="369">
        <f t="shared" si="53"/>
        <v>0</v>
      </c>
      <c r="L163" s="369">
        <f t="shared" si="53"/>
        <v>0</v>
      </c>
      <c r="M163" s="369">
        <f t="shared" si="53"/>
        <v>0</v>
      </c>
      <c r="N163" s="369">
        <f t="shared" si="53"/>
        <v>0</v>
      </c>
      <c r="O163" s="369">
        <f t="shared" si="53"/>
        <v>0</v>
      </c>
      <c r="P163" s="369">
        <f t="shared" si="53"/>
        <v>0</v>
      </c>
      <c r="Q163" s="369">
        <f t="shared" si="53"/>
        <v>0</v>
      </c>
      <c r="R163" s="369">
        <f t="shared" si="53"/>
        <v>0</v>
      </c>
      <c r="S163" s="369">
        <f t="shared" si="53"/>
        <v>0</v>
      </c>
      <c r="T163" s="369">
        <f t="shared" si="53"/>
        <v>0</v>
      </c>
      <c r="U163" s="369">
        <f t="shared" si="53"/>
        <v>0</v>
      </c>
      <c r="V163" s="369">
        <f t="shared" si="53"/>
        <v>0</v>
      </c>
      <c r="W163" s="369">
        <f t="shared" si="53"/>
        <v>0</v>
      </c>
      <c r="X163" s="369">
        <f t="shared" si="53"/>
        <v>0</v>
      </c>
      <c r="Y163" s="369">
        <f t="shared" si="53"/>
        <v>0</v>
      </c>
      <c r="Z163" s="369">
        <f t="shared" si="53"/>
        <v>0</v>
      </c>
      <c r="AA163" s="369">
        <f t="shared" si="53"/>
        <v>0</v>
      </c>
      <c r="AB163" s="369">
        <f t="shared" si="53"/>
        <v>0</v>
      </c>
      <c r="AC163" s="369">
        <f t="shared" si="53"/>
        <v>0</v>
      </c>
      <c r="AD163" s="369">
        <f t="shared" si="53"/>
        <v>0</v>
      </c>
      <c r="AE163" s="369">
        <f t="shared" ref="AE163:AJ163" si="54">SUM(AE8,AE13,AE18,AE23,AE28,AE33,AE38,AE43,AE48,AE53,AE58,AE63,AE68,AE73,AE78,AE83,AE88,AE93,AE98,AE103,AE108,AE113,AE118,AE123,AE128,AE133,AE138,AE143,AE148,AE153)</f>
        <v>0</v>
      </c>
      <c r="AF163" s="369">
        <f t="shared" si="54"/>
        <v>0</v>
      </c>
      <c r="AG163" s="369">
        <f t="shared" si="54"/>
        <v>0</v>
      </c>
      <c r="AH163" s="369">
        <f t="shared" si="54"/>
        <v>0</v>
      </c>
      <c r="AI163" s="369">
        <f t="shared" si="54"/>
        <v>0</v>
      </c>
      <c r="AJ163" s="369">
        <f t="shared" si="54"/>
        <v>0</v>
      </c>
      <c r="AK163" s="305"/>
      <c r="AL163" s="305"/>
    </row>
    <row r="164" spans="1:38" s="158" customFormat="1" ht="15.75" x14ac:dyDescent="0.25">
      <c r="A164" s="370"/>
      <c r="B164" s="93" t="str">
        <f>План!B39</f>
        <v xml:space="preserve">Зав. кафедрой профессор                                                      </v>
      </c>
      <c r="C164" s="537">
        <f>План!C39</f>
        <v>0</v>
      </c>
      <c r="D164" s="537"/>
      <c r="E164" s="537"/>
      <c r="F164" s="537"/>
      <c r="G164" s="93"/>
      <c r="H164" s="93"/>
      <c r="I164" s="93"/>
      <c r="J164" s="93"/>
      <c r="K164" s="93"/>
      <c r="L164" s="371"/>
      <c r="M164" s="371"/>
      <c r="N164" s="371"/>
      <c r="O164" s="371"/>
      <c r="P164" s="371"/>
      <c r="Q164" s="371"/>
      <c r="R164" s="371"/>
      <c r="S164" s="371"/>
      <c r="T164" s="371"/>
      <c r="U164" s="371"/>
      <c r="V164" s="371"/>
      <c r="W164" s="371"/>
      <c r="X164" s="371"/>
      <c r="Y164" s="371"/>
      <c r="Z164" s="371"/>
      <c r="AA164" s="371"/>
      <c r="AB164" s="371"/>
      <c r="AC164" s="371"/>
      <c r="AD164" s="372"/>
      <c r="AE164" s="372"/>
      <c r="AF164" s="93"/>
      <c r="AG164" s="93"/>
      <c r="AH164" s="93"/>
      <c r="AI164" s="93"/>
      <c r="AJ164" s="93"/>
    </row>
  </sheetData>
  <sheetProtection password="C0C1" sheet="1" objects="1" scenarios="1" selectLockedCells="1" autoFilter="0" pivotTables="0"/>
  <protectedRanges>
    <protectedRange sqref="A1:AJ7" name="Диапазон1"/>
    <protectedRange sqref="A6:B7 A158:B164 A8:A157" name="Диапазон2"/>
    <protectedRange sqref="C9:AE12" name="Диапазон3"/>
    <protectedRange sqref="C19:AE22" name="Диапазон4"/>
    <protectedRange sqref="C24:AE27" name="Диапазон5"/>
    <protectedRange sqref="C29:AE32" name="Диапазон6"/>
    <protectedRange sqref="B108:B157" name="Диапазон2_1"/>
    <protectedRange sqref="B8:B107" name="Диапазон2_2"/>
  </protectedRanges>
  <mergeCells count="25">
    <mergeCell ref="C164:F164"/>
    <mergeCell ref="AI6:AJ6"/>
    <mergeCell ref="A158:B158"/>
    <mergeCell ref="Q6:S6"/>
    <mergeCell ref="T6:V6"/>
    <mergeCell ref="W6:Y6"/>
    <mergeCell ref="Z6:AB6"/>
    <mergeCell ref="AC6:AE6"/>
    <mergeCell ref="AF6:AH6"/>
    <mergeCell ref="J5:M5"/>
    <mergeCell ref="N5:R5"/>
    <mergeCell ref="S5:AA5"/>
    <mergeCell ref="A6:A7"/>
    <mergeCell ref="B6:B7"/>
    <mergeCell ref="C6:D6"/>
    <mergeCell ref="E6:G6"/>
    <mergeCell ref="H6:J6"/>
    <mergeCell ref="K6:M6"/>
    <mergeCell ref="N6:P6"/>
    <mergeCell ref="A1:AI1"/>
    <mergeCell ref="A2:AI2"/>
    <mergeCell ref="A3:AI3"/>
    <mergeCell ref="E4:H4"/>
    <mergeCell ref="I4:AB4"/>
    <mergeCell ref="AC4:AG4"/>
  </mergeCells>
  <pageMargins left="0.9" right="0.39370078740157483" top="0.39370078740157483" bottom="0.39370078740157483" header="0.51181102362204722" footer="0.51181102362204722"/>
  <pageSetup paperSize="9" scale="39" orientation="landscape" horizontalDpi="120" verticalDpi="144" r:id="rId1"/>
  <headerFooter alignWithMargins="0"/>
  <rowBreaks count="2" manualBreakCount="2">
    <brk id="62" max="35" man="1"/>
    <brk id="132" max="35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164"/>
  <sheetViews>
    <sheetView showZeros="0" view="pageBreakPreview" zoomScale="66" zoomScaleNormal="100" zoomScaleSheetLayoutView="66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A103" sqref="A8:XFD103"/>
    </sheetView>
  </sheetViews>
  <sheetFormatPr defaultColWidth="9.140625" defaultRowHeight="12.75" x14ac:dyDescent="0.2"/>
  <cols>
    <col min="1" max="1" width="5.42578125" style="1" customWidth="1"/>
    <col min="2" max="2" width="50.7109375" style="4" customWidth="1"/>
    <col min="3" max="3" width="4.28515625" style="4" customWidth="1"/>
    <col min="4" max="4" width="4.42578125" style="8" customWidth="1"/>
    <col min="5" max="31" width="9.85546875" style="4" customWidth="1"/>
    <col min="32" max="36" width="12.42578125" style="4" customWidth="1"/>
    <col min="37" max="37" width="6" style="4" customWidth="1"/>
    <col min="38" max="38" width="6.28515625" style="4" customWidth="1"/>
    <col min="39" max="16384" width="9.140625" style="4"/>
  </cols>
  <sheetData>
    <row r="1" spans="1:38" ht="12.75" customHeight="1" x14ac:dyDescent="0.25">
      <c r="A1" s="538" t="str">
        <f>План!A1</f>
        <v>Институт непрерывного образования</v>
      </c>
      <c r="B1" s="538"/>
      <c r="C1" s="538"/>
      <c r="D1" s="538"/>
      <c r="E1" s="538"/>
      <c r="F1" s="538"/>
      <c r="G1" s="538"/>
      <c r="H1" s="538"/>
      <c r="I1" s="538"/>
      <c r="J1" s="538"/>
      <c r="K1" s="538"/>
      <c r="L1" s="538"/>
      <c r="M1" s="538"/>
      <c r="N1" s="538"/>
      <c r="O1" s="538"/>
      <c r="P1" s="538"/>
      <c r="Q1" s="538"/>
      <c r="R1" s="538"/>
      <c r="S1" s="538"/>
      <c r="T1" s="538"/>
      <c r="U1" s="538"/>
      <c r="V1" s="538"/>
      <c r="W1" s="538"/>
      <c r="X1" s="538"/>
      <c r="Y1" s="538"/>
      <c r="Z1" s="538"/>
      <c r="AA1" s="538"/>
      <c r="AB1" s="538"/>
      <c r="AC1" s="538"/>
      <c r="AD1" s="538"/>
      <c r="AE1" s="538"/>
      <c r="AF1" s="538"/>
      <c r="AG1" s="538"/>
      <c r="AH1" s="538"/>
      <c r="AI1" s="538"/>
      <c r="AJ1" s="29"/>
    </row>
    <row r="2" spans="1:38" s="5" customFormat="1" ht="18" customHeight="1" x14ac:dyDescent="0.25">
      <c r="A2" s="539" t="s">
        <v>12</v>
      </c>
      <c r="B2" s="539"/>
      <c r="C2" s="539"/>
      <c r="D2" s="539"/>
      <c r="E2" s="539"/>
      <c r="F2" s="539"/>
      <c r="G2" s="539"/>
      <c r="H2" s="539"/>
      <c r="I2" s="539"/>
      <c r="J2" s="539"/>
      <c r="K2" s="539"/>
      <c r="L2" s="539"/>
      <c r="M2" s="539"/>
      <c r="N2" s="539"/>
      <c r="O2" s="539"/>
      <c r="P2" s="539"/>
      <c r="Q2" s="539"/>
      <c r="R2" s="539"/>
      <c r="S2" s="539"/>
      <c r="T2" s="539"/>
      <c r="U2" s="539"/>
      <c r="V2" s="539"/>
      <c r="W2" s="539"/>
      <c r="X2" s="539"/>
      <c r="Y2" s="539"/>
      <c r="Z2" s="539"/>
      <c r="AA2" s="539"/>
      <c r="AB2" s="539"/>
      <c r="AC2" s="539"/>
      <c r="AD2" s="539"/>
      <c r="AE2" s="539"/>
      <c r="AF2" s="539"/>
      <c r="AG2" s="539"/>
      <c r="AH2" s="539"/>
      <c r="AI2" s="539"/>
      <c r="AJ2" s="29"/>
    </row>
    <row r="3" spans="1:38" s="5" customFormat="1" ht="18" customHeight="1" x14ac:dyDescent="0.25">
      <c r="A3" s="539" t="s">
        <v>47</v>
      </c>
      <c r="B3" s="539"/>
      <c r="C3" s="539"/>
      <c r="D3" s="539"/>
      <c r="E3" s="539"/>
      <c r="F3" s="539"/>
      <c r="G3" s="539"/>
      <c r="H3" s="539"/>
      <c r="I3" s="539"/>
      <c r="J3" s="539"/>
      <c r="K3" s="539"/>
      <c r="L3" s="539"/>
      <c r="M3" s="539"/>
      <c r="N3" s="539"/>
      <c r="O3" s="539"/>
      <c r="P3" s="539"/>
      <c r="Q3" s="539"/>
      <c r="R3" s="539"/>
      <c r="S3" s="539"/>
      <c r="T3" s="539"/>
      <c r="U3" s="539"/>
      <c r="V3" s="539"/>
      <c r="W3" s="539"/>
      <c r="X3" s="539"/>
      <c r="Y3" s="539"/>
      <c r="Z3" s="539"/>
      <c r="AA3" s="539"/>
      <c r="AB3" s="539"/>
      <c r="AC3" s="539"/>
      <c r="AD3" s="539"/>
      <c r="AE3" s="539"/>
      <c r="AF3" s="539"/>
      <c r="AG3" s="539"/>
      <c r="AH3" s="539"/>
      <c r="AI3" s="539"/>
      <c r="AJ3" s="29"/>
    </row>
    <row r="4" spans="1:38" s="5" customFormat="1" ht="18" customHeight="1" x14ac:dyDescent="0.25">
      <c r="A4" s="146" t="str">
        <f>План!A4</f>
        <v xml:space="preserve">                                                                                         </v>
      </c>
      <c r="B4" s="146"/>
      <c r="C4" s="146"/>
      <c r="D4" s="146"/>
      <c r="E4" s="548" t="str">
        <f>План!B4</f>
        <v xml:space="preserve">кафедры </v>
      </c>
      <c r="F4" s="548"/>
      <c r="G4" s="548"/>
      <c r="H4" s="548"/>
      <c r="I4" s="549">
        <f>План!C4</f>
        <v>0</v>
      </c>
      <c r="J4" s="549"/>
      <c r="K4" s="549"/>
      <c r="L4" s="549"/>
      <c r="M4" s="549"/>
      <c r="N4" s="549"/>
      <c r="O4" s="549"/>
      <c r="P4" s="549"/>
      <c r="Q4" s="549"/>
      <c r="R4" s="549"/>
      <c r="S4" s="549"/>
      <c r="T4" s="549"/>
      <c r="U4" s="549"/>
      <c r="V4" s="549"/>
      <c r="W4" s="549"/>
      <c r="X4" s="549"/>
      <c r="Y4" s="549"/>
      <c r="Z4" s="549"/>
      <c r="AA4" s="549"/>
      <c r="AB4" s="549"/>
      <c r="AC4" s="550" t="s">
        <v>62</v>
      </c>
      <c r="AD4" s="550"/>
      <c r="AE4" s="550"/>
      <c r="AF4" s="550"/>
      <c r="AG4" s="550"/>
      <c r="AH4" s="146"/>
      <c r="AI4" s="146"/>
      <c r="AJ4" s="29"/>
    </row>
    <row r="5" spans="1:38" s="6" customFormat="1" ht="18" customHeight="1" thickBot="1" x14ac:dyDescent="0.3">
      <c r="A5" s="147"/>
      <c r="B5" s="147"/>
      <c r="C5" s="147"/>
      <c r="D5" s="147"/>
      <c r="E5" s="22"/>
      <c r="F5" s="142"/>
      <c r="G5" s="142"/>
      <c r="H5" s="142"/>
      <c r="I5" s="142"/>
      <c r="J5" s="529" t="s">
        <v>78</v>
      </c>
      <c r="K5" s="529"/>
      <c r="L5" s="529"/>
      <c r="M5" s="529"/>
      <c r="N5" s="529" t="str">
        <f>План!G5</f>
        <v>2024/2025</v>
      </c>
      <c r="O5" s="529"/>
      <c r="P5" s="529"/>
      <c r="Q5" s="529"/>
      <c r="R5" s="529"/>
      <c r="S5" s="530" t="s">
        <v>58</v>
      </c>
      <c r="T5" s="530"/>
      <c r="U5" s="530"/>
      <c r="V5" s="530"/>
      <c r="W5" s="530"/>
      <c r="X5" s="530"/>
      <c r="Y5" s="530"/>
      <c r="Z5" s="530"/>
      <c r="AA5" s="530"/>
      <c r="AB5" s="142"/>
      <c r="AC5" s="142"/>
      <c r="AD5" s="142"/>
      <c r="AE5" s="142"/>
      <c r="AF5" s="142"/>
      <c r="AG5" s="142"/>
      <c r="AH5" s="142"/>
      <c r="AI5" s="142"/>
      <c r="AJ5" s="29"/>
    </row>
    <row r="6" spans="1:38" ht="131.25" customHeight="1" thickBot="1" x14ac:dyDescent="0.25">
      <c r="A6" s="544" t="s">
        <v>2</v>
      </c>
      <c r="B6" s="546" t="s">
        <v>9</v>
      </c>
      <c r="C6" s="540" t="s">
        <v>35</v>
      </c>
      <c r="D6" s="541"/>
      <c r="E6" s="531" t="s">
        <v>3</v>
      </c>
      <c r="F6" s="532"/>
      <c r="G6" s="533"/>
      <c r="H6" s="532" t="s">
        <v>6</v>
      </c>
      <c r="I6" s="532"/>
      <c r="J6" s="533"/>
      <c r="K6" s="531" t="s">
        <v>7</v>
      </c>
      <c r="L6" s="532"/>
      <c r="M6" s="533"/>
      <c r="N6" s="534" t="s">
        <v>34</v>
      </c>
      <c r="O6" s="535"/>
      <c r="P6" s="536"/>
      <c r="Q6" s="534" t="s">
        <v>32</v>
      </c>
      <c r="R6" s="535"/>
      <c r="S6" s="536"/>
      <c r="T6" s="534" t="s">
        <v>4</v>
      </c>
      <c r="U6" s="535"/>
      <c r="V6" s="536"/>
      <c r="W6" s="534" t="s">
        <v>36</v>
      </c>
      <c r="X6" s="535"/>
      <c r="Y6" s="536"/>
      <c r="Z6" s="531" t="s">
        <v>33</v>
      </c>
      <c r="AA6" s="532"/>
      <c r="AB6" s="532"/>
      <c r="AC6" s="531" t="s">
        <v>31</v>
      </c>
      <c r="AD6" s="532"/>
      <c r="AE6" s="533"/>
      <c r="AF6" s="542" t="s">
        <v>44</v>
      </c>
      <c r="AG6" s="542"/>
      <c r="AH6" s="543"/>
      <c r="AI6" s="542" t="s">
        <v>5</v>
      </c>
      <c r="AJ6" s="542"/>
    </row>
    <row r="7" spans="1:38" ht="14.25" customHeight="1" thickBot="1" x14ac:dyDescent="0.3">
      <c r="A7" s="545"/>
      <c r="B7" s="547"/>
      <c r="C7" s="126" t="s">
        <v>10</v>
      </c>
      <c r="D7" s="127" t="s">
        <v>11</v>
      </c>
      <c r="E7" s="126" t="s">
        <v>10</v>
      </c>
      <c r="F7" s="127" t="s">
        <v>11</v>
      </c>
      <c r="G7" s="128" t="s">
        <v>43</v>
      </c>
      <c r="H7" s="129" t="s">
        <v>10</v>
      </c>
      <c r="I7" s="127" t="s">
        <v>11</v>
      </c>
      <c r="J7" s="128" t="s">
        <v>43</v>
      </c>
      <c r="K7" s="130" t="s">
        <v>10</v>
      </c>
      <c r="L7" s="127" t="s">
        <v>11</v>
      </c>
      <c r="M7" s="128" t="s">
        <v>43</v>
      </c>
      <c r="N7" s="130" t="s">
        <v>10</v>
      </c>
      <c r="O7" s="127" t="s">
        <v>11</v>
      </c>
      <c r="P7" s="127" t="s">
        <v>43</v>
      </c>
      <c r="Q7" s="126" t="s">
        <v>10</v>
      </c>
      <c r="R7" s="127" t="s">
        <v>11</v>
      </c>
      <c r="S7" s="128" t="s">
        <v>43</v>
      </c>
      <c r="T7" s="129" t="s">
        <v>10</v>
      </c>
      <c r="U7" s="127" t="s">
        <v>11</v>
      </c>
      <c r="V7" s="128" t="s">
        <v>43</v>
      </c>
      <c r="W7" s="130" t="s">
        <v>10</v>
      </c>
      <c r="X7" s="127" t="s">
        <v>11</v>
      </c>
      <c r="Y7" s="128" t="s">
        <v>43</v>
      </c>
      <c r="Z7" s="126" t="s">
        <v>10</v>
      </c>
      <c r="AA7" s="127" t="s">
        <v>11</v>
      </c>
      <c r="AB7" s="128" t="s">
        <v>43</v>
      </c>
      <c r="AC7" s="129" t="s">
        <v>10</v>
      </c>
      <c r="AD7" s="127" t="s">
        <v>11</v>
      </c>
      <c r="AE7" s="128" t="s">
        <v>43</v>
      </c>
      <c r="AF7" s="131" t="s">
        <v>10</v>
      </c>
      <c r="AG7" s="132" t="s">
        <v>11</v>
      </c>
      <c r="AH7" s="133" t="s">
        <v>43</v>
      </c>
      <c r="AI7" s="134" t="s">
        <v>29</v>
      </c>
      <c r="AJ7" s="134" t="s">
        <v>5</v>
      </c>
    </row>
    <row r="8" spans="1:38" s="306" customFormat="1" ht="15.75" x14ac:dyDescent="0.25">
      <c r="A8" s="297">
        <v>1</v>
      </c>
      <c r="B8" s="143" t="str">
        <f>(План!B8 &amp;" "&amp;План!C8)</f>
        <v xml:space="preserve"> </v>
      </c>
      <c r="C8" s="31"/>
      <c r="D8" s="298"/>
      <c r="E8" s="299">
        <f t="shared" ref="E8:AB8" si="0">SUM(E9:E12)</f>
        <v>0</v>
      </c>
      <c r="F8" s="300">
        <f t="shared" si="0"/>
        <v>0</v>
      </c>
      <c r="G8" s="301">
        <f t="shared" si="0"/>
        <v>0</v>
      </c>
      <c r="H8" s="302">
        <f t="shared" si="0"/>
        <v>0</v>
      </c>
      <c r="I8" s="300">
        <f t="shared" si="0"/>
        <v>0</v>
      </c>
      <c r="J8" s="300">
        <f t="shared" si="0"/>
        <v>0</v>
      </c>
      <c r="K8" s="303">
        <f t="shared" si="0"/>
        <v>0</v>
      </c>
      <c r="L8" s="300">
        <f t="shared" si="0"/>
        <v>0</v>
      </c>
      <c r="M8" s="301">
        <f t="shared" si="0"/>
        <v>0</v>
      </c>
      <c r="N8" s="302">
        <f t="shared" si="0"/>
        <v>0</v>
      </c>
      <c r="O8" s="300">
        <f t="shared" si="0"/>
        <v>0</v>
      </c>
      <c r="P8" s="300">
        <f t="shared" si="0"/>
        <v>0</v>
      </c>
      <c r="Q8" s="303">
        <f t="shared" si="0"/>
        <v>0</v>
      </c>
      <c r="R8" s="300">
        <f t="shared" si="0"/>
        <v>0</v>
      </c>
      <c r="S8" s="301">
        <f t="shared" si="0"/>
        <v>0</v>
      </c>
      <c r="T8" s="302">
        <f t="shared" si="0"/>
        <v>0</v>
      </c>
      <c r="U8" s="300">
        <f t="shared" si="0"/>
        <v>0</v>
      </c>
      <c r="V8" s="300">
        <f t="shared" si="0"/>
        <v>0</v>
      </c>
      <c r="W8" s="303">
        <f t="shared" si="0"/>
        <v>0</v>
      </c>
      <c r="X8" s="300">
        <f t="shared" si="0"/>
        <v>0</v>
      </c>
      <c r="Y8" s="301">
        <f t="shared" si="0"/>
        <v>0</v>
      </c>
      <c r="Z8" s="303">
        <f t="shared" si="0"/>
        <v>0</v>
      </c>
      <c r="AA8" s="300">
        <f t="shared" si="0"/>
        <v>0</v>
      </c>
      <c r="AB8" s="301">
        <f t="shared" si="0"/>
        <v>0</v>
      </c>
      <c r="AC8" s="302">
        <f>SUM(AC9:AC12)</f>
        <v>0</v>
      </c>
      <c r="AD8" s="300">
        <f>SUM(AD9:AD12)</f>
        <v>0</v>
      </c>
      <c r="AE8" s="300">
        <f>SUM(AE9:AE12)</f>
        <v>0</v>
      </c>
      <c r="AF8" s="299">
        <f>SUM(C8,E8,H8,K8,N8,Q8,T8,W8,Z8,AC8)</f>
        <v>0</v>
      </c>
      <c r="AG8" s="304">
        <f>SUM(D8,F8,I8,L8,O8,R8,U8,X8,AA8,AD8)</f>
        <v>0</v>
      </c>
      <c r="AH8" s="300">
        <f>SUM(G8,J8,M8,P8,S8,V8,Y8,AB8,AE8)</f>
        <v>0</v>
      </c>
      <c r="AI8" s="299">
        <f>SUM(AF8:AG8)</f>
        <v>0</v>
      </c>
      <c r="AJ8" s="301">
        <f>SUM(C8:AE8)</f>
        <v>0</v>
      </c>
      <c r="AK8" s="305"/>
      <c r="AL8" s="305"/>
    </row>
    <row r="9" spans="1:38" s="318" customFormat="1" ht="15.75" x14ac:dyDescent="0.25">
      <c r="A9" s="307"/>
      <c r="B9" s="296" t="s">
        <v>51</v>
      </c>
      <c r="C9" s="308"/>
      <c r="D9" s="309"/>
      <c r="E9" s="310"/>
      <c r="F9" s="309"/>
      <c r="G9" s="311"/>
      <c r="H9" s="312"/>
      <c r="I9" s="309"/>
      <c r="J9" s="309"/>
      <c r="K9" s="313"/>
      <c r="L9" s="309"/>
      <c r="M9" s="311"/>
      <c r="N9" s="312"/>
      <c r="O9" s="309"/>
      <c r="P9" s="309"/>
      <c r="Q9" s="313"/>
      <c r="R9" s="309"/>
      <c r="S9" s="311"/>
      <c r="T9" s="312"/>
      <c r="U9" s="309"/>
      <c r="V9" s="309"/>
      <c r="W9" s="313"/>
      <c r="X9" s="309"/>
      <c r="Y9" s="311"/>
      <c r="Z9" s="313"/>
      <c r="AA9" s="309"/>
      <c r="AB9" s="311"/>
      <c r="AC9" s="312"/>
      <c r="AD9" s="309"/>
      <c r="AE9" s="309"/>
      <c r="AF9" s="314">
        <f t="shared" ref="AF9:AG24" si="1">SUM(C9,E9,H9,K9,N9,Q9,T9,W9,Z9,AC9)</f>
        <v>0</v>
      </c>
      <c r="AG9" s="315">
        <f t="shared" si="1"/>
        <v>0</v>
      </c>
      <c r="AH9" s="316">
        <f t="shared" ref="AH9:AH72" si="2">SUM(G9,J9,M9,P9,S9,V9,Y9,AB9,AE9)</f>
        <v>0</v>
      </c>
      <c r="AI9" s="314">
        <f t="shared" ref="AI9:AI72" si="3">SUM(AF9:AG9)</f>
        <v>0</v>
      </c>
      <c r="AJ9" s="317">
        <f t="shared" ref="AJ9:AJ72" si="4">SUM(C9:AE9)</f>
        <v>0</v>
      </c>
      <c r="AK9" s="305"/>
      <c r="AL9" s="305"/>
    </row>
    <row r="10" spans="1:38" s="318" customFormat="1" ht="15.75" x14ac:dyDescent="0.25">
      <c r="A10" s="307"/>
      <c r="B10" s="296" t="s">
        <v>52</v>
      </c>
      <c r="C10" s="319"/>
      <c r="D10" s="309"/>
      <c r="E10" s="310"/>
      <c r="F10" s="309"/>
      <c r="G10" s="311"/>
      <c r="H10" s="312"/>
      <c r="I10" s="309"/>
      <c r="J10" s="309"/>
      <c r="K10" s="313"/>
      <c r="L10" s="309"/>
      <c r="M10" s="311"/>
      <c r="N10" s="312"/>
      <c r="O10" s="309"/>
      <c r="P10" s="309"/>
      <c r="Q10" s="313"/>
      <c r="R10" s="309"/>
      <c r="S10" s="311"/>
      <c r="T10" s="312"/>
      <c r="U10" s="309"/>
      <c r="V10" s="309"/>
      <c r="W10" s="313"/>
      <c r="X10" s="309"/>
      <c r="Y10" s="311"/>
      <c r="Z10" s="313"/>
      <c r="AA10" s="309"/>
      <c r="AB10" s="311"/>
      <c r="AC10" s="312"/>
      <c r="AD10" s="309"/>
      <c r="AE10" s="309"/>
      <c r="AF10" s="314">
        <f t="shared" si="1"/>
        <v>0</v>
      </c>
      <c r="AG10" s="315">
        <f t="shared" si="1"/>
        <v>0</v>
      </c>
      <c r="AH10" s="316">
        <f t="shared" si="2"/>
        <v>0</v>
      </c>
      <c r="AI10" s="314">
        <f t="shared" si="3"/>
        <v>0</v>
      </c>
      <c r="AJ10" s="317">
        <f t="shared" si="4"/>
        <v>0</v>
      </c>
      <c r="AK10" s="305"/>
      <c r="AL10" s="305"/>
    </row>
    <row r="11" spans="1:38" s="318" customFormat="1" ht="15.75" x14ac:dyDescent="0.25">
      <c r="A11" s="320"/>
      <c r="B11" s="321" t="s">
        <v>53</v>
      </c>
      <c r="C11" s="322"/>
      <c r="D11" s="323"/>
      <c r="E11" s="310"/>
      <c r="F11" s="309"/>
      <c r="G11" s="311"/>
      <c r="H11" s="312"/>
      <c r="I11" s="309"/>
      <c r="J11" s="309"/>
      <c r="K11" s="313"/>
      <c r="L11" s="309"/>
      <c r="M11" s="311"/>
      <c r="N11" s="312"/>
      <c r="O11" s="309"/>
      <c r="P11" s="309"/>
      <c r="Q11" s="313"/>
      <c r="R11" s="309"/>
      <c r="S11" s="311"/>
      <c r="T11" s="312"/>
      <c r="U11" s="309"/>
      <c r="V11" s="309"/>
      <c r="W11" s="313"/>
      <c r="X11" s="309"/>
      <c r="Y11" s="311"/>
      <c r="Z11" s="313"/>
      <c r="AA11" s="309"/>
      <c r="AB11" s="311"/>
      <c r="AC11" s="312"/>
      <c r="AD11" s="309"/>
      <c r="AE11" s="309"/>
      <c r="AF11" s="314">
        <f t="shared" si="1"/>
        <v>0</v>
      </c>
      <c r="AG11" s="315">
        <f t="shared" si="1"/>
        <v>0</v>
      </c>
      <c r="AH11" s="316">
        <f t="shared" si="2"/>
        <v>0</v>
      </c>
      <c r="AI11" s="314">
        <f t="shared" si="3"/>
        <v>0</v>
      </c>
      <c r="AJ11" s="317">
        <f t="shared" si="4"/>
        <v>0</v>
      </c>
      <c r="AK11" s="305"/>
      <c r="AL11" s="305"/>
    </row>
    <row r="12" spans="1:38" s="318" customFormat="1" ht="16.5" thickBot="1" x14ac:dyDescent="0.3">
      <c r="A12" s="324"/>
      <c r="B12" s="325" t="s">
        <v>54</v>
      </c>
      <c r="C12" s="326"/>
      <c r="D12" s="327"/>
      <c r="E12" s="310"/>
      <c r="F12" s="309"/>
      <c r="G12" s="311"/>
      <c r="H12" s="312"/>
      <c r="I12" s="309"/>
      <c r="J12" s="309"/>
      <c r="K12" s="313"/>
      <c r="L12" s="309"/>
      <c r="M12" s="311"/>
      <c r="N12" s="312"/>
      <c r="O12" s="309"/>
      <c r="P12" s="309"/>
      <c r="Q12" s="313"/>
      <c r="R12" s="309"/>
      <c r="S12" s="311"/>
      <c r="T12" s="312"/>
      <c r="U12" s="309"/>
      <c r="V12" s="309"/>
      <c r="W12" s="313"/>
      <c r="X12" s="309"/>
      <c r="Y12" s="311"/>
      <c r="Z12" s="313"/>
      <c r="AA12" s="309"/>
      <c r="AB12" s="311"/>
      <c r="AC12" s="312"/>
      <c r="AD12" s="309"/>
      <c r="AE12" s="309"/>
      <c r="AF12" s="328">
        <f t="shared" si="1"/>
        <v>0</v>
      </c>
      <c r="AG12" s="329">
        <f t="shared" si="1"/>
        <v>0</v>
      </c>
      <c r="AH12" s="330">
        <f t="shared" si="2"/>
        <v>0</v>
      </c>
      <c r="AI12" s="328">
        <f t="shared" si="3"/>
        <v>0</v>
      </c>
      <c r="AJ12" s="331">
        <f t="shared" si="4"/>
        <v>0</v>
      </c>
      <c r="AK12" s="305"/>
      <c r="AL12" s="305"/>
    </row>
    <row r="13" spans="1:38" s="306" customFormat="1" ht="15.75" x14ac:dyDescent="0.25">
      <c r="A13" s="297">
        <v>2</v>
      </c>
      <c r="B13" s="143" t="str">
        <f>(План!B9 &amp;" "&amp;План!C9)</f>
        <v xml:space="preserve"> </v>
      </c>
      <c r="C13" s="332"/>
      <c r="D13" s="333"/>
      <c r="E13" s="299">
        <f t="shared" ref="E13:AB13" si="5">SUM(E14:E17)</f>
        <v>0</v>
      </c>
      <c r="F13" s="300">
        <f t="shared" si="5"/>
        <v>0</v>
      </c>
      <c r="G13" s="301">
        <f t="shared" si="5"/>
        <v>0</v>
      </c>
      <c r="H13" s="302">
        <f t="shared" si="5"/>
        <v>0</v>
      </c>
      <c r="I13" s="300">
        <f t="shared" si="5"/>
        <v>0</v>
      </c>
      <c r="J13" s="300">
        <f t="shared" si="5"/>
        <v>0</v>
      </c>
      <c r="K13" s="303">
        <f t="shared" si="5"/>
        <v>0</v>
      </c>
      <c r="L13" s="300">
        <f t="shared" si="5"/>
        <v>0</v>
      </c>
      <c r="M13" s="301">
        <f t="shared" si="5"/>
        <v>0</v>
      </c>
      <c r="N13" s="302">
        <f t="shared" si="5"/>
        <v>0</v>
      </c>
      <c r="O13" s="300">
        <f t="shared" si="5"/>
        <v>0</v>
      </c>
      <c r="P13" s="300">
        <f t="shared" si="5"/>
        <v>0</v>
      </c>
      <c r="Q13" s="303">
        <f t="shared" si="5"/>
        <v>0</v>
      </c>
      <c r="R13" s="300">
        <f t="shared" si="5"/>
        <v>0</v>
      </c>
      <c r="S13" s="301">
        <f t="shared" si="5"/>
        <v>0</v>
      </c>
      <c r="T13" s="302">
        <f t="shared" si="5"/>
        <v>0</v>
      </c>
      <c r="U13" s="300">
        <f t="shared" si="5"/>
        <v>0</v>
      </c>
      <c r="V13" s="300">
        <f t="shared" si="5"/>
        <v>0</v>
      </c>
      <c r="W13" s="303">
        <f t="shared" si="5"/>
        <v>0</v>
      </c>
      <c r="X13" s="300">
        <f t="shared" si="5"/>
        <v>0</v>
      </c>
      <c r="Y13" s="301">
        <f t="shared" si="5"/>
        <v>0</v>
      </c>
      <c r="Z13" s="303">
        <f t="shared" si="5"/>
        <v>0</v>
      </c>
      <c r="AA13" s="300">
        <f t="shared" si="5"/>
        <v>0</v>
      </c>
      <c r="AB13" s="301">
        <f t="shared" si="5"/>
        <v>0</v>
      </c>
      <c r="AC13" s="302">
        <f>SUM(AC14:AC17)</f>
        <v>0</v>
      </c>
      <c r="AD13" s="300">
        <f>SUM(AD14:AD17)</f>
        <v>0</v>
      </c>
      <c r="AE13" s="300">
        <f>SUM(AE14:AE17)</f>
        <v>0</v>
      </c>
      <c r="AF13" s="334">
        <f t="shared" si="1"/>
        <v>0</v>
      </c>
      <c r="AG13" s="335">
        <f t="shared" si="1"/>
        <v>0</v>
      </c>
      <c r="AH13" s="336">
        <f t="shared" si="2"/>
        <v>0</v>
      </c>
      <c r="AI13" s="334">
        <f t="shared" si="3"/>
        <v>0</v>
      </c>
      <c r="AJ13" s="337">
        <f t="shared" si="4"/>
        <v>0</v>
      </c>
      <c r="AK13" s="305"/>
      <c r="AL13" s="305"/>
    </row>
    <row r="14" spans="1:38" s="318" customFormat="1" ht="15.75" x14ac:dyDescent="0.25">
      <c r="A14" s="307"/>
      <c r="B14" s="296" t="s">
        <v>51</v>
      </c>
      <c r="C14" s="319"/>
      <c r="D14" s="309"/>
      <c r="E14" s="310"/>
      <c r="F14" s="309"/>
      <c r="G14" s="311"/>
      <c r="H14" s="312"/>
      <c r="I14" s="309"/>
      <c r="J14" s="309"/>
      <c r="K14" s="313"/>
      <c r="L14" s="309"/>
      <c r="M14" s="311"/>
      <c r="N14" s="312"/>
      <c r="O14" s="309"/>
      <c r="P14" s="309"/>
      <c r="Q14" s="313"/>
      <c r="R14" s="309"/>
      <c r="S14" s="311"/>
      <c r="T14" s="312"/>
      <c r="U14" s="309"/>
      <c r="V14" s="309"/>
      <c r="W14" s="313"/>
      <c r="X14" s="309"/>
      <c r="Y14" s="311"/>
      <c r="Z14" s="313"/>
      <c r="AA14" s="309"/>
      <c r="AB14" s="311"/>
      <c r="AC14" s="312"/>
      <c r="AD14" s="309"/>
      <c r="AE14" s="309"/>
      <c r="AF14" s="314">
        <f t="shared" si="1"/>
        <v>0</v>
      </c>
      <c r="AG14" s="315">
        <f t="shared" si="1"/>
        <v>0</v>
      </c>
      <c r="AH14" s="316">
        <f t="shared" si="2"/>
        <v>0</v>
      </c>
      <c r="AI14" s="314">
        <f t="shared" si="3"/>
        <v>0</v>
      </c>
      <c r="AJ14" s="317">
        <f t="shared" si="4"/>
        <v>0</v>
      </c>
      <c r="AK14" s="305"/>
      <c r="AL14" s="305"/>
    </row>
    <row r="15" spans="1:38" s="318" customFormat="1" ht="15.75" x14ac:dyDescent="0.25">
      <c r="A15" s="307"/>
      <c r="B15" s="296" t="s">
        <v>52</v>
      </c>
      <c r="C15" s="319"/>
      <c r="D15" s="309"/>
      <c r="E15" s="310"/>
      <c r="F15" s="309"/>
      <c r="G15" s="311"/>
      <c r="H15" s="312"/>
      <c r="I15" s="309"/>
      <c r="J15" s="309"/>
      <c r="K15" s="313"/>
      <c r="L15" s="309"/>
      <c r="M15" s="311"/>
      <c r="N15" s="312"/>
      <c r="O15" s="309"/>
      <c r="P15" s="309"/>
      <c r="Q15" s="313"/>
      <c r="R15" s="309"/>
      <c r="S15" s="311"/>
      <c r="T15" s="312"/>
      <c r="U15" s="309"/>
      <c r="V15" s="309"/>
      <c r="W15" s="313"/>
      <c r="X15" s="309"/>
      <c r="Y15" s="311"/>
      <c r="Z15" s="313"/>
      <c r="AA15" s="309"/>
      <c r="AB15" s="311"/>
      <c r="AC15" s="312"/>
      <c r="AD15" s="309"/>
      <c r="AE15" s="309"/>
      <c r="AF15" s="314">
        <f t="shared" si="1"/>
        <v>0</v>
      </c>
      <c r="AG15" s="315">
        <f t="shared" si="1"/>
        <v>0</v>
      </c>
      <c r="AH15" s="316">
        <f t="shared" si="2"/>
        <v>0</v>
      </c>
      <c r="AI15" s="314">
        <f t="shared" si="3"/>
        <v>0</v>
      </c>
      <c r="AJ15" s="317">
        <f t="shared" si="4"/>
        <v>0</v>
      </c>
      <c r="AK15" s="305"/>
      <c r="AL15" s="305"/>
    </row>
    <row r="16" spans="1:38" s="318" customFormat="1" ht="15.75" x14ac:dyDescent="0.25">
      <c r="A16" s="320"/>
      <c r="B16" s="321" t="s">
        <v>53</v>
      </c>
      <c r="C16" s="319"/>
      <c r="D16" s="309"/>
      <c r="E16" s="310"/>
      <c r="F16" s="309"/>
      <c r="G16" s="311"/>
      <c r="H16" s="312"/>
      <c r="I16" s="309"/>
      <c r="J16" s="309"/>
      <c r="K16" s="313"/>
      <c r="L16" s="309"/>
      <c r="M16" s="311"/>
      <c r="N16" s="312"/>
      <c r="O16" s="309"/>
      <c r="P16" s="309"/>
      <c r="Q16" s="313"/>
      <c r="R16" s="309"/>
      <c r="S16" s="311"/>
      <c r="T16" s="312"/>
      <c r="U16" s="309"/>
      <c r="V16" s="309"/>
      <c r="W16" s="313"/>
      <c r="X16" s="309"/>
      <c r="Y16" s="311"/>
      <c r="Z16" s="313"/>
      <c r="AA16" s="309"/>
      <c r="AB16" s="311"/>
      <c r="AC16" s="312"/>
      <c r="AD16" s="309"/>
      <c r="AE16" s="309"/>
      <c r="AF16" s="314">
        <f t="shared" si="1"/>
        <v>0</v>
      </c>
      <c r="AG16" s="315">
        <f t="shared" si="1"/>
        <v>0</v>
      </c>
      <c r="AH16" s="316">
        <f t="shared" si="2"/>
        <v>0</v>
      </c>
      <c r="AI16" s="314">
        <f t="shared" si="3"/>
        <v>0</v>
      </c>
      <c r="AJ16" s="317">
        <f t="shared" si="4"/>
        <v>0</v>
      </c>
      <c r="AK16" s="305"/>
      <c r="AL16" s="305"/>
    </row>
    <row r="17" spans="1:38" s="318" customFormat="1" ht="16.5" thickBot="1" x14ac:dyDescent="0.3">
      <c r="A17" s="324"/>
      <c r="B17" s="325" t="s">
        <v>54</v>
      </c>
      <c r="C17" s="322"/>
      <c r="D17" s="323"/>
      <c r="E17" s="310"/>
      <c r="F17" s="309"/>
      <c r="G17" s="311"/>
      <c r="H17" s="312"/>
      <c r="I17" s="309"/>
      <c r="J17" s="309"/>
      <c r="K17" s="313"/>
      <c r="L17" s="309"/>
      <c r="M17" s="311"/>
      <c r="N17" s="312"/>
      <c r="O17" s="309"/>
      <c r="P17" s="309"/>
      <c r="Q17" s="313"/>
      <c r="R17" s="309"/>
      <c r="S17" s="311"/>
      <c r="T17" s="312"/>
      <c r="U17" s="309"/>
      <c r="V17" s="309"/>
      <c r="W17" s="313"/>
      <c r="X17" s="309"/>
      <c r="Y17" s="311"/>
      <c r="Z17" s="313"/>
      <c r="AA17" s="309"/>
      <c r="AB17" s="311"/>
      <c r="AC17" s="312"/>
      <c r="AD17" s="309"/>
      <c r="AE17" s="309"/>
      <c r="AF17" s="338">
        <f t="shared" si="1"/>
        <v>0</v>
      </c>
      <c r="AG17" s="339">
        <f t="shared" si="1"/>
        <v>0</v>
      </c>
      <c r="AH17" s="340">
        <f t="shared" si="2"/>
        <v>0</v>
      </c>
      <c r="AI17" s="338">
        <f t="shared" si="3"/>
        <v>0</v>
      </c>
      <c r="AJ17" s="341">
        <f t="shared" si="4"/>
        <v>0</v>
      </c>
      <c r="AK17" s="305"/>
      <c r="AL17" s="305"/>
    </row>
    <row r="18" spans="1:38" s="306" customFormat="1" ht="15.75" x14ac:dyDescent="0.25">
      <c r="A18" s="297">
        <v>3</v>
      </c>
      <c r="B18" s="143" t="str">
        <f>(План!B10 &amp;" "&amp;План!C10)</f>
        <v xml:space="preserve"> </v>
      </c>
      <c r="C18" s="31"/>
      <c r="D18" s="298"/>
      <c r="E18" s="299">
        <f t="shared" ref="E18:AB18" si="6">SUM(E19:E22)</f>
        <v>0</v>
      </c>
      <c r="F18" s="300">
        <f t="shared" si="6"/>
        <v>0</v>
      </c>
      <c r="G18" s="301">
        <f t="shared" si="6"/>
        <v>0</v>
      </c>
      <c r="H18" s="302">
        <f t="shared" si="6"/>
        <v>0</v>
      </c>
      <c r="I18" s="300">
        <f t="shared" si="6"/>
        <v>0</v>
      </c>
      <c r="J18" s="300">
        <f t="shared" si="6"/>
        <v>0</v>
      </c>
      <c r="K18" s="303">
        <f t="shared" si="6"/>
        <v>0</v>
      </c>
      <c r="L18" s="300">
        <f t="shared" si="6"/>
        <v>0</v>
      </c>
      <c r="M18" s="301">
        <f t="shared" si="6"/>
        <v>0</v>
      </c>
      <c r="N18" s="302">
        <f t="shared" si="6"/>
        <v>0</v>
      </c>
      <c r="O18" s="300">
        <f t="shared" si="6"/>
        <v>0</v>
      </c>
      <c r="P18" s="300">
        <f t="shared" si="6"/>
        <v>0</v>
      </c>
      <c r="Q18" s="303">
        <f t="shared" si="6"/>
        <v>0</v>
      </c>
      <c r="R18" s="300">
        <f t="shared" si="6"/>
        <v>0</v>
      </c>
      <c r="S18" s="301">
        <f t="shared" si="6"/>
        <v>0</v>
      </c>
      <c r="T18" s="302">
        <f t="shared" si="6"/>
        <v>0</v>
      </c>
      <c r="U18" s="300">
        <f t="shared" si="6"/>
        <v>0</v>
      </c>
      <c r="V18" s="300">
        <f t="shared" si="6"/>
        <v>0</v>
      </c>
      <c r="W18" s="303">
        <f t="shared" si="6"/>
        <v>0</v>
      </c>
      <c r="X18" s="300">
        <f t="shared" si="6"/>
        <v>0</v>
      </c>
      <c r="Y18" s="301">
        <f t="shared" si="6"/>
        <v>0</v>
      </c>
      <c r="Z18" s="303">
        <f t="shared" si="6"/>
        <v>0</v>
      </c>
      <c r="AA18" s="300">
        <f t="shared" si="6"/>
        <v>0</v>
      </c>
      <c r="AB18" s="301">
        <f t="shared" si="6"/>
        <v>0</v>
      </c>
      <c r="AC18" s="302">
        <f>SUM(AC19:AC22)</f>
        <v>0</v>
      </c>
      <c r="AD18" s="300">
        <f>SUM(AD19:AD22)</f>
        <v>0</v>
      </c>
      <c r="AE18" s="300">
        <f>SUM(AE19:AE22)</f>
        <v>0</v>
      </c>
      <c r="AF18" s="299">
        <f>SUM(C18,E18,H18,K18,N18,Q18,T18,W18,Z18,AC18)</f>
        <v>0</v>
      </c>
      <c r="AG18" s="304">
        <f>SUM(D18,F18,I18,L18,O18,R18,U18,X18,AA18,AD18)</f>
        <v>0</v>
      </c>
      <c r="AH18" s="300">
        <f>SUM(G18,J18,M18,P18,S18,V18,Y18,AB18,AE18)</f>
        <v>0</v>
      </c>
      <c r="AI18" s="299">
        <f>SUM(AF18:AG18)</f>
        <v>0</v>
      </c>
      <c r="AJ18" s="301">
        <f>SUM(C18:AE18)</f>
        <v>0</v>
      </c>
      <c r="AK18" s="305"/>
      <c r="AL18" s="305"/>
    </row>
    <row r="19" spans="1:38" s="306" customFormat="1" ht="15.75" x14ac:dyDescent="0.25">
      <c r="A19" s="307"/>
      <c r="B19" s="296" t="s">
        <v>51</v>
      </c>
      <c r="C19" s="308"/>
      <c r="D19" s="309"/>
      <c r="E19" s="310"/>
      <c r="F19" s="309"/>
      <c r="G19" s="311"/>
      <c r="H19" s="312"/>
      <c r="I19" s="309"/>
      <c r="J19" s="309"/>
      <c r="K19" s="313"/>
      <c r="L19" s="309"/>
      <c r="M19" s="311"/>
      <c r="N19" s="312"/>
      <c r="O19" s="309"/>
      <c r="P19" s="309"/>
      <c r="Q19" s="313"/>
      <c r="R19" s="309"/>
      <c r="S19" s="311"/>
      <c r="T19" s="312"/>
      <c r="U19" s="309"/>
      <c r="V19" s="309"/>
      <c r="W19" s="313"/>
      <c r="X19" s="309"/>
      <c r="Y19" s="311"/>
      <c r="Z19" s="313"/>
      <c r="AA19" s="309"/>
      <c r="AB19" s="311"/>
      <c r="AC19" s="312"/>
      <c r="AD19" s="309"/>
      <c r="AE19" s="309"/>
      <c r="AF19" s="314">
        <f t="shared" si="1"/>
        <v>0</v>
      </c>
      <c r="AG19" s="315">
        <f t="shared" si="1"/>
        <v>0</v>
      </c>
      <c r="AH19" s="316">
        <f t="shared" si="2"/>
        <v>0</v>
      </c>
      <c r="AI19" s="314">
        <f t="shared" si="3"/>
        <v>0</v>
      </c>
      <c r="AJ19" s="317">
        <f t="shared" si="4"/>
        <v>0</v>
      </c>
      <c r="AK19" s="305"/>
      <c r="AL19" s="305"/>
    </row>
    <row r="20" spans="1:38" s="318" customFormat="1" ht="15.75" x14ac:dyDescent="0.25">
      <c r="A20" s="307"/>
      <c r="B20" s="296" t="s">
        <v>52</v>
      </c>
      <c r="C20" s="319"/>
      <c r="D20" s="309"/>
      <c r="E20" s="310"/>
      <c r="F20" s="309"/>
      <c r="G20" s="311"/>
      <c r="H20" s="312"/>
      <c r="I20" s="309"/>
      <c r="J20" s="309"/>
      <c r="K20" s="313"/>
      <c r="L20" s="309"/>
      <c r="M20" s="311"/>
      <c r="N20" s="312"/>
      <c r="O20" s="309"/>
      <c r="P20" s="309"/>
      <c r="Q20" s="313"/>
      <c r="R20" s="309"/>
      <c r="S20" s="311"/>
      <c r="T20" s="312"/>
      <c r="U20" s="309"/>
      <c r="V20" s="309"/>
      <c r="W20" s="313"/>
      <c r="X20" s="309"/>
      <c r="Y20" s="311"/>
      <c r="Z20" s="313"/>
      <c r="AA20" s="309"/>
      <c r="AB20" s="311"/>
      <c r="AC20" s="312"/>
      <c r="AD20" s="309"/>
      <c r="AE20" s="309"/>
      <c r="AF20" s="314">
        <f t="shared" si="1"/>
        <v>0</v>
      </c>
      <c r="AG20" s="315">
        <f t="shared" si="1"/>
        <v>0</v>
      </c>
      <c r="AH20" s="316">
        <f t="shared" si="2"/>
        <v>0</v>
      </c>
      <c r="AI20" s="314">
        <f t="shared" si="3"/>
        <v>0</v>
      </c>
      <c r="AJ20" s="317">
        <f t="shared" si="4"/>
        <v>0</v>
      </c>
      <c r="AK20" s="305"/>
      <c r="AL20" s="305"/>
    </row>
    <row r="21" spans="1:38" s="318" customFormat="1" ht="15.75" x14ac:dyDescent="0.25">
      <c r="A21" s="320"/>
      <c r="B21" s="321" t="s">
        <v>53</v>
      </c>
      <c r="C21" s="322"/>
      <c r="D21" s="323"/>
      <c r="E21" s="310"/>
      <c r="F21" s="309"/>
      <c r="G21" s="311"/>
      <c r="H21" s="312"/>
      <c r="I21" s="309"/>
      <c r="J21" s="309"/>
      <c r="K21" s="313"/>
      <c r="L21" s="309"/>
      <c r="M21" s="311"/>
      <c r="N21" s="312"/>
      <c r="O21" s="309"/>
      <c r="P21" s="309"/>
      <c r="Q21" s="313"/>
      <c r="R21" s="309"/>
      <c r="S21" s="311"/>
      <c r="T21" s="312"/>
      <c r="U21" s="309"/>
      <c r="V21" s="309"/>
      <c r="W21" s="313"/>
      <c r="X21" s="309"/>
      <c r="Y21" s="311"/>
      <c r="Z21" s="313"/>
      <c r="AA21" s="309"/>
      <c r="AB21" s="311"/>
      <c r="AC21" s="312"/>
      <c r="AD21" s="309"/>
      <c r="AE21" s="309"/>
      <c r="AF21" s="314">
        <f t="shared" si="1"/>
        <v>0</v>
      </c>
      <c r="AG21" s="315">
        <f t="shared" si="1"/>
        <v>0</v>
      </c>
      <c r="AH21" s="316">
        <f t="shared" si="2"/>
        <v>0</v>
      </c>
      <c r="AI21" s="314">
        <f t="shared" si="3"/>
        <v>0</v>
      </c>
      <c r="AJ21" s="317">
        <f t="shared" si="4"/>
        <v>0</v>
      </c>
      <c r="AK21" s="305"/>
      <c r="AL21" s="305"/>
    </row>
    <row r="22" spans="1:38" s="318" customFormat="1" ht="16.5" thickBot="1" x14ac:dyDescent="0.3">
      <c r="A22" s="324"/>
      <c r="B22" s="325" t="s">
        <v>54</v>
      </c>
      <c r="C22" s="326"/>
      <c r="D22" s="327"/>
      <c r="E22" s="310"/>
      <c r="F22" s="309"/>
      <c r="G22" s="311"/>
      <c r="H22" s="312"/>
      <c r="I22" s="309"/>
      <c r="J22" s="309"/>
      <c r="K22" s="313"/>
      <c r="L22" s="309"/>
      <c r="M22" s="311"/>
      <c r="N22" s="312"/>
      <c r="O22" s="309"/>
      <c r="P22" s="309"/>
      <c r="Q22" s="313"/>
      <c r="R22" s="309"/>
      <c r="S22" s="311"/>
      <c r="T22" s="312"/>
      <c r="U22" s="309"/>
      <c r="V22" s="309"/>
      <c r="W22" s="313"/>
      <c r="X22" s="309"/>
      <c r="Y22" s="311"/>
      <c r="Z22" s="313"/>
      <c r="AA22" s="309"/>
      <c r="AB22" s="311"/>
      <c r="AC22" s="312"/>
      <c r="AD22" s="309"/>
      <c r="AE22" s="309"/>
      <c r="AF22" s="328">
        <f t="shared" si="1"/>
        <v>0</v>
      </c>
      <c r="AG22" s="329">
        <f t="shared" si="1"/>
        <v>0</v>
      </c>
      <c r="AH22" s="330">
        <f t="shared" si="2"/>
        <v>0</v>
      </c>
      <c r="AI22" s="328">
        <f t="shared" si="3"/>
        <v>0</v>
      </c>
      <c r="AJ22" s="331">
        <f t="shared" si="4"/>
        <v>0</v>
      </c>
      <c r="AK22" s="305"/>
      <c r="AL22" s="305"/>
    </row>
    <row r="23" spans="1:38" s="306" customFormat="1" ht="15.75" x14ac:dyDescent="0.25">
      <c r="A23" s="297">
        <v>4</v>
      </c>
      <c r="B23" s="143" t="str">
        <f>(План!B11 &amp;" "&amp;План!C11)</f>
        <v xml:space="preserve"> </v>
      </c>
      <c r="C23" s="31"/>
      <c r="D23" s="298"/>
      <c r="E23" s="299">
        <f t="shared" ref="E23:AB23" si="7">SUM(E24:E27)</f>
        <v>0</v>
      </c>
      <c r="F23" s="300">
        <f t="shared" si="7"/>
        <v>0</v>
      </c>
      <c r="G23" s="301">
        <f t="shared" si="7"/>
        <v>0</v>
      </c>
      <c r="H23" s="302">
        <f t="shared" si="7"/>
        <v>0</v>
      </c>
      <c r="I23" s="300">
        <f t="shared" si="7"/>
        <v>0</v>
      </c>
      <c r="J23" s="300">
        <f t="shared" si="7"/>
        <v>0</v>
      </c>
      <c r="K23" s="303">
        <f t="shared" si="7"/>
        <v>0</v>
      </c>
      <c r="L23" s="300">
        <f t="shared" si="7"/>
        <v>0</v>
      </c>
      <c r="M23" s="301">
        <f t="shared" si="7"/>
        <v>0</v>
      </c>
      <c r="N23" s="302">
        <f t="shared" si="7"/>
        <v>0</v>
      </c>
      <c r="O23" s="300">
        <f t="shared" si="7"/>
        <v>0</v>
      </c>
      <c r="P23" s="300">
        <f t="shared" si="7"/>
        <v>0</v>
      </c>
      <c r="Q23" s="303">
        <f t="shared" si="7"/>
        <v>0</v>
      </c>
      <c r="R23" s="300">
        <f t="shared" si="7"/>
        <v>0</v>
      </c>
      <c r="S23" s="301">
        <f t="shared" si="7"/>
        <v>0</v>
      </c>
      <c r="T23" s="302">
        <f t="shared" si="7"/>
        <v>0</v>
      </c>
      <c r="U23" s="300">
        <f t="shared" si="7"/>
        <v>0</v>
      </c>
      <c r="V23" s="300">
        <f t="shared" si="7"/>
        <v>0</v>
      </c>
      <c r="W23" s="303">
        <f t="shared" si="7"/>
        <v>0</v>
      </c>
      <c r="X23" s="300">
        <f t="shared" si="7"/>
        <v>0</v>
      </c>
      <c r="Y23" s="301">
        <f t="shared" si="7"/>
        <v>0</v>
      </c>
      <c r="Z23" s="303">
        <f t="shared" si="7"/>
        <v>0</v>
      </c>
      <c r="AA23" s="300">
        <f t="shared" si="7"/>
        <v>0</v>
      </c>
      <c r="AB23" s="301">
        <f t="shared" si="7"/>
        <v>0</v>
      </c>
      <c r="AC23" s="302">
        <f>SUM(AC24:AC27)</f>
        <v>0</v>
      </c>
      <c r="AD23" s="300">
        <f>SUM(AD24:AD27)</f>
        <v>0</v>
      </c>
      <c r="AE23" s="300">
        <f>SUM(AE24:AE27)</f>
        <v>0</v>
      </c>
      <c r="AF23" s="299">
        <f t="shared" si="1"/>
        <v>0</v>
      </c>
      <c r="AG23" s="304">
        <f t="shared" si="1"/>
        <v>0</v>
      </c>
      <c r="AH23" s="300">
        <f t="shared" si="2"/>
        <v>0</v>
      </c>
      <c r="AI23" s="299">
        <f t="shared" si="3"/>
        <v>0</v>
      </c>
      <c r="AJ23" s="301">
        <f t="shared" si="4"/>
        <v>0</v>
      </c>
      <c r="AK23" s="305"/>
      <c r="AL23" s="305"/>
    </row>
    <row r="24" spans="1:38" s="306" customFormat="1" ht="15.75" x14ac:dyDescent="0.25">
      <c r="A24" s="307"/>
      <c r="B24" s="296" t="s">
        <v>51</v>
      </c>
      <c r="C24" s="308"/>
      <c r="D24" s="309"/>
      <c r="E24" s="310"/>
      <c r="F24" s="309"/>
      <c r="G24" s="311"/>
      <c r="H24" s="312"/>
      <c r="I24" s="309"/>
      <c r="J24" s="309"/>
      <c r="K24" s="313"/>
      <c r="L24" s="309"/>
      <c r="M24" s="311"/>
      <c r="N24" s="312"/>
      <c r="O24" s="309"/>
      <c r="P24" s="309"/>
      <c r="Q24" s="313"/>
      <c r="R24" s="309"/>
      <c r="S24" s="311"/>
      <c r="T24" s="312"/>
      <c r="U24" s="309"/>
      <c r="V24" s="309"/>
      <c r="W24" s="313"/>
      <c r="X24" s="309"/>
      <c r="Y24" s="311"/>
      <c r="Z24" s="313"/>
      <c r="AA24" s="309"/>
      <c r="AB24" s="311"/>
      <c r="AC24" s="312"/>
      <c r="AD24" s="309"/>
      <c r="AE24" s="309"/>
      <c r="AF24" s="334">
        <f t="shared" si="1"/>
        <v>0</v>
      </c>
      <c r="AG24" s="335">
        <f t="shared" si="1"/>
        <v>0</v>
      </c>
      <c r="AH24" s="336">
        <f t="shared" si="2"/>
        <v>0</v>
      </c>
      <c r="AI24" s="334">
        <f t="shared" si="3"/>
        <v>0</v>
      </c>
      <c r="AJ24" s="337">
        <f t="shared" si="4"/>
        <v>0</v>
      </c>
      <c r="AK24" s="305"/>
      <c r="AL24" s="305"/>
    </row>
    <row r="25" spans="1:38" s="318" customFormat="1" ht="15.75" x14ac:dyDescent="0.25">
      <c r="A25" s="307"/>
      <c r="B25" s="296" t="s">
        <v>52</v>
      </c>
      <c r="C25" s="319"/>
      <c r="D25" s="309"/>
      <c r="E25" s="310"/>
      <c r="F25" s="309"/>
      <c r="G25" s="311"/>
      <c r="H25" s="312"/>
      <c r="I25" s="309"/>
      <c r="J25" s="309"/>
      <c r="K25" s="313"/>
      <c r="L25" s="309"/>
      <c r="M25" s="311"/>
      <c r="N25" s="312"/>
      <c r="O25" s="309"/>
      <c r="P25" s="309"/>
      <c r="Q25" s="313"/>
      <c r="R25" s="309"/>
      <c r="S25" s="311"/>
      <c r="T25" s="312"/>
      <c r="U25" s="309"/>
      <c r="V25" s="309"/>
      <c r="W25" s="313"/>
      <c r="X25" s="309"/>
      <c r="Y25" s="311"/>
      <c r="Z25" s="313"/>
      <c r="AA25" s="309"/>
      <c r="AB25" s="311"/>
      <c r="AC25" s="312"/>
      <c r="AD25" s="309"/>
      <c r="AE25" s="309"/>
      <c r="AF25" s="334">
        <f t="shared" ref="AF25:AG54" si="8">SUM(C25,E25,H25,K25,N25,Q25,T25,W25,Z25,AC25)</f>
        <v>0</v>
      </c>
      <c r="AG25" s="335">
        <f t="shared" si="8"/>
        <v>0</v>
      </c>
      <c r="AH25" s="336">
        <f t="shared" si="2"/>
        <v>0</v>
      </c>
      <c r="AI25" s="334">
        <f t="shared" si="3"/>
        <v>0</v>
      </c>
      <c r="AJ25" s="337">
        <f t="shared" si="4"/>
        <v>0</v>
      </c>
      <c r="AK25" s="305"/>
      <c r="AL25" s="305"/>
    </row>
    <row r="26" spans="1:38" s="318" customFormat="1" ht="15.75" x14ac:dyDescent="0.25">
      <c r="A26" s="320"/>
      <c r="B26" s="321" t="s">
        <v>53</v>
      </c>
      <c r="C26" s="322"/>
      <c r="D26" s="323"/>
      <c r="E26" s="310"/>
      <c r="F26" s="309"/>
      <c r="G26" s="311"/>
      <c r="H26" s="312"/>
      <c r="I26" s="309"/>
      <c r="J26" s="309"/>
      <c r="K26" s="313"/>
      <c r="L26" s="309"/>
      <c r="M26" s="311"/>
      <c r="N26" s="312"/>
      <c r="O26" s="309"/>
      <c r="P26" s="309"/>
      <c r="Q26" s="313"/>
      <c r="R26" s="309"/>
      <c r="S26" s="311"/>
      <c r="T26" s="312"/>
      <c r="U26" s="309"/>
      <c r="V26" s="309"/>
      <c r="W26" s="313"/>
      <c r="X26" s="309"/>
      <c r="Y26" s="311"/>
      <c r="Z26" s="313"/>
      <c r="AA26" s="309"/>
      <c r="AB26" s="311"/>
      <c r="AC26" s="312"/>
      <c r="AD26" s="309"/>
      <c r="AE26" s="309"/>
      <c r="AF26" s="334">
        <f t="shared" si="8"/>
        <v>0</v>
      </c>
      <c r="AG26" s="335">
        <f t="shared" si="8"/>
        <v>0</v>
      </c>
      <c r="AH26" s="336">
        <f t="shared" si="2"/>
        <v>0</v>
      </c>
      <c r="AI26" s="334">
        <f t="shared" si="3"/>
        <v>0</v>
      </c>
      <c r="AJ26" s="337">
        <f t="shared" si="4"/>
        <v>0</v>
      </c>
      <c r="AK26" s="305"/>
      <c r="AL26" s="305"/>
    </row>
    <row r="27" spans="1:38" s="318" customFormat="1" ht="16.5" thickBot="1" x14ac:dyDescent="0.3">
      <c r="A27" s="324"/>
      <c r="B27" s="325" t="s">
        <v>54</v>
      </c>
      <c r="C27" s="326"/>
      <c r="D27" s="327"/>
      <c r="E27" s="310"/>
      <c r="F27" s="309"/>
      <c r="G27" s="311"/>
      <c r="H27" s="312"/>
      <c r="I27" s="309"/>
      <c r="J27" s="309"/>
      <c r="K27" s="313"/>
      <c r="L27" s="309"/>
      <c r="M27" s="311"/>
      <c r="N27" s="312"/>
      <c r="O27" s="309"/>
      <c r="P27" s="309"/>
      <c r="Q27" s="313"/>
      <c r="R27" s="309"/>
      <c r="S27" s="311"/>
      <c r="T27" s="312"/>
      <c r="U27" s="309"/>
      <c r="V27" s="309"/>
      <c r="W27" s="313"/>
      <c r="X27" s="309"/>
      <c r="Y27" s="311"/>
      <c r="Z27" s="313"/>
      <c r="AA27" s="309"/>
      <c r="AB27" s="311"/>
      <c r="AC27" s="312"/>
      <c r="AD27" s="309"/>
      <c r="AE27" s="309"/>
      <c r="AF27" s="342">
        <f t="shared" si="8"/>
        <v>0</v>
      </c>
      <c r="AG27" s="343">
        <f t="shared" si="8"/>
        <v>0</v>
      </c>
      <c r="AH27" s="344">
        <f t="shared" si="2"/>
        <v>0</v>
      </c>
      <c r="AI27" s="342">
        <f t="shared" si="3"/>
        <v>0</v>
      </c>
      <c r="AJ27" s="345">
        <f t="shared" si="4"/>
        <v>0</v>
      </c>
      <c r="AK27" s="305"/>
      <c r="AL27" s="305"/>
    </row>
    <row r="28" spans="1:38" s="306" customFormat="1" ht="15.75" x14ac:dyDescent="0.25">
      <c r="A28" s="297">
        <v>5</v>
      </c>
      <c r="B28" s="143" t="str">
        <f>(План!B12 &amp;" "&amp;План!C12)</f>
        <v xml:space="preserve"> </v>
      </c>
      <c r="C28" s="31"/>
      <c r="D28" s="298"/>
      <c r="E28" s="299">
        <f t="shared" ref="E28:AB28" si="9">SUM(E29:E32)</f>
        <v>0</v>
      </c>
      <c r="F28" s="300">
        <f t="shared" si="9"/>
        <v>0</v>
      </c>
      <c r="G28" s="301">
        <f t="shared" si="9"/>
        <v>0</v>
      </c>
      <c r="H28" s="302">
        <f t="shared" si="9"/>
        <v>0</v>
      </c>
      <c r="I28" s="300">
        <f t="shared" si="9"/>
        <v>0</v>
      </c>
      <c r="J28" s="300">
        <f t="shared" si="9"/>
        <v>0</v>
      </c>
      <c r="K28" s="303">
        <f t="shared" si="9"/>
        <v>0</v>
      </c>
      <c r="L28" s="300">
        <f t="shared" si="9"/>
        <v>0</v>
      </c>
      <c r="M28" s="301">
        <f t="shared" si="9"/>
        <v>0</v>
      </c>
      <c r="N28" s="302">
        <f t="shared" si="9"/>
        <v>0</v>
      </c>
      <c r="O28" s="300">
        <f t="shared" si="9"/>
        <v>0</v>
      </c>
      <c r="P28" s="300">
        <f t="shared" si="9"/>
        <v>0</v>
      </c>
      <c r="Q28" s="303">
        <f t="shared" si="9"/>
        <v>0</v>
      </c>
      <c r="R28" s="300">
        <f t="shared" si="9"/>
        <v>0</v>
      </c>
      <c r="S28" s="301">
        <f t="shared" si="9"/>
        <v>0</v>
      </c>
      <c r="T28" s="302">
        <f t="shared" si="9"/>
        <v>0</v>
      </c>
      <c r="U28" s="300">
        <f t="shared" si="9"/>
        <v>0</v>
      </c>
      <c r="V28" s="300">
        <f t="shared" si="9"/>
        <v>0</v>
      </c>
      <c r="W28" s="303">
        <f t="shared" si="9"/>
        <v>0</v>
      </c>
      <c r="X28" s="300">
        <f t="shared" si="9"/>
        <v>0</v>
      </c>
      <c r="Y28" s="301">
        <f t="shared" si="9"/>
        <v>0</v>
      </c>
      <c r="Z28" s="303">
        <f t="shared" si="9"/>
        <v>0</v>
      </c>
      <c r="AA28" s="300">
        <f t="shared" si="9"/>
        <v>0</v>
      </c>
      <c r="AB28" s="301">
        <f t="shared" si="9"/>
        <v>0</v>
      </c>
      <c r="AC28" s="302">
        <f>SUM(AC29:AC32)</f>
        <v>0</v>
      </c>
      <c r="AD28" s="300">
        <f>SUM(AD29:AD32)</f>
        <v>0</v>
      </c>
      <c r="AE28" s="300">
        <f>SUM(AE29:AE32)</f>
        <v>0</v>
      </c>
      <c r="AF28" s="299">
        <f t="shared" si="8"/>
        <v>0</v>
      </c>
      <c r="AG28" s="304">
        <f t="shared" si="8"/>
        <v>0</v>
      </c>
      <c r="AH28" s="300">
        <f t="shared" si="2"/>
        <v>0</v>
      </c>
      <c r="AI28" s="299">
        <f t="shared" si="3"/>
        <v>0</v>
      </c>
      <c r="AJ28" s="301">
        <f t="shared" si="4"/>
        <v>0</v>
      </c>
      <c r="AK28" s="305"/>
      <c r="AL28" s="305"/>
    </row>
    <row r="29" spans="1:38" s="306" customFormat="1" ht="15.75" x14ac:dyDescent="0.25">
      <c r="A29" s="307"/>
      <c r="B29" s="296" t="s">
        <v>51</v>
      </c>
      <c r="C29" s="308"/>
      <c r="D29" s="309"/>
      <c r="E29" s="310"/>
      <c r="F29" s="309"/>
      <c r="G29" s="311"/>
      <c r="H29" s="312"/>
      <c r="I29" s="309"/>
      <c r="J29" s="309"/>
      <c r="K29" s="313"/>
      <c r="L29" s="309"/>
      <c r="M29" s="311"/>
      <c r="N29" s="312"/>
      <c r="O29" s="309"/>
      <c r="P29" s="309"/>
      <c r="Q29" s="313"/>
      <c r="R29" s="309"/>
      <c r="S29" s="311"/>
      <c r="T29" s="312"/>
      <c r="U29" s="309"/>
      <c r="V29" s="309"/>
      <c r="W29" s="313"/>
      <c r="X29" s="309"/>
      <c r="Y29" s="311"/>
      <c r="Z29" s="313"/>
      <c r="AA29" s="309"/>
      <c r="AB29" s="311"/>
      <c r="AC29" s="312"/>
      <c r="AD29" s="309"/>
      <c r="AE29" s="309"/>
      <c r="AF29" s="334">
        <f t="shared" si="8"/>
        <v>0</v>
      </c>
      <c r="AG29" s="335">
        <f t="shared" si="8"/>
        <v>0</v>
      </c>
      <c r="AH29" s="336">
        <f t="shared" si="2"/>
        <v>0</v>
      </c>
      <c r="AI29" s="334">
        <f t="shared" si="3"/>
        <v>0</v>
      </c>
      <c r="AJ29" s="337">
        <f t="shared" si="4"/>
        <v>0</v>
      </c>
      <c r="AK29" s="305"/>
      <c r="AL29" s="305"/>
    </row>
    <row r="30" spans="1:38" s="318" customFormat="1" ht="15.75" x14ac:dyDescent="0.25">
      <c r="A30" s="307"/>
      <c r="B30" s="296" t="s">
        <v>52</v>
      </c>
      <c r="C30" s="319"/>
      <c r="D30" s="309"/>
      <c r="E30" s="310"/>
      <c r="F30" s="309"/>
      <c r="G30" s="311"/>
      <c r="H30" s="312"/>
      <c r="I30" s="309"/>
      <c r="J30" s="309"/>
      <c r="K30" s="313"/>
      <c r="L30" s="309"/>
      <c r="M30" s="311"/>
      <c r="N30" s="312"/>
      <c r="O30" s="309"/>
      <c r="P30" s="309"/>
      <c r="Q30" s="313"/>
      <c r="R30" s="309"/>
      <c r="S30" s="311"/>
      <c r="T30" s="312"/>
      <c r="U30" s="309"/>
      <c r="V30" s="309"/>
      <c r="W30" s="313"/>
      <c r="X30" s="309"/>
      <c r="Y30" s="311"/>
      <c r="Z30" s="313"/>
      <c r="AA30" s="309"/>
      <c r="AB30" s="311"/>
      <c r="AC30" s="312"/>
      <c r="AD30" s="309"/>
      <c r="AE30" s="309"/>
      <c r="AF30" s="334">
        <f t="shared" si="8"/>
        <v>0</v>
      </c>
      <c r="AG30" s="335">
        <f t="shared" si="8"/>
        <v>0</v>
      </c>
      <c r="AH30" s="336">
        <f t="shared" si="2"/>
        <v>0</v>
      </c>
      <c r="AI30" s="334">
        <f t="shared" si="3"/>
        <v>0</v>
      </c>
      <c r="AJ30" s="337">
        <f t="shared" si="4"/>
        <v>0</v>
      </c>
      <c r="AK30" s="305"/>
      <c r="AL30" s="305"/>
    </row>
    <row r="31" spans="1:38" s="318" customFormat="1" ht="15.75" x14ac:dyDescent="0.25">
      <c r="A31" s="320"/>
      <c r="B31" s="321" t="s">
        <v>53</v>
      </c>
      <c r="C31" s="322"/>
      <c r="D31" s="323"/>
      <c r="E31" s="310"/>
      <c r="F31" s="309"/>
      <c r="G31" s="311"/>
      <c r="H31" s="312"/>
      <c r="I31" s="309"/>
      <c r="J31" s="309"/>
      <c r="K31" s="313"/>
      <c r="L31" s="309"/>
      <c r="M31" s="311"/>
      <c r="N31" s="312"/>
      <c r="O31" s="309"/>
      <c r="P31" s="309"/>
      <c r="Q31" s="313"/>
      <c r="R31" s="309"/>
      <c r="S31" s="311"/>
      <c r="T31" s="312"/>
      <c r="U31" s="309"/>
      <c r="V31" s="309"/>
      <c r="W31" s="313"/>
      <c r="X31" s="309"/>
      <c r="Y31" s="311"/>
      <c r="Z31" s="313"/>
      <c r="AA31" s="309"/>
      <c r="AB31" s="311"/>
      <c r="AC31" s="312"/>
      <c r="AD31" s="309"/>
      <c r="AE31" s="309"/>
      <c r="AF31" s="334">
        <f t="shared" si="8"/>
        <v>0</v>
      </c>
      <c r="AG31" s="335">
        <f t="shared" si="8"/>
        <v>0</v>
      </c>
      <c r="AH31" s="336">
        <f t="shared" si="2"/>
        <v>0</v>
      </c>
      <c r="AI31" s="334">
        <f t="shared" si="3"/>
        <v>0</v>
      </c>
      <c r="AJ31" s="337">
        <f t="shared" si="4"/>
        <v>0</v>
      </c>
      <c r="AK31" s="305"/>
      <c r="AL31" s="305"/>
    </row>
    <row r="32" spans="1:38" s="318" customFormat="1" ht="16.5" thickBot="1" x14ac:dyDescent="0.3">
      <c r="A32" s="324"/>
      <c r="B32" s="325" t="s">
        <v>54</v>
      </c>
      <c r="C32" s="326"/>
      <c r="D32" s="327"/>
      <c r="E32" s="310"/>
      <c r="F32" s="309"/>
      <c r="G32" s="311"/>
      <c r="H32" s="312"/>
      <c r="I32" s="309"/>
      <c r="J32" s="309"/>
      <c r="K32" s="313"/>
      <c r="L32" s="309"/>
      <c r="M32" s="311"/>
      <c r="N32" s="312"/>
      <c r="O32" s="309"/>
      <c r="P32" s="309"/>
      <c r="Q32" s="313"/>
      <c r="R32" s="309"/>
      <c r="S32" s="311"/>
      <c r="T32" s="312"/>
      <c r="U32" s="309"/>
      <c r="V32" s="309"/>
      <c r="W32" s="313"/>
      <c r="X32" s="309"/>
      <c r="Y32" s="311"/>
      <c r="Z32" s="313"/>
      <c r="AA32" s="309"/>
      <c r="AB32" s="311"/>
      <c r="AC32" s="312"/>
      <c r="AD32" s="309"/>
      <c r="AE32" s="309"/>
      <c r="AF32" s="342">
        <f t="shared" si="8"/>
        <v>0</v>
      </c>
      <c r="AG32" s="343">
        <f t="shared" si="8"/>
        <v>0</v>
      </c>
      <c r="AH32" s="344">
        <f t="shared" si="2"/>
        <v>0</v>
      </c>
      <c r="AI32" s="342">
        <f t="shared" si="3"/>
        <v>0</v>
      </c>
      <c r="AJ32" s="345">
        <f t="shared" si="4"/>
        <v>0</v>
      </c>
      <c r="AK32" s="305"/>
      <c r="AL32" s="305"/>
    </row>
    <row r="33" spans="1:38" s="306" customFormat="1" ht="15.75" x14ac:dyDescent="0.25">
      <c r="A33" s="297">
        <v>6</v>
      </c>
      <c r="B33" s="143" t="str">
        <f>(План!B13 &amp;" "&amp;План!C13)</f>
        <v xml:space="preserve"> </v>
      </c>
      <c r="C33" s="31"/>
      <c r="D33" s="346"/>
      <c r="E33" s="299">
        <f t="shared" ref="E33:AB33" si="10">SUM(E34:E37)</f>
        <v>0</v>
      </c>
      <c r="F33" s="300">
        <f t="shared" si="10"/>
        <v>0</v>
      </c>
      <c r="G33" s="301">
        <f t="shared" si="10"/>
        <v>0</v>
      </c>
      <c r="H33" s="302">
        <f t="shared" si="10"/>
        <v>0</v>
      </c>
      <c r="I33" s="300">
        <f t="shared" si="10"/>
        <v>0</v>
      </c>
      <c r="J33" s="300">
        <f t="shared" si="10"/>
        <v>0</v>
      </c>
      <c r="K33" s="303">
        <f t="shared" si="10"/>
        <v>0</v>
      </c>
      <c r="L33" s="300">
        <f t="shared" si="10"/>
        <v>0</v>
      </c>
      <c r="M33" s="301">
        <f t="shared" si="10"/>
        <v>0</v>
      </c>
      <c r="N33" s="302">
        <f t="shared" si="10"/>
        <v>0</v>
      </c>
      <c r="O33" s="300">
        <f t="shared" si="10"/>
        <v>0</v>
      </c>
      <c r="P33" s="300">
        <f t="shared" si="10"/>
        <v>0</v>
      </c>
      <c r="Q33" s="303">
        <f t="shared" si="10"/>
        <v>0</v>
      </c>
      <c r="R33" s="300">
        <f t="shared" si="10"/>
        <v>0</v>
      </c>
      <c r="S33" s="301">
        <f t="shared" si="10"/>
        <v>0</v>
      </c>
      <c r="T33" s="302">
        <f t="shared" si="10"/>
        <v>0</v>
      </c>
      <c r="U33" s="300">
        <f t="shared" si="10"/>
        <v>0</v>
      </c>
      <c r="V33" s="300">
        <f t="shared" si="10"/>
        <v>0</v>
      </c>
      <c r="W33" s="303">
        <f t="shared" si="10"/>
        <v>0</v>
      </c>
      <c r="X33" s="300">
        <f t="shared" si="10"/>
        <v>0</v>
      </c>
      <c r="Y33" s="301">
        <f t="shared" si="10"/>
        <v>0</v>
      </c>
      <c r="Z33" s="303">
        <f t="shared" si="10"/>
        <v>0</v>
      </c>
      <c r="AA33" s="300">
        <f t="shared" si="10"/>
        <v>0</v>
      </c>
      <c r="AB33" s="301">
        <f t="shared" si="10"/>
        <v>0</v>
      </c>
      <c r="AC33" s="302">
        <f>SUM(AC34:AC37)</f>
        <v>0</v>
      </c>
      <c r="AD33" s="300">
        <f>SUM(AD34:AD37)</f>
        <v>0</v>
      </c>
      <c r="AE33" s="300">
        <f>SUM(AE34:AE37)</f>
        <v>0</v>
      </c>
      <c r="AF33" s="299">
        <f t="shared" si="8"/>
        <v>0</v>
      </c>
      <c r="AG33" s="304">
        <f t="shared" si="8"/>
        <v>0</v>
      </c>
      <c r="AH33" s="300">
        <f t="shared" si="2"/>
        <v>0</v>
      </c>
      <c r="AI33" s="299">
        <f t="shared" si="3"/>
        <v>0</v>
      </c>
      <c r="AJ33" s="301">
        <f t="shared" si="4"/>
        <v>0</v>
      </c>
      <c r="AK33" s="305"/>
      <c r="AL33" s="305"/>
    </row>
    <row r="34" spans="1:38" s="306" customFormat="1" ht="15.75" x14ac:dyDescent="0.25">
      <c r="A34" s="307"/>
      <c r="B34" s="296" t="s">
        <v>51</v>
      </c>
      <c r="C34" s="332"/>
      <c r="D34" s="333"/>
      <c r="E34" s="310"/>
      <c r="F34" s="309"/>
      <c r="G34" s="311"/>
      <c r="H34" s="312"/>
      <c r="I34" s="309"/>
      <c r="J34" s="309"/>
      <c r="K34" s="313"/>
      <c r="L34" s="309"/>
      <c r="M34" s="311"/>
      <c r="N34" s="312"/>
      <c r="O34" s="309"/>
      <c r="P34" s="309"/>
      <c r="Q34" s="313"/>
      <c r="R34" s="309"/>
      <c r="S34" s="311"/>
      <c r="T34" s="312"/>
      <c r="U34" s="309"/>
      <c r="V34" s="309"/>
      <c r="W34" s="313"/>
      <c r="X34" s="309"/>
      <c r="Y34" s="311"/>
      <c r="Z34" s="313"/>
      <c r="AA34" s="309"/>
      <c r="AB34" s="311"/>
      <c r="AC34" s="312"/>
      <c r="AD34" s="309"/>
      <c r="AE34" s="309"/>
      <c r="AF34" s="334">
        <f t="shared" si="8"/>
        <v>0</v>
      </c>
      <c r="AG34" s="335">
        <f t="shared" si="8"/>
        <v>0</v>
      </c>
      <c r="AH34" s="336">
        <f t="shared" si="2"/>
        <v>0</v>
      </c>
      <c r="AI34" s="334">
        <f t="shared" si="3"/>
        <v>0</v>
      </c>
      <c r="AJ34" s="337">
        <f t="shared" si="4"/>
        <v>0</v>
      </c>
      <c r="AK34" s="305"/>
      <c r="AL34" s="305"/>
    </row>
    <row r="35" spans="1:38" s="318" customFormat="1" ht="15.75" x14ac:dyDescent="0.25">
      <c r="A35" s="307"/>
      <c r="B35" s="296" t="s">
        <v>52</v>
      </c>
      <c r="C35" s="319"/>
      <c r="D35" s="309"/>
      <c r="E35" s="310"/>
      <c r="F35" s="309"/>
      <c r="G35" s="311"/>
      <c r="H35" s="312"/>
      <c r="I35" s="309"/>
      <c r="J35" s="309"/>
      <c r="K35" s="313"/>
      <c r="L35" s="309"/>
      <c r="M35" s="311"/>
      <c r="N35" s="312"/>
      <c r="O35" s="309"/>
      <c r="P35" s="309"/>
      <c r="Q35" s="313"/>
      <c r="R35" s="309"/>
      <c r="S35" s="311"/>
      <c r="T35" s="312"/>
      <c r="U35" s="309"/>
      <c r="V35" s="309"/>
      <c r="W35" s="313"/>
      <c r="X35" s="309"/>
      <c r="Y35" s="311"/>
      <c r="Z35" s="313"/>
      <c r="AA35" s="309"/>
      <c r="AB35" s="311"/>
      <c r="AC35" s="312"/>
      <c r="AD35" s="309"/>
      <c r="AE35" s="309"/>
      <c r="AF35" s="334">
        <f t="shared" si="8"/>
        <v>0</v>
      </c>
      <c r="AG35" s="335">
        <f t="shared" si="8"/>
        <v>0</v>
      </c>
      <c r="AH35" s="336">
        <f t="shared" si="2"/>
        <v>0</v>
      </c>
      <c r="AI35" s="334">
        <f t="shared" si="3"/>
        <v>0</v>
      </c>
      <c r="AJ35" s="337">
        <f t="shared" si="4"/>
        <v>0</v>
      </c>
      <c r="AK35" s="305"/>
      <c r="AL35" s="305"/>
    </row>
    <row r="36" spans="1:38" s="318" customFormat="1" ht="15.75" x14ac:dyDescent="0.25">
      <c r="A36" s="320"/>
      <c r="B36" s="321" t="s">
        <v>53</v>
      </c>
      <c r="C36" s="319"/>
      <c r="D36" s="309"/>
      <c r="E36" s="310"/>
      <c r="F36" s="309"/>
      <c r="G36" s="311"/>
      <c r="H36" s="312"/>
      <c r="I36" s="309"/>
      <c r="J36" s="309"/>
      <c r="K36" s="313"/>
      <c r="L36" s="309"/>
      <c r="M36" s="311"/>
      <c r="N36" s="312"/>
      <c r="O36" s="309"/>
      <c r="P36" s="309"/>
      <c r="Q36" s="313"/>
      <c r="R36" s="309"/>
      <c r="S36" s="311"/>
      <c r="T36" s="312"/>
      <c r="U36" s="309"/>
      <c r="V36" s="309"/>
      <c r="W36" s="313"/>
      <c r="X36" s="309"/>
      <c r="Y36" s="311"/>
      <c r="Z36" s="313"/>
      <c r="AA36" s="309"/>
      <c r="AB36" s="311"/>
      <c r="AC36" s="312"/>
      <c r="AD36" s="309"/>
      <c r="AE36" s="309"/>
      <c r="AF36" s="334">
        <f t="shared" si="8"/>
        <v>0</v>
      </c>
      <c r="AG36" s="335">
        <f t="shared" si="8"/>
        <v>0</v>
      </c>
      <c r="AH36" s="336">
        <f t="shared" si="2"/>
        <v>0</v>
      </c>
      <c r="AI36" s="334">
        <f t="shared" si="3"/>
        <v>0</v>
      </c>
      <c r="AJ36" s="337">
        <f t="shared" si="4"/>
        <v>0</v>
      </c>
      <c r="AK36" s="305"/>
      <c r="AL36" s="305"/>
    </row>
    <row r="37" spans="1:38" s="318" customFormat="1" ht="16.5" thickBot="1" x14ac:dyDescent="0.3">
      <c r="A37" s="324"/>
      <c r="B37" s="325" t="s">
        <v>54</v>
      </c>
      <c r="C37" s="326"/>
      <c r="D37" s="327"/>
      <c r="E37" s="310"/>
      <c r="F37" s="309"/>
      <c r="G37" s="311"/>
      <c r="H37" s="312"/>
      <c r="I37" s="309"/>
      <c r="J37" s="309"/>
      <c r="K37" s="313"/>
      <c r="L37" s="309"/>
      <c r="M37" s="311"/>
      <c r="N37" s="312"/>
      <c r="O37" s="309"/>
      <c r="P37" s="309"/>
      <c r="Q37" s="313"/>
      <c r="R37" s="309"/>
      <c r="S37" s="311"/>
      <c r="T37" s="312"/>
      <c r="U37" s="309"/>
      <c r="V37" s="309"/>
      <c r="W37" s="313"/>
      <c r="X37" s="309"/>
      <c r="Y37" s="311"/>
      <c r="Z37" s="313"/>
      <c r="AA37" s="309"/>
      <c r="AB37" s="311"/>
      <c r="AC37" s="312"/>
      <c r="AD37" s="309"/>
      <c r="AE37" s="309"/>
      <c r="AF37" s="342">
        <f t="shared" si="8"/>
        <v>0</v>
      </c>
      <c r="AG37" s="343">
        <f t="shared" si="8"/>
        <v>0</v>
      </c>
      <c r="AH37" s="344">
        <f t="shared" si="2"/>
        <v>0</v>
      </c>
      <c r="AI37" s="342">
        <f t="shared" si="3"/>
        <v>0</v>
      </c>
      <c r="AJ37" s="345">
        <f t="shared" si="4"/>
        <v>0</v>
      </c>
      <c r="AK37" s="305"/>
      <c r="AL37" s="305"/>
    </row>
    <row r="38" spans="1:38" s="306" customFormat="1" ht="15.75" x14ac:dyDescent="0.25">
      <c r="A38" s="297">
        <v>7</v>
      </c>
      <c r="B38" s="143" t="str">
        <f>(План!B14 &amp;" "&amp;План!C14)</f>
        <v xml:space="preserve"> </v>
      </c>
      <c r="C38" s="332"/>
      <c r="D38" s="333"/>
      <c r="E38" s="299">
        <f t="shared" ref="E38:AE38" si="11">SUM(E39:E42)</f>
        <v>0</v>
      </c>
      <c r="F38" s="304">
        <f t="shared" si="11"/>
        <v>0</v>
      </c>
      <c r="G38" s="301">
        <f t="shared" si="11"/>
        <v>0</v>
      </c>
      <c r="H38" s="299">
        <f t="shared" si="11"/>
        <v>0</v>
      </c>
      <c r="I38" s="304">
        <f t="shared" si="11"/>
        <v>0</v>
      </c>
      <c r="J38" s="301">
        <f t="shared" si="11"/>
        <v>0</v>
      </c>
      <c r="K38" s="299">
        <f t="shared" si="11"/>
        <v>0</v>
      </c>
      <c r="L38" s="304">
        <f t="shared" si="11"/>
        <v>0</v>
      </c>
      <c r="M38" s="301">
        <f t="shared" si="11"/>
        <v>0</v>
      </c>
      <c r="N38" s="299">
        <f t="shared" si="11"/>
        <v>0</v>
      </c>
      <c r="O38" s="304">
        <f t="shared" si="11"/>
        <v>0</v>
      </c>
      <c r="P38" s="301">
        <f t="shared" si="11"/>
        <v>0</v>
      </c>
      <c r="Q38" s="299">
        <f t="shared" si="11"/>
        <v>0</v>
      </c>
      <c r="R38" s="304">
        <f t="shared" si="11"/>
        <v>0</v>
      </c>
      <c r="S38" s="301">
        <f t="shared" si="11"/>
        <v>0</v>
      </c>
      <c r="T38" s="299">
        <f t="shared" si="11"/>
        <v>0</v>
      </c>
      <c r="U38" s="304">
        <f t="shared" si="11"/>
        <v>0</v>
      </c>
      <c r="V38" s="301">
        <f t="shared" si="11"/>
        <v>0</v>
      </c>
      <c r="W38" s="299">
        <f t="shared" si="11"/>
        <v>0</v>
      </c>
      <c r="X38" s="304">
        <f t="shared" si="11"/>
        <v>0</v>
      </c>
      <c r="Y38" s="301">
        <f t="shared" si="11"/>
        <v>0</v>
      </c>
      <c r="Z38" s="299">
        <f t="shared" si="11"/>
        <v>0</v>
      </c>
      <c r="AA38" s="304">
        <f t="shared" si="11"/>
        <v>0</v>
      </c>
      <c r="AB38" s="301">
        <f t="shared" si="11"/>
        <v>0</v>
      </c>
      <c r="AC38" s="299">
        <f t="shared" si="11"/>
        <v>0</v>
      </c>
      <c r="AD38" s="304">
        <f t="shared" si="11"/>
        <v>0</v>
      </c>
      <c r="AE38" s="301">
        <f t="shared" si="11"/>
        <v>0</v>
      </c>
      <c r="AF38" s="299">
        <f t="shared" si="8"/>
        <v>0</v>
      </c>
      <c r="AG38" s="304">
        <f t="shared" si="8"/>
        <v>0</v>
      </c>
      <c r="AH38" s="300">
        <f t="shared" si="2"/>
        <v>0</v>
      </c>
      <c r="AI38" s="299">
        <f t="shared" si="3"/>
        <v>0</v>
      </c>
      <c r="AJ38" s="301">
        <f t="shared" si="4"/>
        <v>0</v>
      </c>
      <c r="AK38" s="305"/>
      <c r="AL38" s="305"/>
    </row>
    <row r="39" spans="1:38" s="306" customFormat="1" ht="15.75" x14ac:dyDescent="0.25">
      <c r="A39" s="307"/>
      <c r="B39" s="296" t="s">
        <v>51</v>
      </c>
      <c r="C39" s="332"/>
      <c r="D39" s="333"/>
      <c r="E39" s="310"/>
      <c r="F39" s="309"/>
      <c r="G39" s="311"/>
      <c r="H39" s="312"/>
      <c r="I39" s="309"/>
      <c r="J39" s="309"/>
      <c r="K39" s="313"/>
      <c r="L39" s="309"/>
      <c r="M39" s="311"/>
      <c r="N39" s="312"/>
      <c r="O39" s="309"/>
      <c r="P39" s="309"/>
      <c r="Q39" s="313"/>
      <c r="R39" s="309"/>
      <c r="S39" s="311"/>
      <c r="T39" s="312"/>
      <c r="U39" s="309"/>
      <c r="V39" s="309"/>
      <c r="W39" s="313"/>
      <c r="X39" s="309"/>
      <c r="Y39" s="311"/>
      <c r="Z39" s="313"/>
      <c r="AA39" s="309"/>
      <c r="AB39" s="311"/>
      <c r="AC39" s="312"/>
      <c r="AD39" s="309"/>
      <c r="AE39" s="309"/>
      <c r="AF39" s="334">
        <f t="shared" si="8"/>
        <v>0</v>
      </c>
      <c r="AG39" s="335">
        <f t="shared" si="8"/>
        <v>0</v>
      </c>
      <c r="AH39" s="336">
        <f t="shared" si="2"/>
        <v>0</v>
      </c>
      <c r="AI39" s="334">
        <f t="shared" si="3"/>
        <v>0</v>
      </c>
      <c r="AJ39" s="337">
        <f t="shared" si="4"/>
        <v>0</v>
      </c>
      <c r="AK39" s="305"/>
      <c r="AL39" s="305"/>
    </row>
    <row r="40" spans="1:38" s="318" customFormat="1" ht="15.75" x14ac:dyDescent="0.25">
      <c r="A40" s="307"/>
      <c r="B40" s="296" t="s">
        <v>52</v>
      </c>
      <c r="C40" s="319"/>
      <c r="D40" s="309"/>
      <c r="E40" s="310"/>
      <c r="F40" s="309"/>
      <c r="G40" s="311"/>
      <c r="H40" s="312"/>
      <c r="I40" s="309"/>
      <c r="J40" s="309"/>
      <c r="K40" s="313"/>
      <c r="L40" s="309"/>
      <c r="M40" s="311"/>
      <c r="N40" s="312"/>
      <c r="O40" s="309"/>
      <c r="P40" s="309"/>
      <c r="Q40" s="313"/>
      <c r="R40" s="309"/>
      <c r="S40" s="311"/>
      <c r="T40" s="312"/>
      <c r="U40" s="309"/>
      <c r="V40" s="309"/>
      <c r="W40" s="313"/>
      <c r="X40" s="309"/>
      <c r="Y40" s="311"/>
      <c r="Z40" s="313"/>
      <c r="AA40" s="309"/>
      <c r="AB40" s="311"/>
      <c r="AC40" s="312"/>
      <c r="AD40" s="309"/>
      <c r="AE40" s="309"/>
      <c r="AF40" s="334">
        <f t="shared" si="8"/>
        <v>0</v>
      </c>
      <c r="AG40" s="335">
        <f t="shared" si="8"/>
        <v>0</v>
      </c>
      <c r="AH40" s="336">
        <f t="shared" si="2"/>
        <v>0</v>
      </c>
      <c r="AI40" s="334">
        <f t="shared" si="3"/>
        <v>0</v>
      </c>
      <c r="AJ40" s="337">
        <f t="shared" si="4"/>
        <v>0</v>
      </c>
      <c r="AK40" s="305"/>
      <c r="AL40" s="305"/>
    </row>
    <row r="41" spans="1:38" s="318" customFormat="1" ht="15.75" x14ac:dyDescent="0.25">
      <c r="A41" s="320"/>
      <c r="B41" s="321" t="s">
        <v>53</v>
      </c>
      <c r="C41" s="319"/>
      <c r="D41" s="309"/>
      <c r="E41" s="310"/>
      <c r="F41" s="309"/>
      <c r="G41" s="311"/>
      <c r="H41" s="312"/>
      <c r="I41" s="309"/>
      <c r="J41" s="309"/>
      <c r="K41" s="313"/>
      <c r="L41" s="309"/>
      <c r="M41" s="311"/>
      <c r="N41" s="312"/>
      <c r="O41" s="309"/>
      <c r="P41" s="309"/>
      <c r="Q41" s="313"/>
      <c r="R41" s="309"/>
      <c r="S41" s="311"/>
      <c r="T41" s="312"/>
      <c r="U41" s="309"/>
      <c r="V41" s="309"/>
      <c r="W41" s="313"/>
      <c r="X41" s="309"/>
      <c r="Y41" s="311"/>
      <c r="Z41" s="313"/>
      <c r="AA41" s="309"/>
      <c r="AB41" s="311"/>
      <c r="AC41" s="312"/>
      <c r="AD41" s="309"/>
      <c r="AE41" s="309"/>
      <c r="AF41" s="334">
        <f t="shared" si="8"/>
        <v>0</v>
      </c>
      <c r="AG41" s="335">
        <f t="shared" si="8"/>
        <v>0</v>
      </c>
      <c r="AH41" s="336">
        <f t="shared" si="2"/>
        <v>0</v>
      </c>
      <c r="AI41" s="334">
        <f t="shared" si="3"/>
        <v>0</v>
      </c>
      <c r="AJ41" s="337">
        <f t="shared" si="4"/>
        <v>0</v>
      </c>
      <c r="AK41" s="305"/>
      <c r="AL41" s="305"/>
    </row>
    <row r="42" spans="1:38" s="318" customFormat="1" ht="16.5" thickBot="1" x14ac:dyDescent="0.3">
      <c r="A42" s="324"/>
      <c r="B42" s="325" t="s">
        <v>54</v>
      </c>
      <c r="C42" s="326"/>
      <c r="D42" s="327"/>
      <c r="E42" s="310"/>
      <c r="F42" s="309"/>
      <c r="G42" s="311"/>
      <c r="H42" s="312"/>
      <c r="I42" s="309"/>
      <c r="J42" s="309"/>
      <c r="K42" s="313"/>
      <c r="L42" s="309"/>
      <c r="M42" s="311"/>
      <c r="N42" s="312"/>
      <c r="O42" s="309"/>
      <c r="P42" s="309"/>
      <c r="Q42" s="313"/>
      <c r="R42" s="309"/>
      <c r="S42" s="311"/>
      <c r="T42" s="312"/>
      <c r="U42" s="309"/>
      <c r="V42" s="309"/>
      <c r="W42" s="313"/>
      <c r="X42" s="309"/>
      <c r="Y42" s="311"/>
      <c r="Z42" s="313"/>
      <c r="AA42" s="309"/>
      <c r="AB42" s="311"/>
      <c r="AC42" s="312"/>
      <c r="AD42" s="309"/>
      <c r="AE42" s="309"/>
      <c r="AF42" s="342">
        <f t="shared" si="8"/>
        <v>0</v>
      </c>
      <c r="AG42" s="343">
        <f t="shared" si="8"/>
        <v>0</v>
      </c>
      <c r="AH42" s="344">
        <f t="shared" si="2"/>
        <v>0</v>
      </c>
      <c r="AI42" s="342">
        <f t="shared" si="3"/>
        <v>0</v>
      </c>
      <c r="AJ42" s="345">
        <f t="shared" si="4"/>
        <v>0</v>
      </c>
      <c r="AK42" s="305"/>
      <c r="AL42" s="305"/>
    </row>
    <row r="43" spans="1:38" s="306" customFormat="1" ht="15.75" x14ac:dyDescent="0.25">
      <c r="A43" s="297">
        <v>8</v>
      </c>
      <c r="B43" s="143" t="str">
        <f>(План!B15 &amp;" "&amp;План!C15)</f>
        <v xml:space="preserve"> </v>
      </c>
      <c r="C43" s="332"/>
      <c r="D43" s="333"/>
      <c r="E43" s="334">
        <f t="shared" ref="E43:AB43" si="12">SUM(E44:E47)</f>
        <v>0</v>
      </c>
      <c r="F43" s="336">
        <f t="shared" si="12"/>
        <v>0</v>
      </c>
      <c r="G43" s="337">
        <f t="shared" si="12"/>
        <v>0</v>
      </c>
      <c r="H43" s="302">
        <f t="shared" si="12"/>
        <v>0</v>
      </c>
      <c r="I43" s="300">
        <f t="shared" si="12"/>
        <v>0</v>
      </c>
      <c r="J43" s="300">
        <f t="shared" si="12"/>
        <v>0</v>
      </c>
      <c r="K43" s="303">
        <f t="shared" si="12"/>
        <v>0</v>
      </c>
      <c r="L43" s="300">
        <f t="shared" si="12"/>
        <v>0</v>
      </c>
      <c r="M43" s="301">
        <f t="shared" si="12"/>
        <v>0</v>
      </c>
      <c r="N43" s="302">
        <f t="shared" si="12"/>
        <v>0</v>
      </c>
      <c r="O43" s="300">
        <f t="shared" si="12"/>
        <v>0</v>
      </c>
      <c r="P43" s="300">
        <f t="shared" si="12"/>
        <v>0</v>
      </c>
      <c r="Q43" s="303">
        <f t="shared" si="12"/>
        <v>0</v>
      </c>
      <c r="R43" s="300">
        <f t="shared" si="12"/>
        <v>0</v>
      </c>
      <c r="S43" s="301">
        <f t="shared" si="12"/>
        <v>0</v>
      </c>
      <c r="T43" s="302">
        <f t="shared" si="12"/>
        <v>0</v>
      </c>
      <c r="U43" s="300">
        <f t="shared" si="12"/>
        <v>0</v>
      </c>
      <c r="V43" s="300">
        <f t="shared" si="12"/>
        <v>0</v>
      </c>
      <c r="W43" s="303">
        <f t="shared" si="12"/>
        <v>0</v>
      </c>
      <c r="X43" s="300">
        <f t="shared" si="12"/>
        <v>0</v>
      </c>
      <c r="Y43" s="301">
        <f t="shared" si="12"/>
        <v>0</v>
      </c>
      <c r="Z43" s="303">
        <f t="shared" si="12"/>
        <v>0</v>
      </c>
      <c r="AA43" s="300">
        <f t="shared" si="12"/>
        <v>0</v>
      </c>
      <c r="AB43" s="301">
        <f t="shared" si="12"/>
        <v>0</v>
      </c>
      <c r="AC43" s="302">
        <f>SUM(AC44:AC47)</f>
        <v>0</v>
      </c>
      <c r="AD43" s="300">
        <f>SUM(AD44:AD47)</f>
        <v>0</v>
      </c>
      <c r="AE43" s="300">
        <f>SUM(AE44:AE47)</f>
        <v>0</v>
      </c>
      <c r="AF43" s="299">
        <f t="shared" si="8"/>
        <v>0</v>
      </c>
      <c r="AG43" s="304">
        <f t="shared" si="8"/>
        <v>0</v>
      </c>
      <c r="AH43" s="300">
        <f t="shared" si="2"/>
        <v>0</v>
      </c>
      <c r="AI43" s="299">
        <f t="shared" si="3"/>
        <v>0</v>
      </c>
      <c r="AJ43" s="301">
        <f t="shared" si="4"/>
        <v>0</v>
      </c>
      <c r="AK43" s="305"/>
      <c r="AL43" s="305"/>
    </row>
    <row r="44" spans="1:38" s="306" customFormat="1" ht="15.75" x14ac:dyDescent="0.25">
      <c r="A44" s="307"/>
      <c r="B44" s="296" t="s">
        <v>51</v>
      </c>
      <c r="C44" s="332"/>
      <c r="D44" s="333"/>
      <c r="E44" s="310"/>
      <c r="F44" s="309"/>
      <c r="G44" s="311"/>
      <c r="H44" s="312"/>
      <c r="I44" s="309"/>
      <c r="J44" s="309"/>
      <c r="K44" s="313"/>
      <c r="L44" s="309"/>
      <c r="M44" s="311"/>
      <c r="N44" s="312"/>
      <c r="O44" s="309"/>
      <c r="P44" s="309"/>
      <c r="Q44" s="313"/>
      <c r="R44" s="309"/>
      <c r="S44" s="311"/>
      <c r="T44" s="312"/>
      <c r="U44" s="309"/>
      <c r="V44" s="309"/>
      <c r="W44" s="313"/>
      <c r="X44" s="309"/>
      <c r="Y44" s="311"/>
      <c r="Z44" s="313"/>
      <c r="AA44" s="309"/>
      <c r="AB44" s="311"/>
      <c r="AC44" s="312"/>
      <c r="AD44" s="309"/>
      <c r="AE44" s="309"/>
      <c r="AF44" s="334">
        <f t="shared" si="8"/>
        <v>0</v>
      </c>
      <c r="AG44" s="335">
        <f t="shared" si="8"/>
        <v>0</v>
      </c>
      <c r="AH44" s="336">
        <f t="shared" si="2"/>
        <v>0</v>
      </c>
      <c r="AI44" s="334">
        <f t="shared" si="3"/>
        <v>0</v>
      </c>
      <c r="AJ44" s="337">
        <f t="shared" si="4"/>
        <v>0</v>
      </c>
      <c r="AK44" s="305"/>
      <c r="AL44" s="305"/>
    </row>
    <row r="45" spans="1:38" s="318" customFormat="1" ht="15.75" x14ac:dyDescent="0.25">
      <c r="A45" s="307"/>
      <c r="B45" s="296" t="s">
        <v>52</v>
      </c>
      <c r="C45" s="319"/>
      <c r="D45" s="309"/>
      <c r="E45" s="310"/>
      <c r="F45" s="309"/>
      <c r="G45" s="311"/>
      <c r="H45" s="312"/>
      <c r="I45" s="309"/>
      <c r="J45" s="309"/>
      <c r="K45" s="313"/>
      <c r="L45" s="309"/>
      <c r="M45" s="311"/>
      <c r="N45" s="312"/>
      <c r="O45" s="309"/>
      <c r="P45" s="309"/>
      <c r="Q45" s="313"/>
      <c r="R45" s="309"/>
      <c r="S45" s="311"/>
      <c r="T45" s="312"/>
      <c r="U45" s="309"/>
      <c r="V45" s="309"/>
      <c r="W45" s="313"/>
      <c r="X45" s="309"/>
      <c r="Y45" s="311"/>
      <c r="Z45" s="313"/>
      <c r="AA45" s="309"/>
      <c r="AB45" s="311"/>
      <c r="AC45" s="312"/>
      <c r="AD45" s="309"/>
      <c r="AE45" s="309"/>
      <c r="AF45" s="334">
        <f t="shared" si="8"/>
        <v>0</v>
      </c>
      <c r="AG45" s="335">
        <f t="shared" si="8"/>
        <v>0</v>
      </c>
      <c r="AH45" s="336">
        <f t="shared" si="2"/>
        <v>0</v>
      </c>
      <c r="AI45" s="334">
        <f t="shared" si="3"/>
        <v>0</v>
      </c>
      <c r="AJ45" s="337">
        <f t="shared" si="4"/>
        <v>0</v>
      </c>
      <c r="AK45" s="305"/>
      <c r="AL45" s="305"/>
    </row>
    <row r="46" spans="1:38" s="318" customFormat="1" ht="15.75" x14ac:dyDescent="0.25">
      <c r="A46" s="320"/>
      <c r="B46" s="321" t="s">
        <v>53</v>
      </c>
      <c r="C46" s="319"/>
      <c r="D46" s="309"/>
      <c r="E46" s="310"/>
      <c r="F46" s="309"/>
      <c r="G46" s="311"/>
      <c r="H46" s="312"/>
      <c r="I46" s="309"/>
      <c r="J46" s="309"/>
      <c r="K46" s="313"/>
      <c r="L46" s="309"/>
      <c r="M46" s="311"/>
      <c r="N46" s="312"/>
      <c r="O46" s="309"/>
      <c r="P46" s="309"/>
      <c r="Q46" s="313"/>
      <c r="R46" s="309"/>
      <c r="S46" s="311"/>
      <c r="T46" s="312"/>
      <c r="U46" s="309"/>
      <c r="V46" s="309"/>
      <c r="W46" s="313"/>
      <c r="X46" s="309"/>
      <c r="Y46" s="311"/>
      <c r="Z46" s="313"/>
      <c r="AA46" s="309"/>
      <c r="AB46" s="311"/>
      <c r="AC46" s="312"/>
      <c r="AD46" s="309"/>
      <c r="AE46" s="309"/>
      <c r="AF46" s="334">
        <f t="shared" si="8"/>
        <v>0</v>
      </c>
      <c r="AG46" s="335">
        <f t="shared" si="8"/>
        <v>0</v>
      </c>
      <c r="AH46" s="336">
        <f t="shared" si="2"/>
        <v>0</v>
      </c>
      <c r="AI46" s="334">
        <f t="shared" si="3"/>
        <v>0</v>
      </c>
      <c r="AJ46" s="337">
        <f t="shared" si="4"/>
        <v>0</v>
      </c>
      <c r="AK46" s="305"/>
      <c r="AL46" s="305"/>
    </row>
    <row r="47" spans="1:38" s="318" customFormat="1" ht="16.5" thickBot="1" x14ac:dyDescent="0.3">
      <c r="A47" s="324"/>
      <c r="B47" s="325" t="s">
        <v>54</v>
      </c>
      <c r="C47" s="322"/>
      <c r="D47" s="323"/>
      <c r="E47" s="310"/>
      <c r="F47" s="309"/>
      <c r="G47" s="311"/>
      <c r="H47" s="312"/>
      <c r="I47" s="309"/>
      <c r="J47" s="309"/>
      <c r="K47" s="313"/>
      <c r="L47" s="309"/>
      <c r="M47" s="311"/>
      <c r="N47" s="312"/>
      <c r="O47" s="309"/>
      <c r="P47" s="309"/>
      <c r="Q47" s="313"/>
      <c r="R47" s="309"/>
      <c r="S47" s="311"/>
      <c r="T47" s="312"/>
      <c r="U47" s="309"/>
      <c r="V47" s="309"/>
      <c r="W47" s="313"/>
      <c r="X47" s="309"/>
      <c r="Y47" s="311"/>
      <c r="Z47" s="313"/>
      <c r="AA47" s="309"/>
      <c r="AB47" s="311"/>
      <c r="AC47" s="312"/>
      <c r="AD47" s="309"/>
      <c r="AE47" s="309"/>
      <c r="AF47" s="342">
        <f t="shared" si="8"/>
        <v>0</v>
      </c>
      <c r="AG47" s="343">
        <f t="shared" si="8"/>
        <v>0</v>
      </c>
      <c r="AH47" s="344">
        <f t="shared" si="2"/>
        <v>0</v>
      </c>
      <c r="AI47" s="342">
        <f t="shared" si="3"/>
        <v>0</v>
      </c>
      <c r="AJ47" s="345">
        <f t="shared" si="4"/>
        <v>0</v>
      </c>
      <c r="AK47" s="305"/>
      <c r="AL47" s="305"/>
    </row>
    <row r="48" spans="1:38" s="306" customFormat="1" ht="15.75" x14ac:dyDescent="0.25">
      <c r="A48" s="297">
        <v>9</v>
      </c>
      <c r="B48" s="143" t="str">
        <f>(План!B16 &amp;" "&amp;План!C16)</f>
        <v xml:space="preserve"> </v>
      </c>
      <c r="C48" s="31"/>
      <c r="D48" s="346"/>
      <c r="E48" s="299">
        <f t="shared" ref="E48:AB48" si="13">SUM(E49:E52)</f>
        <v>0</v>
      </c>
      <c r="F48" s="300">
        <f t="shared" si="13"/>
        <v>0</v>
      </c>
      <c r="G48" s="301">
        <f t="shared" si="13"/>
        <v>0</v>
      </c>
      <c r="H48" s="302">
        <f t="shared" si="13"/>
        <v>0</v>
      </c>
      <c r="I48" s="300">
        <f t="shared" si="13"/>
        <v>0</v>
      </c>
      <c r="J48" s="300">
        <f t="shared" si="13"/>
        <v>0</v>
      </c>
      <c r="K48" s="303">
        <f t="shared" si="13"/>
        <v>0</v>
      </c>
      <c r="L48" s="300">
        <f t="shared" si="13"/>
        <v>0</v>
      </c>
      <c r="M48" s="301">
        <f t="shared" si="13"/>
        <v>0</v>
      </c>
      <c r="N48" s="302">
        <f t="shared" si="13"/>
        <v>0</v>
      </c>
      <c r="O48" s="300">
        <f t="shared" si="13"/>
        <v>0</v>
      </c>
      <c r="P48" s="300">
        <f t="shared" si="13"/>
        <v>0</v>
      </c>
      <c r="Q48" s="303">
        <f t="shared" si="13"/>
        <v>0</v>
      </c>
      <c r="R48" s="300">
        <f t="shared" si="13"/>
        <v>0</v>
      </c>
      <c r="S48" s="301">
        <f t="shared" si="13"/>
        <v>0</v>
      </c>
      <c r="T48" s="302">
        <f t="shared" si="13"/>
        <v>0</v>
      </c>
      <c r="U48" s="300">
        <f t="shared" si="13"/>
        <v>0</v>
      </c>
      <c r="V48" s="300">
        <f t="shared" si="13"/>
        <v>0</v>
      </c>
      <c r="W48" s="303">
        <f t="shared" si="13"/>
        <v>0</v>
      </c>
      <c r="X48" s="300">
        <f t="shared" si="13"/>
        <v>0</v>
      </c>
      <c r="Y48" s="301">
        <f t="shared" si="13"/>
        <v>0</v>
      </c>
      <c r="Z48" s="303">
        <f t="shared" si="13"/>
        <v>0</v>
      </c>
      <c r="AA48" s="300">
        <f t="shared" si="13"/>
        <v>0</v>
      </c>
      <c r="AB48" s="301">
        <f t="shared" si="13"/>
        <v>0</v>
      </c>
      <c r="AC48" s="302">
        <f>SUM(AC49:AC52)</f>
        <v>0</v>
      </c>
      <c r="AD48" s="300">
        <f>SUM(AD49:AD52)</f>
        <v>0</v>
      </c>
      <c r="AE48" s="300">
        <f>SUM(AE49:AE52)</f>
        <v>0</v>
      </c>
      <c r="AF48" s="299">
        <f t="shared" si="8"/>
        <v>0</v>
      </c>
      <c r="AG48" s="304">
        <f t="shared" si="8"/>
        <v>0</v>
      </c>
      <c r="AH48" s="300">
        <f t="shared" si="2"/>
        <v>0</v>
      </c>
      <c r="AI48" s="299">
        <f t="shared" si="3"/>
        <v>0</v>
      </c>
      <c r="AJ48" s="301">
        <f t="shared" si="4"/>
        <v>0</v>
      </c>
      <c r="AK48" s="305"/>
      <c r="AL48" s="305"/>
    </row>
    <row r="49" spans="1:38" s="306" customFormat="1" ht="15.75" x14ac:dyDescent="0.25">
      <c r="A49" s="307"/>
      <c r="B49" s="296" t="s">
        <v>51</v>
      </c>
      <c r="C49" s="332"/>
      <c r="D49" s="333"/>
      <c r="E49" s="310"/>
      <c r="F49" s="309"/>
      <c r="G49" s="311"/>
      <c r="H49" s="312"/>
      <c r="I49" s="309"/>
      <c r="J49" s="309"/>
      <c r="K49" s="313"/>
      <c r="L49" s="309"/>
      <c r="M49" s="311"/>
      <c r="N49" s="312"/>
      <c r="O49" s="309"/>
      <c r="P49" s="309"/>
      <c r="Q49" s="313"/>
      <c r="R49" s="309"/>
      <c r="S49" s="311"/>
      <c r="T49" s="312"/>
      <c r="U49" s="309"/>
      <c r="V49" s="309"/>
      <c r="W49" s="313"/>
      <c r="X49" s="309"/>
      <c r="Y49" s="311"/>
      <c r="Z49" s="313"/>
      <c r="AA49" s="309"/>
      <c r="AB49" s="311"/>
      <c r="AC49" s="312"/>
      <c r="AD49" s="309"/>
      <c r="AE49" s="309"/>
      <c r="AF49" s="334">
        <f t="shared" si="8"/>
        <v>0</v>
      </c>
      <c r="AG49" s="335">
        <f t="shared" si="8"/>
        <v>0</v>
      </c>
      <c r="AH49" s="336">
        <f t="shared" si="2"/>
        <v>0</v>
      </c>
      <c r="AI49" s="334">
        <f t="shared" si="3"/>
        <v>0</v>
      </c>
      <c r="AJ49" s="337">
        <f t="shared" si="4"/>
        <v>0</v>
      </c>
      <c r="AK49" s="305"/>
      <c r="AL49" s="305"/>
    </row>
    <row r="50" spans="1:38" s="318" customFormat="1" ht="15.75" x14ac:dyDescent="0.25">
      <c r="A50" s="307"/>
      <c r="B50" s="296" t="s">
        <v>52</v>
      </c>
      <c r="C50" s="319"/>
      <c r="D50" s="309"/>
      <c r="E50" s="310"/>
      <c r="F50" s="309"/>
      <c r="G50" s="311"/>
      <c r="H50" s="312"/>
      <c r="I50" s="309"/>
      <c r="J50" s="309"/>
      <c r="K50" s="313"/>
      <c r="L50" s="309"/>
      <c r="M50" s="311"/>
      <c r="N50" s="312"/>
      <c r="O50" s="309"/>
      <c r="P50" s="309"/>
      <c r="Q50" s="313"/>
      <c r="R50" s="309"/>
      <c r="S50" s="311"/>
      <c r="T50" s="312"/>
      <c r="U50" s="309"/>
      <c r="V50" s="309"/>
      <c r="W50" s="313"/>
      <c r="X50" s="309"/>
      <c r="Y50" s="311"/>
      <c r="Z50" s="313"/>
      <c r="AA50" s="309"/>
      <c r="AB50" s="311"/>
      <c r="AC50" s="312"/>
      <c r="AD50" s="309"/>
      <c r="AE50" s="309"/>
      <c r="AF50" s="334">
        <f t="shared" si="8"/>
        <v>0</v>
      </c>
      <c r="AG50" s="335">
        <f t="shared" si="8"/>
        <v>0</v>
      </c>
      <c r="AH50" s="336">
        <f t="shared" si="2"/>
        <v>0</v>
      </c>
      <c r="AI50" s="334">
        <f t="shared" si="3"/>
        <v>0</v>
      </c>
      <c r="AJ50" s="337">
        <f t="shared" si="4"/>
        <v>0</v>
      </c>
      <c r="AK50" s="305"/>
      <c r="AL50" s="305"/>
    </row>
    <row r="51" spans="1:38" s="318" customFormat="1" ht="15.75" x14ac:dyDescent="0.25">
      <c r="A51" s="320"/>
      <c r="B51" s="321" t="s">
        <v>53</v>
      </c>
      <c r="C51" s="319"/>
      <c r="D51" s="309"/>
      <c r="E51" s="310"/>
      <c r="F51" s="309"/>
      <c r="G51" s="311"/>
      <c r="H51" s="312"/>
      <c r="I51" s="309"/>
      <c r="J51" s="309"/>
      <c r="K51" s="313"/>
      <c r="L51" s="309"/>
      <c r="M51" s="311"/>
      <c r="N51" s="312"/>
      <c r="O51" s="309"/>
      <c r="P51" s="309"/>
      <c r="Q51" s="313"/>
      <c r="R51" s="309"/>
      <c r="S51" s="311"/>
      <c r="T51" s="312"/>
      <c r="U51" s="309"/>
      <c r="V51" s="309"/>
      <c r="W51" s="313"/>
      <c r="X51" s="309"/>
      <c r="Y51" s="311"/>
      <c r="Z51" s="313"/>
      <c r="AA51" s="309"/>
      <c r="AB51" s="311"/>
      <c r="AC51" s="312"/>
      <c r="AD51" s="309"/>
      <c r="AE51" s="309"/>
      <c r="AF51" s="334">
        <f t="shared" si="8"/>
        <v>0</v>
      </c>
      <c r="AG51" s="335">
        <f t="shared" si="8"/>
        <v>0</v>
      </c>
      <c r="AH51" s="336">
        <f t="shared" si="2"/>
        <v>0</v>
      </c>
      <c r="AI51" s="334">
        <f t="shared" si="3"/>
        <v>0</v>
      </c>
      <c r="AJ51" s="337">
        <f t="shared" si="4"/>
        <v>0</v>
      </c>
      <c r="AK51" s="305"/>
      <c r="AL51" s="305"/>
    </row>
    <row r="52" spans="1:38" s="318" customFormat="1" ht="16.5" thickBot="1" x14ac:dyDescent="0.3">
      <c r="A52" s="324"/>
      <c r="B52" s="325" t="s">
        <v>54</v>
      </c>
      <c r="C52" s="326"/>
      <c r="D52" s="327"/>
      <c r="E52" s="310"/>
      <c r="F52" s="309"/>
      <c r="G52" s="311"/>
      <c r="H52" s="312"/>
      <c r="I52" s="309"/>
      <c r="J52" s="309"/>
      <c r="K52" s="313"/>
      <c r="L52" s="309"/>
      <c r="M52" s="311"/>
      <c r="N52" s="312"/>
      <c r="O52" s="309"/>
      <c r="P52" s="309"/>
      <c r="Q52" s="313"/>
      <c r="R52" s="309"/>
      <c r="S52" s="311"/>
      <c r="T52" s="312"/>
      <c r="U52" s="309"/>
      <c r="V52" s="309"/>
      <c r="W52" s="313"/>
      <c r="X52" s="309"/>
      <c r="Y52" s="311"/>
      <c r="Z52" s="313"/>
      <c r="AA52" s="309"/>
      <c r="AB52" s="311"/>
      <c r="AC52" s="312"/>
      <c r="AD52" s="309"/>
      <c r="AE52" s="309"/>
      <c r="AF52" s="342">
        <f t="shared" si="8"/>
        <v>0</v>
      </c>
      <c r="AG52" s="343">
        <f t="shared" si="8"/>
        <v>0</v>
      </c>
      <c r="AH52" s="344">
        <f t="shared" si="2"/>
        <v>0</v>
      </c>
      <c r="AI52" s="342">
        <f t="shared" si="3"/>
        <v>0</v>
      </c>
      <c r="AJ52" s="345">
        <f t="shared" si="4"/>
        <v>0</v>
      </c>
      <c r="AK52" s="305"/>
      <c r="AL52" s="305"/>
    </row>
    <row r="53" spans="1:38" s="306" customFormat="1" ht="15.75" x14ac:dyDescent="0.25">
      <c r="A53" s="297">
        <v>10</v>
      </c>
      <c r="B53" s="143" t="str">
        <f>(План!B17 &amp;" "&amp;План!C17)</f>
        <v xml:space="preserve"> </v>
      </c>
      <c r="C53" s="31"/>
      <c r="D53" s="346"/>
      <c r="E53" s="299">
        <f t="shared" ref="E53:AE53" si="14">SUM(E54:E57)</f>
        <v>0</v>
      </c>
      <c r="F53" s="300">
        <f t="shared" si="14"/>
        <v>0</v>
      </c>
      <c r="G53" s="301">
        <f t="shared" si="14"/>
        <v>0</v>
      </c>
      <c r="H53" s="302">
        <f t="shared" si="14"/>
        <v>0</v>
      </c>
      <c r="I53" s="300">
        <f t="shared" si="14"/>
        <v>0</v>
      </c>
      <c r="J53" s="300">
        <f t="shared" si="14"/>
        <v>0</v>
      </c>
      <c r="K53" s="303">
        <f t="shared" si="14"/>
        <v>0</v>
      </c>
      <c r="L53" s="300">
        <f t="shared" si="14"/>
        <v>0</v>
      </c>
      <c r="M53" s="301">
        <f t="shared" si="14"/>
        <v>0</v>
      </c>
      <c r="N53" s="302">
        <f t="shared" si="14"/>
        <v>0</v>
      </c>
      <c r="O53" s="300">
        <f t="shared" si="14"/>
        <v>0</v>
      </c>
      <c r="P53" s="300">
        <f t="shared" si="14"/>
        <v>0</v>
      </c>
      <c r="Q53" s="303">
        <f t="shared" si="14"/>
        <v>0</v>
      </c>
      <c r="R53" s="300">
        <f t="shared" si="14"/>
        <v>0</v>
      </c>
      <c r="S53" s="301">
        <f t="shared" si="14"/>
        <v>0</v>
      </c>
      <c r="T53" s="302">
        <f t="shared" si="14"/>
        <v>0</v>
      </c>
      <c r="U53" s="300">
        <f t="shared" si="14"/>
        <v>0</v>
      </c>
      <c r="V53" s="300">
        <f t="shared" si="14"/>
        <v>0</v>
      </c>
      <c r="W53" s="303">
        <f t="shared" si="14"/>
        <v>0</v>
      </c>
      <c r="X53" s="300">
        <f t="shared" si="14"/>
        <v>0</v>
      </c>
      <c r="Y53" s="301">
        <f t="shared" si="14"/>
        <v>0</v>
      </c>
      <c r="Z53" s="303">
        <f t="shared" si="14"/>
        <v>0</v>
      </c>
      <c r="AA53" s="300">
        <f t="shared" si="14"/>
        <v>0</v>
      </c>
      <c r="AB53" s="301">
        <f t="shared" si="14"/>
        <v>0</v>
      </c>
      <c r="AC53" s="302">
        <f t="shared" si="14"/>
        <v>0</v>
      </c>
      <c r="AD53" s="300">
        <f t="shared" si="14"/>
        <v>0</v>
      </c>
      <c r="AE53" s="300">
        <f t="shared" si="14"/>
        <v>0</v>
      </c>
      <c r="AF53" s="299">
        <f t="shared" si="8"/>
        <v>0</v>
      </c>
      <c r="AG53" s="304">
        <f t="shared" si="8"/>
        <v>0</v>
      </c>
      <c r="AH53" s="300">
        <f t="shared" si="2"/>
        <v>0</v>
      </c>
      <c r="AI53" s="299">
        <f t="shared" si="3"/>
        <v>0</v>
      </c>
      <c r="AJ53" s="301">
        <f t="shared" si="4"/>
        <v>0</v>
      </c>
      <c r="AK53" s="305"/>
      <c r="AL53" s="305"/>
    </row>
    <row r="54" spans="1:38" s="318" customFormat="1" ht="15.75" x14ac:dyDescent="0.25">
      <c r="A54" s="307"/>
      <c r="B54" s="296" t="s">
        <v>51</v>
      </c>
      <c r="C54" s="332"/>
      <c r="D54" s="333"/>
      <c r="E54" s="310"/>
      <c r="F54" s="309"/>
      <c r="G54" s="311"/>
      <c r="H54" s="312"/>
      <c r="I54" s="309"/>
      <c r="J54" s="309"/>
      <c r="K54" s="313"/>
      <c r="L54" s="309"/>
      <c r="M54" s="311"/>
      <c r="N54" s="312"/>
      <c r="O54" s="309"/>
      <c r="P54" s="309"/>
      <c r="Q54" s="313"/>
      <c r="R54" s="309"/>
      <c r="S54" s="311"/>
      <c r="T54" s="312"/>
      <c r="U54" s="309"/>
      <c r="V54" s="309"/>
      <c r="W54" s="313"/>
      <c r="X54" s="309"/>
      <c r="Y54" s="311"/>
      <c r="Z54" s="313"/>
      <c r="AA54" s="309"/>
      <c r="AB54" s="311"/>
      <c r="AC54" s="312"/>
      <c r="AD54" s="309"/>
      <c r="AE54" s="309"/>
      <c r="AF54" s="334">
        <f t="shared" si="8"/>
        <v>0</v>
      </c>
      <c r="AG54" s="335">
        <f t="shared" si="8"/>
        <v>0</v>
      </c>
      <c r="AH54" s="336">
        <f t="shared" si="2"/>
        <v>0</v>
      </c>
      <c r="AI54" s="334">
        <f t="shared" si="3"/>
        <v>0</v>
      </c>
      <c r="AJ54" s="337">
        <f t="shared" si="4"/>
        <v>0</v>
      </c>
      <c r="AK54" s="305"/>
      <c r="AL54" s="305"/>
    </row>
    <row r="55" spans="1:38" s="318" customFormat="1" ht="15.75" x14ac:dyDescent="0.25">
      <c r="A55" s="307"/>
      <c r="B55" s="296" t="s">
        <v>52</v>
      </c>
      <c r="C55" s="319"/>
      <c r="D55" s="309"/>
      <c r="E55" s="310"/>
      <c r="F55" s="309"/>
      <c r="G55" s="311"/>
      <c r="H55" s="312"/>
      <c r="I55" s="309"/>
      <c r="J55" s="309"/>
      <c r="K55" s="313"/>
      <c r="L55" s="309"/>
      <c r="M55" s="311"/>
      <c r="N55" s="312"/>
      <c r="O55" s="309"/>
      <c r="P55" s="309"/>
      <c r="Q55" s="313"/>
      <c r="R55" s="309"/>
      <c r="S55" s="311"/>
      <c r="T55" s="312"/>
      <c r="U55" s="309"/>
      <c r="V55" s="309"/>
      <c r="W55" s="313"/>
      <c r="X55" s="309"/>
      <c r="Y55" s="311"/>
      <c r="Z55" s="313"/>
      <c r="AA55" s="309"/>
      <c r="AB55" s="311"/>
      <c r="AC55" s="312"/>
      <c r="AD55" s="309"/>
      <c r="AE55" s="309"/>
      <c r="AF55" s="334">
        <f t="shared" ref="AF55:AG70" si="15">SUM(C55,E55,H55,K55,N55,Q55,T55,W55,Z55,AC55)</f>
        <v>0</v>
      </c>
      <c r="AG55" s="335">
        <f t="shared" si="15"/>
        <v>0</v>
      </c>
      <c r="AH55" s="336">
        <f t="shared" si="2"/>
        <v>0</v>
      </c>
      <c r="AI55" s="334">
        <f t="shared" si="3"/>
        <v>0</v>
      </c>
      <c r="AJ55" s="337">
        <f t="shared" si="4"/>
        <v>0</v>
      </c>
      <c r="AK55" s="305"/>
      <c r="AL55" s="305"/>
    </row>
    <row r="56" spans="1:38" s="318" customFormat="1" ht="15.75" x14ac:dyDescent="0.25">
      <c r="A56" s="320"/>
      <c r="B56" s="321" t="s">
        <v>53</v>
      </c>
      <c r="C56" s="319"/>
      <c r="D56" s="309"/>
      <c r="E56" s="310"/>
      <c r="F56" s="309"/>
      <c r="G56" s="311"/>
      <c r="H56" s="312"/>
      <c r="I56" s="309"/>
      <c r="J56" s="309"/>
      <c r="K56" s="313"/>
      <c r="L56" s="309"/>
      <c r="M56" s="311"/>
      <c r="N56" s="312"/>
      <c r="O56" s="309"/>
      <c r="P56" s="309"/>
      <c r="Q56" s="313"/>
      <c r="R56" s="309"/>
      <c r="S56" s="311"/>
      <c r="T56" s="312"/>
      <c r="U56" s="309"/>
      <c r="V56" s="309"/>
      <c r="W56" s="313"/>
      <c r="X56" s="309"/>
      <c r="Y56" s="311"/>
      <c r="Z56" s="313"/>
      <c r="AA56" s="309"/>
      <c r="AB56" s="311"/>
      <c r="AC56" s="312"/>
      <c r="AD56" s="309"/>
      <c r="AE56" s="309"/>
      <c r="AF56" s="334">
        <f t="shared" si="15"/>
        <v>0</v>
      </c>
      <c r="AG56" s="335">
        <f t="shared" si="15"/>
        <v>0</v>
      </c>
      <c r="AH56" s="336">
        <f t="shared" si="2"/>
        <v>0</v>
      </c>
      <c r="AI56" s="334">
        <f t="shared" si="3"/>
        <v>0</v>
      </c>
      <c r="AJ56" s="337">
        <f t="shared" si="4"/>
        <v>0</v>
      </c>
      <c r="AK56" s="305"/>
      <c r="AL56" s="305"/>
    </row>
    <row r="57" spans="1:38" s="318" customFormat="1" ht="16.5" thickBot="1" x14ac:dyDescent="0.3">
      <c r="A57" s="324"/>
      <c r="B57" s="325"/>
      <c r="C57" s="326"/>
      <c r="D57" s="327"/>
      <c r="E57" s="310"/>
      <c r="F57" s="309"/>
      <c r="G57" s="311"/>
      <c r="H57" s="312"/>
      <c r="I57" s="309"/>
      <c r="J57" s="309"/>
      <c r="K57" s="313"/>
      <c r="L57" s="309"/>
      <c r="M57" s="311"/>
      <c r="N57" s="312"/>
      <c r="O57" s="309"/>
      <c r="P57" s="309"/>
      <c r="Q57" s="313"/>
      <c r="R57" s="309"/>
      <c r="S57" s="311"/>
      <c r="T57" s="312"/>
      <c r="U57" s="309"/>
      <c r="V57" s="309"/>
      <c r="W57" s="313"/>
      <c r="X57" s="309"/>
      <c r="Y57" s="311"/>
      <c r="Z57" s="313"/>
      <c r="AA57" s="309"/>
      <c r="AB57" s="311"/>
      <c r="AC57" s="312"/>
      <c r="AD57" s="309"/>
      <c r="AE57" s="309"/>
      <c r="AF57" s="342">
        <f t="shared" si="15"/>
        <v>0</v>
      </c>
      <c r="AG57" s="343">
        <f t="shared" si="15"/>
        <v>0</v>
      </c>
      <c r="AH57" s="344">
        <f t="shared" si="2"/>
        <v>0</v>
      </c>
      <c r="AI57" s="342">
        <f t="shared" si="3"/>
        <v>0</v>
      </c>
      <c r="AJ57" s="345">
        <f t="shared" si="4"/>
        <v>0</v>
      </c>
      <c r="AK57" s="305"/>
      <c r="AL57" s="305"/>
    </row>
    <row r="58" spans="1:38" s="306" customFormat="1" ht="15.75" x14ac:dyDescent="0.25">
      <c r="A58" s="297">
        <v>11</v>
      </c>
      <c r="B58" s="143" t="str">
        <f>(План!B18 &amp;" "&amp;План!C18)</f>
        <v xml:space="preserve"> </v>
      </c>
      <c r="C58" s="31"/>
      <c r="D58" s="346"/>
      <c r="E58" s="299">
        <f t="shared" ref="E58:AE58" si="16">SUM(E59:E62)</f>
        <v>0</v>
      </c>
      <c r="F58" s="300">
        <f t="shared" si="16"/>
        <v>0</v>
      </c>
      <c r="G58" s="301">
        <f t="shared" si="16"/>
        <v>0</v>
      </c>
      <c r="H58" s="302">
        <f t="shared" si="16"/>
        <v>0</v>
      </c>
      <c r="I58" s="300">
        <f t="shared" si="16"/>
        <v>0</v>
      </c>
      <c r="J58" s="300">
        <f t="shared" si="16"/>
        <v>0</v>
      </c>
      <c r="K58" s="303">
        <f t="shared" si="16"/>
        <v>0</v>
      </c>
      <c r="L58" s="300">
        <f t="shared" si="16"/>
        <v>0</v>
      </c>
      <c r="M58" s="301">
        <f t="shared" si="16"/>
        <v>0</v>
      </c>
      <c r="N58" s="302">
        <f t="shared" si="16"/>
        <v>0</v>
      </c>
      <c r="O58" s="300">
        <f t="shared" si="16"/>
        <v>0</v>
      </c>
      <c r="P58" s="300">
        <f t="shared" si="16"/>
        <v>0</v>
      </c>
      <c r="Q58" s="303">
        <f t="shared" si="16"/>
        <v>0</v>
      </c>
      <c r="R58" s="300">
        <f t="shared" si="16"/>
        <v>0</v>
      </c>
      <c r="S58" s="301">
        <f t="shared" si="16"/>
        <v>0</v>
      </c>
      <c r="T58" s="302">
        <f t="shared" si="16"/>
        <v>0</v>
      </c>
      <c r="U58" s="300">
        <f t="shared" si="16"/>
        <v>0</v>
      </c>
      <c r="V58" s="300">
        <f t="shared" si="16"/>
        <v>0</v>
      </c>
      <c r="W58" s="303">
        <f t="shared" si="16"/>
        <v>0</v>
      </c>
      <c r="X58" s="300">
        <f t="shared" si="16"/>
        <v>0</v>
      </c>
      <c r="Y58" s="301">
        <f t="shared" si="16"/>
        <v>0</v>
      </c>
      <c r="Z58" s="303">
        <f t="shared" si="16"/>
        <v>0</v>
      </c>
      <c r="AA58" s="300">
        <f t="shared" si="16"/>
        <v>0</v>
      </c>
      <c r="AB58" s="301">
        <f t="shared" si="16"/>
        <v>0</v>
      </c>
      <c r="AC58" s="302">
        <f t="shared" si="16"/>
        <v>0</v>
      </c>
      <c r="AD58" s="300">
        <f t="shared" si="16"/>
        <v>0</v>
      </c>
      <c r="AE58" s="300">
        <f t="shared" si="16"/>
        <v>0</v>
      </c>
      <c r="AF58" s="299">
        <f t="shared" si="15"/>
        <v>0</v>
      </c>
      <c r="AG58" s="304">
        <f t="shared" si="15"/>
        <v>0</v>
      </c>
      <c r="AH58" s="300">
        <f t="shared" si="2"/>
        <v>0</v>
      </c>
      <c r="AI58" s="299">
        <f t="shared" si="3"/>
        <v>0</v>
      </c>
      <c r="AJ58" s="301">
        <f t="shared" si="4"/>
        <v>0</v>
      </c>
      <c r="AK58" s="305"/>
      <c r="AL58" s="305"/>
    </row>
    <row r="59" spans="1:38" s="318" customFormat="1" ht="15.75" x14ac:dyDescent="0.25">
      <c r="A59" s="307"/>
      <c r="B59" s="296" t="s">
        <v>51</v>
      </c>
      <c r="C59" s="332"/>
      <c r="D59" s="333"/>
      <c r="E59" s="310"/>
      <c r="F59" s="309"/>
      <c r="G59" s="311"/>
      <c r="H59" s="312"/>
      <c r="I59" s="309"/>
      <c r="J59" s="309"/>
      <c r="K59" s="313"/>
      <c r="L59" s="309"/>
      <c r="M59" s="311"/>
      <c r="N59" s="312"/>
      <c r="O59" s="309"/>
      <c r="P59" s="309"/>
      <c r="Q59" s="313"/>
      <c r="R59" s="309"/>
      <c r="S59" s="311"/>
      <c r="T59" s="312"/>
      <c r="U59" s="309"/>
      <c r="V59" s="309"/>
      <c r="W59" s="313"/>
      <c r="X59" s="309"/>
      <c r="Y59" s="311"/>
      <c r="Z59" s="313"/>
      <c r="AA59" s="309"/>
      <c r="AB59" s="311"/>
      <c r="AC59" s="312"/>
      <c r="AD59" s="309"/>
      <c r="AE59" s="309"/>
      <c r="AF59" s="334">
        <f t="shared" si="15"/>
        <v>0</v>
      </c>
      <c r="AG59" s="335">
        <f t="shared" si="15"/>
        <v>0</v>
      </c>
      <c r="AH59" s="336">
        <f t="shared" si="2"/>
        <v>0</v>
      </c>
      <c r="AI59" s="334">
        <f t="shared" si="3"/>
        <v>0</v>
      </c>
      <c r="AJ59" s="337">
        <f t="shared" si="4"/>
        <v>0</v>
      </c>
      <c r="AK59" s="305"/>
      <c r="AL59" s="305"/>
    </row>
    <row r="60" spans="1:38" s="318" customFormat="1" ht="15.75" x14ac:dyDescent="0.25">
      <c r="A60" s="307"/>
      <c r="B60" s="296" t="s">
        <v>52</v>
      </c>
      <c r="C60" s="319"/>
      <c r="D60" s="309"/>
      <c r="E60" s="310"/>
      <c r="F60" s="309"/>
      <c r="G60" s="311"/>
      <c r="H60" s="312"/>
      <c r="I60" s="309"/>
      <c r="J60" s="309"/>
      <c r="K60" s="313"/>
      <c r="L60" s="309"/>
      <c r="M60" s="311"/>
      <c r="N60" s="312"/>
      <c r="O60" s="309"/>
      <c r="P60" s="309"/>
      <c r="Q60" s="313"/>
      <c r="R60" s="309"/>
      <c r="S60" s="311"/>
      <c r="T60" s="312"/>
      <c r="U60" s="309"/>
      <c r="V60" s="309"/>
      <c r="W60" s="313"/>
      <c r="X60" s="309"/>
      <c r="Y60" s="311"/>
      <c r="Z60" s="313"/>
      <c r="AA60" s="309"/>
      <c r="AB60" s="311"/>
      <c r="AC60" s="312"/>
      <c r="AD60" s="309"/>
      <c r="AE60" s="309"/>
      <c r="AF60" s="334">
        <f t="shared" si="15"/>
        <v>0</v>
      </c>
      <c r="AG60" s="335">
        <f t="shared" si="15"/>
        <v>0</v>
      </c>
      <c r="AH60" s="336">
        <f t="shared" si="2"/>
        <v>0</v>
      </c>
      <c r="AI60" s="334">
        <f t="shared" si="3"/>
        <v>0</v>
      </c>
      <c r="AJ60" s="337">
        <f t="shared" si="4"/>
        <v>0</v>
      </c>
      <c r="AK60" s="305"/>
      <c r="AL60" s="305"/>
    </row>
    <row r="61" spans="1:38" s="318" customFormat="1" ht="15.75" x14ac:dyDescent="0.25">
      <c r="A61" s="320"/>
      <c r="B61" s="321" t="s">
        <v>53</v>
      </c>
      <c r="C61" s="319"/>
      <c r="D61" s="309"/>
      <c r="E61" s="310"/>
      <c r="F61" s="309"/>
      <c r="G61" s="311"/>
      <c r="H61" s="312"/>
      <c r="I61" s="309"/>
      <c r="J61" s="309"/>
      <c r="K61" s="313"/>
      <c r="L61" s="309"/>
      <c r="M61" s="311"/>
      <c r="N61" s="312"/>
      <c r="O61" s="309"/>
      <c r="P61" s="309"/>
      <c r="Q61" s="313"/>
      <c r="R61" s="309"/>
      <c r="S61" s="311"/>
      <c r="T61" s="312"/>
      <c r="U61" s="309"/>
      <c r="V61" s="309"/>
      <c r="W61" s="313"/>
      <c r="X61" s="309"/>
      <c r="Y61" s="311"/>
      <c r="Z61" s="313"/>
      <c r="AA61" s="309"/>
      <c r="AB61" s="311"/>
      <c r="AC61" s="312"/>
      <c r="AD61" s="309"/>
      <c r="AE61" s="309"/>
      <c r="AF61" s="334">
        <f t="shared" si="15"/>
        <v>0</v>
      </c>
      <c r="AG61" s="335">
        <f t="shared" si="15"/>
        <v>0</v>
      </c>
      <c r="AH61" s="336">
        <f t="shared" si="2"/>
        <v>0</v>
      </c>
      <c r="AI61" s="334">
        <f t="shared" si="3"/>
        <v>0</v>
      </c>
      <c r="AJ61" s="337">
        <f t="shared" si="4"/>
        <v>0</v>
      </c>
      <c r="AK61" s="305"/>
      <c r="AL61" s="305"/>
    </row>
    <row r="62" spans="1:38" s="318" customFormat="1" ht="16.5" thickBot="1" x14ac:dyDescent="0.3">
      <c r="A62" s="324"/>
      <c r="B62" s="325" t="s">
        <v>54</v>
      </c>
      <c r="C62" s="326"/>
      <c r="D62" s="327"/>
      <c r="E62" s="310"/>
      <c r="F62" s="309"/>
      <c r="G62" s="311"/>
      <c r="H62" s="312"/>
      <c r="I62" s="309"/>
      <c r="J62" s="309"/>
      <c r="K62" s="313"/>
      <c r="L62" s="309"/>
      <c r="M62" s="311"/>
      <c r="N62" s="312"/>
      <c r="O62" s="309"/>
      <c r="P62" s="309"/>
      <c r="Q62" s="313"/>
      <c r="R62" s="309"/>
      <c r="S62" s="311"/>
      <c r="T62" s="312"/>
      <c r="U62" s="309"/>
      <c r="V62" s="309"/>
      <c r="W62" s="313"/>
      <c r="X62" s="309"/>
      <c r="Y62" s="311"/>
      <c r="Z62" s="313"/>
      <c r="AA62" s="309"/>
      <c r="AB62" s="311"/>
      <c r="AC62" s="312"/>
      <c r="AD62" s="309"/>
      <c r="AE62" s="309"/>
      <c r="AF62" s="342">
        <f t="shared" si="15"/>
        <v>0</v>
      </c>
      <c r="AG62" s="343">
        <f t="shared" si="15"/>
        <v>0</v>
      </c>
      <c r="AH62" s="344">
        <f t="shared" si="2"/>
        <v>0</v>
      </c>
      <c r="AI62" s="342">
        <f t="shared" si="3"/>
        <v>0</v>
      </c>
      <c r="AJ62" s="345">
        <f t="shared" si="4"/>
        <v>0</v>
      </c>
      <c r="AK62" s="305"/>
      <c r="AL62" s="305"/>
    </row>
    <row r="63" spans="1:38" s="306" customFormat="1" ht="15.75" x14ac:dyDescent="0.25">
      <c r="A63" s="297">
        <v>12</v>
      </c>
      <c r="B63" s="143" t="str">
        <f>(План!B19 &amp;" "&amp;План!C19)</f>
        <v xml:space="preserve"> </v>
      </c>
      <c r="C63" s="31"/>
      <c r="D63" s="346"/>
      <c r="E63" s="299">
        <f t="shared" ref="E63:AE63" si="17">SUM(E64:E67)</f>
        <v>0</v>
      </c>
      <c r="F63" s="300">
        <f t="shared" si="17"/>
        <v>0</v>
      </c>
      <c r="G63" s="301">
        <f t="shared" si="17"/>
        <v>0</v>
      </c>
      <c r="H63" s="302">
        <f t="shared" si="17"/>
        <v>0</v>
      </c>
      <c r="I63" s="300">
        <f t="shared" si="17"/>
        <v>0</v>
      </c>
      <c r="J63" s="300">
        <f t="shared" si="17"/>
        <v>0</v>
      </c>
      <c r="K63" s="303">
        <f t="shared" si="17"/>
        <v>0</v>
      </c>
      <c r="L63" s="300">
        <f t="shared" si="17"/>
        <v>0</v>
      </c>
      <c r="M63" s="301">
        <f t="shared" si="17"/>
        <v>0</v>
      </c>
      <c r="N63" s="302">
        <f t="shared" si="17"/>
        <v>0</v>
      </c>
      <c r="O63" s="300">
        <f t="shared" si="17"/>
        <v>0</v>
      </c>
      <c r="P63" s="300">
        <f t="shared" si="17"/>
        <v>0</v>
      </c>
      <c r="Q63" s="303">
        <f t="shared" si="17"/>
        <v>0</v>
      </c>
      <c r="R63" s="300">
        <f t="shared" si="17"/>
        <v>0</v>
      </c>
      <c r="S63" s="301">
        <f t="shared" si="17"/>
        <v>0</v>
      </c>
      <c r="T63" s="302">
        <f t="shared" si="17"/>
        <v>0</v>
      </c>
      <c r="U63" s="300">
        <f t="shared" si="17"/>
        <v>0</v>
      </c>
      <c r="V63" s="300">
        <f t="shared" si="17"/>
        <v>0</v>
      </c>
      <c r="W63" s="303">
        <f t="shared" si="17"/>
        <v>0</v>
      </c>
      <c r="X63" s="300">
        <f t="shared" si="17"/>
        <v>0</v>
      </c>
      <c r="Y63" s="301">
        <f t="shared" si="17"/>
        <v>0</v>
      </c>
      <c r="Z63" s="303">
        <f t="shared" si="17"/>
        <v>0</v>
      </c>
      <c r="AA63" s="300">
        <f t="shared" si="17"/>
        <v>0</v>
      </c>
      <c r="AB63" s="301">
        <f t="shared" si="17"/>
        <v>0</v>
      </c>
      <c r="AC63" s="302">
        <f t="shared" si="17"/>
        <v>0</v>
      </c>
      <c r="AD63" s="300">
        <f t="shared" si="17"/>
        <v>0</v>
      </c>
      <c r="AE63" s="300">
        <f t="shared" si="17"/>
        <v>0</v>
      </c>
      <c r="AF63" s="299">
        <f t="shared" si="15"/>
        <v>0</v>
      </c>
      <c r="AG63" s="304">
        <f t="shared" si="15"/>
        <v>0</v>
      </c>
      <c r="AH63" s="300">
        <f t="shared" si="2"/>
        <v>0</v>
      </c>
      <c r="AI63" s="299">
        <f t="shared" si="3"/>
        <v>0</v>
      </c>
      <c r="AJ63" s="301">
        <f t="shared" si="4"/>
        <v>0</v>
      </c>
      <c r="AK63" s="305"/>
      <c r="AL63" s="305"/>
    </row>
    <row r="64" spans="1:38" s="306" customFormat="1" ht="15.75" x14ac:dyDescent="0.25">
      <c r="A64" s="307"/>
      <c r="B64" s="296" t="s">
        <v>51</v>
      </c>
      <c r="C64" s="332"/>
      <c r="D64" s="333"/>
      <c r="E64" s="310"/>
      <c r="F64" s="309"/>
      <c r="G64" s="311"/>
      <c r="H64" s="312"/>
      <c r="I64" s="309"/>
      <c r="J64" s="309"/>
      <c r="K64" s="313"/>
      <c r="L64" s="309"/>
      <c r="M64" s="311"/>
      <c r="N64" s="312"/>
      <c r="O64" s="309"/>
      <c r="P64" s="309"/>
      <c r="Q64" s="313"/>
      <c r="R64" s="309"/>
      <c r="S64" s="311"/>
      <c r="T64" s="312"/>
      <c r="U64" s="309"/>
      <c r="V64" s="309"/>
      <c r="W64" s="313"/>
      <c r="X64" s="309"/>
      <c r="Y64" s="311"/>
      <c r="Z64" s="313"/>
      <c r="AA64" s="309"/>
      <c r="AB64" s="311"/>
      <c r="AC64" s="312"/>
      <c r="AD64" s="309"/>
      <c r="AE64" s="309"/>
      <c r="AF64" s="334">
        <f t="shared" si="15"/>
        <v>0</v>
      </c>
      <c r="AG64" s="335">
        <f t="shared" si="15"/>
        <v>0</v>
      </c>
      <c r="AH64" s="336">
        <f t="shared" si="2"/>
        <v>0</v>
      </c>
      <c r="AI64" s="334">
        <f t="shared" si="3"/>
        <v>0</v>
      </c>
      <c r="AJ64" s="337">
        <f t="shared" si="4"/>
        <v>0</v>
      </c>
      <c r="AK64" s="305"/>
      <c r="AL64" s="305"/>
    </row>
    <row r="65" spans="1:38" s="318" customFormat="1" ht="15.75" x14ac:dyDescent="0.25">
      <c r="A65" s="307"/>
      <c r="B65" s="296" t="s">
        <v>52</v>
      </c>
      <c r="C65" s="319"/>
      <c r="D65" s="309"/>
      <c r="E65" s="310"/>
      <c r="F65" s="309"/>
      <c r="G65" s="311"/>
      <c r="H65" s="312"/>
      <c r="I65" s="309"/>
      <c r="J65" s="309"/>
      <c r="K65" s="313"/>
      <c r="L65" s="309"/>
      <c r="M65" s="311"/>
      <c r="N65" s="312"/>
      <c r="O65" s="309"/>
      <c r="P65" s="309"/>
      <c r="Q65" s="313"/>
      <c r="R65" s="309"/>
      <c r="S65" s="311"/>
      <c r="T65" s="312"/>
      <c r="U65" s="309"/>
      <c r="V65" s="309"/>
      <c r="W65" s="313"/>
      <c r="X65" s="309"/>
      <c r="Y65" s="311"/>
      <c r="Z65" s="313"/>
      <c r="AA65" s="309"/>
      <c r="AB65" s="311"/>
      <c r="AC65" s="312"/>
      <c r="AD65" s="309"/>
      <c r="AE65" s="309"/>
      <c r="AF65" s="334">
        <f t="shared" si="15"/>
        <v>0</v>
      </c>
      <c r="AG65" s="335">
        <f t="shared" si="15"/>
        <v>0</v>
      </c>
      <c r="AH65" s="336">
        <f t="shared" si="2"/>
        <v>0</v>
      </c>
      <c r="AI65" s="334">
        <f t="shared" si="3"/>
        <v>0</v>
      </c>
      <c r="AJ65" s="337">
        <f t="shared" si="4"/>
        <v>0</v>
      </c>
      <c r="AK65" s="305"/>
      <c r="AL65" s="305"/>
    </row>
    <row r="66" spans="1:38" s="318" customFormat="1" ht="15.75" x14ac:dyDescent="0.25">
      <c r="A66" s="320"/>
      <c r="B66" s="321" t="s">
        <v>53</v>
      </c>
      <c r="C66" s="319"/>
      <c r="D66" s="309"/>
      <c r="E66" s="310"/>
      <c r="F66" s="309"/>
      <c r="G66" s="311"/>
      <c r="H66" s="312"/>
      <c r="I66" s="309"/>
      <c r="J66" s="309"/>
      <c r="K66" s="313"/>
      <c r="L66" s="309"/>
      <c r="M66" s="311"/>
      <c r="N66" s="312"/>
      <c r="O66" s="309"/>
      <c r="P66" s="309"/>
      <c r="Q66" s="313"/>
      <c r="R66" s="309"/>
      <c r="S66" s="311"/>
      <c r="T66" s="312"/>
      <c r="U66" s="309"/>
      <c r="V66" s="309"/>
      <c r="W66" s="313"/>
      <c r="X66" s="309"/>
      <c r="Y66" s="311"/>
      <c r="Z66" s="313"/>
      <c r="AA66" s="309"/>
      <c r="AB66" s="311"/>
      <c r="AC66" s="312"/>
      <c r="AD66" s="309"/>
      <c r="AE66" s="309"/>
      <c r="AF66" s="334">
        <f t="shared" si="15"/>
        <v>0</v>
      </c>
      <c r="AG66" s="335">
        <f t="shared" si="15"/>
        <v>0</v>
      </c>
      <c r="AH66" s="336">
        <f t="shared" si="2"/>
        <v>0</v>
      </c>
      <c r="AI66" s="334">
        <f t="shared" si="3"/>
        <v>0</v>
      </c>
      <c r="AJ66" s="337">
        <f t="shared" si="4"/>
        <v>0</v>
      </c>
      <c r="AK66" s="305"/>
      <c r="AL66" s="305"/>
    </row>
    <row r="67" spans="1:38" s="318" customFormat="1" ht="16.5" thickBot="1" x14ac:dyDescent="0.3">
      <c r="A67" s="324"/>
      <c r="B67" s="325" t="s">
        <v>54</v>
      </c>
      <c r="C67" s="326"/>
      <c r="D67" s="327"/>
      <c r="E67" s="310"/>
      <c r="F67" s="309"/>
      <c r="G67" s="311"/>
      <c r="H67" s="312"/>
      <c r="I67" s="309"/>
      <c r="J67" s="309"/>
      <c r="K67" s="313"/>
      <c r="L67" s="309"/>
      <c r="M67" s="311"/>
      <c r="N67" s="312"/>
      <c r="O67" s="309"/>
      <c r="P67" s="309"/>
      <c r="Q67" s="313"/>
      <c r="R67" s="309"/>
      <c r="S67" s="311"/>
      <c r="T67" s="312"/>
      <c r="U67" s="309"/>
      <c r="V67" s="309"/>
      <c r="W67" s="313"/>
      <c r="X67" s="309"/>
      <c r="Y67" s="311"/>
      <c r="Z67" s="313"/>
      <c r="AA67" s="309"/>
      <c r="AB67" s="311"/>
      <c r="AC67" s="312"/>
      <c r="AD67" s="309"/>
      <c r="AE67" s="309"/>
      <c r="AF67" s="342">
        <f t="shared" si="15"/>
        <v>0</v>
      </c>
      <c r="AG67" s="343">
        <f t="shared" si="15"/>
        <v>0</v>
      </c>
      <c r="AH67" s="344">
        <f t="shared" si="2"/>
        <v>0</v>
      </c>
      <c r="AI67" s="342">
        <f t="shared" si="3"/>
        <v>0</v>
      </c>
      <c r="AJ67" s="345">
        <f t="shared" si="4"/>
        <v>0</v>
      </c>
      <c r="AK67" s="305"/>
      <c r="AL67" s="305"/>
    </row>
    <row r="68" spans="1:38" s="306" customFormat="1" ht="15.75" x14ac:dyDescent="0.25">
      <c r="A68" s="297">
        <v>13</v>
      </c>
      <c r="B68" s="143" t="str">
        <f>(План!B20 &amp;" "&amp;План!C20)</f>
        <v xml:space="preserve"> </v>
      </c>
      <c r="C68" s="31"/>
      <c r="D68" s="346"/>
      <c r="E68" s="299">
        <f t="shared" ref="E68:AE68" si="18">SUM(E69:E72)</f>
        <v>0</v>
      </c>
      <c r="F68" s="300">
        <f t="shared" si="18"/>
        <v>0</v>
      </c>
      <c r="G68" s="301">
        <f t="shared" si="18"/>
        <v>0</v>
      </c>
      <c r="H68" s="302">
        <f t="shared" si="18"/>
        <v>0</v>
      </c>
      <c r="I68" s="300">
        <f t="shared" si="18"/>
        <v>0</v>
      </c>
      <c r="J68" s="300">
        <f t="shared" si="18"/>
        <v>0</v>
      </c>
      <c r="K68" s="303">
        <f t="shared" si="18"/>
        <v>0</v>
      </c>
      <c r="L68" s="300">
        <f t="shared" si="18"/>
        <v>0</v>
      </c>
      <c r="M68" s="301">
        <f t="shared" si="18"/>
        <v>0</v>
      </c>
      <c r="N68" s="302">
        <f t="shared" si="18"/>
        <v>0</v>
      </c>
      <c r="O68" s="300">
        <f t="shared" si="18"/>
        <v>0</v>
      </c>
      <c r="P68" s="300">
        <f t="shared" si="18"/>
        <v>0</v>
      </c>
      <c r="Q68" s="303">
        <f t="shared" si="18"/>
        <v>0</v>
      </c>
      <c r="R68" s="300">
        <f t="shared" si="18"/>
        <v>0</v>
      </c>
      <c r="S68" s="301">
        <f t="shared" si="18"/>
        <v>0</v>
      </c>
      <c r="T68" s="302">
        <f t="shared" si="18"/>
        <v>0</v>
      </c>
      <c r="U68" s="300">
        <f t="shared" si="18"/>
        <v>0</v>
      </c>
      <c r="V68" s="300">
        <f t="shared" si="18"/>
        <v>0</v>
      </c>
      <c r="W68" s="303">
        <f t="shared" si="18"/>
        <v>0</v>
      </c>
      <c r="X68" s="300">
        <f t="shared" si="18"/>
        <v>0</v>
      </c>
      <c r="Y68" s="301">
        <f t="shared" si="18"/>
        <v>0</v>
      </c>
      <c r="Z68" s="303">
        <f t="shared" si="18"/>
        <v>0</v>
      </c>
      <c r="AA68" s="300">
        <f t="shared" si="18"/>
        <v>0</v>
      </c>
      <c r="AB68" s="301">
        <f t="shared" si="18"/>
        <v>0</v>
      </c>
      <c r="AC68" s="302">
        <f t="shared" si="18"/>
        <v>0</v>
      </c>
      <c r="AD68" s="300">
        <f t="shared" si="18"/>
        <v>0</v>
      </c>
      <c r="AE68" s="300">
        <f t="shared" si="18"/>
        <v>0</v>
      </c>
      <c r="AF68" s="299">
        <f t="shared" si="15"/>
        <v>0</v>
      </c>
      <c r="AG68" s="304">
        <f t="shared" si="15"/>
        <v>0</v>
      </c>
      <c r="AH68" s="300">
        <f t="shared" si="2"/>
        <v>0</v>
      </c>
      <c r="AI68" s="299">
        <f t="shared" si="3"/>
        <v>0</v>
      </c>
      <c r="AJ68" s="301">
        <f t="shared" si="4"/>
        <v>0</v>
      </c>
      <c r="AK68" s="305"/>
      <c r="AL68" s="305"/>
    </row>
    <row r="69" spans="1:38" s="306" customFormat="1" ht="15.75" x14ac:dyDescent="0.25">
      <c r="A69" s="307"/>
      <c r="B69" s="296" t="s">
        <v>51</v>
      </c>
      <c r="C69" s="332"/>
      <c r="D69" s="333"/>
      <c r="E69" s="310"/>
      <c r="F69" s="309"/>
      <c r="G69" s="311"/>
      <c r="H69" s="312"/>
      <c r="I69" s="309"/>
      <c r="J69" s="309"/>
      <c r="K69" s="313"/>
      <c r="L69" s="309"/>
      <c r="M69" s="311"/>
      <c r="N69" s="312"/>
      <c r="O69" s="309"/>
      <c r="P69" s="309"/>
      <c r="Q69" s="313"/>
      <c r="R69" s="309"/>
      <c r="S69" s="311"/>
      <c r="T69" s="312"/>
      <c r="U69" s="309"/>
      <c r="V69" s="309"/>
      <c r="W69" s="313"/>
      <c r="X69" s="309"/>
      <c r="Y69" s="311"/>
      <c r="Z69" s="313"/>
      <c r="AA69" s="309"/>
      <c r="AB69" s="311"/>
      <c r="AC69" s="312"/>
      <c r="AD69" s="309"/>
      <c r="AE69" s="309"/>
      <c r="AF69" s="334">
        <f t="shared" si="15"/>
        <v>0</v>
      </c>
      <c r="AG69" s="335">
        <f t="shared" si="15"/>
        <v>0</v>
      </c>
      <c r="AH69" s="336">
        <f t="shared" si="2"/>
        <v>0</v>
      </c>
      <c r="AI69" s="334">
        <f t="shared" si="3"/>
        <v>0</v>
      </c>
      <c r="AJ69" s="337">
        <f t="shared" si="4"/>
        <v>0</v>
      </c>
      <c r="AK69" s="305"/>
      <c r="AL69" s="305"/>
    </row>
    <row r="70" spans="1:38" s="318" customFormat="1" ht="15.75" x14ac:dyDescent="0.25">
      <c r="A70" s="307"/>
      <c r="B70" s="296" t="s">
        <v>52</v>
      </c>
      <c r="C70" s="319"/>
      <c r="D70" s="309"/>
      <c r="E70" s="310"/>
      <c r="F70" s="309"/>
      <c r="G70" s="311"/>
      <c r="H70" s="312"/>
      <c r="I70" s="309"/>
      <c r="J70" s="309"/>
      <c r="K70" s="313"/>
      <c r="L70" s="309"/>
      <c r="M70" s="311"/>
      <c r="N70" s="312"/>
      <c r="O70" s="309"/>
      <c r="P70" s="309"/>
      <c r="Q70" s="313"/>
      <c r="R70" s="309"/>
      <c r="S70" s="311"/>
      <c r="T70" s="312"/>
      <c r="U70" s="309"/>
      <c r="V70" s="309"/>
      <c r="W70" s="313"/>
      <c r="X70" s="309"/>
      <c r="Y70" s="311"/>
      <c r="Z70" s="313"/>
      <c r="AA70" s="309"/>
      <c r="AB70" s="311"/>
      <c r="AC70" s="312"/>
      <c r="AD70" s="309"/>
      <c r="AE70" s="309"/>
      <c r="AF70" s="334">
        <f t="shared" si="15"/>
        <v>0</v>
      </c>
      <c r="AG70" s="335">
        <f t="shared" si="15"/>
        <v>0</v>
      </c>
      <c r="AH70" s="336">
        <f t="shared" si="2"/>
        <v>0</v>
      </c>
      <c r="AI70" s="334">
        <f t="shared" si="3"/>
        <v>0</v>
      </c>
      <c r="AJ70" s="337">
        <f t="shared" si="4"/>
        <v>0</v>
      </c>
      <c r="AK70" s="305"/>
      <c r="AL70" s="305"/>
    </row>
    <row r="71" spans="1:38" s="318" customFormat="1" ht="15.75" x14ac:dyDescent="0.25">
      <c r="A71" s="320"/>
      <c r="B71" s="321" t="s">
        <v>53</v>
      </c>
      <c r="C71" s="319"/>
      <c r="D71" s="309"/>
      <c r="E71" s="310"/>
      <c r="F71" s="309"/>
      <c r="G71" s="311"/>
      <c r="H71" s="312"/>
      <c r="I71" s="309"/>
      <c r="J71" s="309"/>
      <c r="K71" s="313"/>
      <c r="L71" s="309"/>
      <c r="M71" s="311"/>
      <c r="N71" s="312"/>
      <c r="O71" s="309"/>
      <c r="P71" s="309"/>
      <c r="Q71" s="313"/>
      <c r="R71" s="309"/>
      <c r="S71" s="311"/>
      <c r="T71" s="312"/>
      <c r="U71" s="309"/>
      <c r="V71" s="309"/>
      <c r="W71" s="313"/>
      <c r="X71" s="309"/>
      <c r="Y71" s="311"/>
      <c r="Z71" s="313"/>
      <c r="AA71" s="309"/>
      <c r="AB71" s="311"/>
      <c r="AC71" s="312"/>
      <c r="AD71" s="309"/>
      <c r="AE71" s="309"/>
      <c r="AF71" s="334">
        <f t="shared" ref="AF71:AG157" si="19">SUM(C71,E71,H71,K71,N71,Q71,T71,W71,Z71,AC71)</f>
        <v>0</v>
      </c>
      <c r="AG71" s="335">
        <f t="shared" si="19"/>
        <v>0</v>
      </c>
      <c r="AH71" s="336">
        <f t="shared" si="2"/>
        <v>0</v>
      </c>
      <c r="AI71" s="334">
        <f t="shared" si="3"/>
        <v>0</v>
      </c>
      <c r="AJ71" s="337">
        <f t="shared" si="4"/>
        <v>0</v>
      </c>
      <c r="AK71" s="305"/>
      <c r="AL71" s="305"/>
    </row>
    <row r="72" spans="1:38" s="318" customFormat="1" ht="16.5" thickBot="1" x14ac:dyDescent="0.3">
      <c r="A72" s="324"/>
      <c r="B72" s="325" t="s">
        <v>54</v>
      </c>
      <c r="C72" s="326"/>
      <c r="D72" s="327"/>
      <c r="E72" s="310"/>
      <c r="F72" s="309"/>
      <c r="G72" s="311"/>
      <c r="H72" s="312"/>
      <c r="I72" s="309"/>
      <c r="J72" s="309"/>
      <c r="K72" s="313"/>
      <c r="L72" s="309"/>
      <c r="M72" s="311"/>
      <c r="N72" s="312"/>
      <c r="O72" s="309"/>
      <c r="P72" s="309"/>
      <c r="Q72" s="313"/>
      <c r="R72" s="309"/>
      <c r="S72" s="311"/>
      <c r="T72" s="312"/>
      <c r="U72" s="309"/>
      <c r="V72" s="309"/>
      <c r="W72" s="313"/>
      <c r="X72" s="309"/>
      <c r="Y72" s="311"/>
      <c r="Z72" s="313"/>
      <c r="AA72" s="309"/>
      <c r="AB72" s="311"/>
      <c r="AC72" s="312"/>
      <c r="AD72" s="309"/>
      <c r="AE72" s="309"/>
      <c r="AF72" s="342">
        <f t="shared" si="19"/>
        <v>0</v>
      </c>
      <c r="AG72" s="343">
        <f t="shared" si="19"/>
        <v>0</v>
      </c>
      <c r="AH72" s="344">
        <f t="shared" si="2"/>
        <v>0</v>
      </c>
      <c r="AI72" s="342">
        <f t="shared" si="3"/>
        <v>0</v>
      </c>
      <c r="AJ72" s="345">
        <f t="shared" si="4"/>
        <v>0</v>
      </c>
      <c r="AK72" s="305"/>
      <c r="AL72" s="305"/>
    </row>
    <row r="73" spans="1:38" s="306" customFormat="1" ht="15.75" x14ac:dyDescent="0.25">
      <c r="A73" s="297">
        <v>14</v>
      </c>
      <c r="B73" s="143" t="str">
        <f>(План!B21 &amp;" "&amp;План!C21)</f>
        <v xml:space="preserve"> </v>
      </c>
      <c r="C73" s="31"/>
      <c r="D73" s="346"/>
      <c r="E73" s="299">
        <f t="shared" ref="E73:AE73" si="20">SUM(E74:E77)</f>
        <v>0</v>
      </c>
      <c r="F73" s="300">
        <f t="shared" si="20"/>
        <v>0</v>
      </c>
      <c r="G73" s="301">
        <f t="shared" si="20"/>
        <v>0</v>
      </c>
      <c r="H73" s="302">
        <f t="shared" si="20"/>
        <v>0</v>
      </c>
      <c r="I73" s="300">
        <f t="shared" si="20"/>
        <v>0</v>
      </c>
      <c r="J73" s="300">
        <f t="shared" si="20"/>
        <v>0</v>
      </c>
      <c r="K73" s="303">
        <f t="shared" si="20"/>
        <v>0</v>
      </c>
      <c r="L73" s="300">
        <f t="shared" si="20"/>
        <v>0</v>
      </c>
      <c r="M73" s="301">
        <f t="shared" si="20"/>
        <v>0</v>
      </c>
      <c r="N73" s="302">
        <f t="shared" si="20"/>
        <v>0</v>
      </c>
      <c r="O73" s="300">
        <f t="shared" si="20"/>
        <v>0</v>
      </c>
      <c r="P73" s="300">
        <f t="shared" si="20"/>
        <v>0</v>
      </c>
      <c r="Q73" s="303">
        <f t="shared" si="20"/>
        <v>0</v>
      </c>
      <c r="R73" s="300">
        <f t="shared" si="20"/>
        <v>0</v>
      </c>
      <c r="S73" s="301">
        <f t="shared" si="20"/>
        <v>0</v>
      </c>
      <c r="T73" s="302">
        <f t="shared" si="20"/>
        <v>0</v>
      </c>
      <c r="U73" s="300">
        <f t="shared" si="20"/>
        <v>0</v>
      </c>
      <c r="V73" s="300">
        <f t="shared" si="20"/>
        <v>0</v>
      </c>
      <c r="W73" s="303">
        <f t="shared" si="20"/>
        <v>0</v>
      </c>
      <c r="X73" s="300">
        <f t="shared" si="20"/>
        <v>0</v>
      </c>
      <c r="Y73" s="301">
        <f t="shared" si="20"/>
        <v>0</v>
      </c>
      <c r="Z73" s="303">
        <f t="shared" si="20"/>
        <v>0</v>
      </c>
      <c r="AA73" s="300">
        <f t="shared" si="20"/>
        <v>0</v>
      </c>
      <c r="AB73" s="301">
        <f t="shared" si="20"/>
        <v>0</v>
      </c>
      <c r="AC73" s="302">
        <f t="shared" si="20"/>
        <v>0</v>
      </c>
      <c r="AD73" s="300">
        <f t="shared" si="20"/>
        <v>0</v>
      </c>
      <c r="AE73" s="300">
        <f t="shared" si="20"/>
        <v>0</v>
      </c>
      <c r="AF73" s="299">
        <f t="shared" si="19"/>
        <v>0</v>
      </c>
      <c r="AG73" s="304">
        <f t="shared" si="19"/>
        <v>0</v>
      </c>
      <c r="AH73" s="300">
        <f t="shared" ref="AH73:AH157" si="21">SUM(G73,J73,M73,P73,S73,V73,Y73,AB73,AE73)</f>
        <v>0</v>
      </c>
      <c r="AI73" s="299">
        <f t="shared" ref="AI73:AI157" si="22">SUM(AF73:AG73)</f>
        <v>0</v>
      </c>
      <c r="AJ73" s="301">
        <f t="shared" ref="AJ73:AJ156" si="23">SUM(C73:AE73)</f>
        <v>0</v>
      </c>
      <c r="AK73" s="305"/>
      <c r="AL73" s="305"/>
    </row>
    <row r="74" spans="1:38" s="306" customFormat="1" ht="15.75" x14ac:dyDescent="0.25">
      <c r="A74" s="307"/>
      <c r="B74" s="296" t="s">
        <v>51</v>
      </c>
      <c r="C74" s="332"/>
      <c r="D74" s="333"/>
      <c r="E74" s="310"/>
      <c r="F74" s="309"/>
      <c r="G74" s="311"/>
      <c r="H74" s="312"/>
      <c r="I74" s="309"/>
      <c r="J74" s="309"/>
      <c r="K74" s="313"/>
      <c r="L74" s="309"/>
      <c r="M74" s="311"/>
      <c r="N74" s="312"/>
      <c r="O74" s="309"/>
      <c r="P74" s="309"/>
      <c r="Q74" s="313"/>
      <c r="R74" s="309"/>
      <c r="S74" s="311"/>
      <c r="T74" s="312"/>
      <c r="U74" s="309"/>
      <c r="V74" s="309"/>
      <c r="W74" s="313"/>
      <c r="X74" s="309"/>
      <c r="Y74" s="311"/>
      <c r="Z74" s="313"/>
      <c r="AA74" s="309"/>
      <c r="AB74" s="311"/>
      <c r="AC74" s="312"/>
      <c r="AD74" s="309"/>
      <c r="AE74" s="309"/>
      <c r="AF74" s="334">
        <f t="shared" si="19"/>
        <v>0</v>
      </c>
      <c r="AG74" s="335">
        <f t="shared" si="19"/>
        <v>0</v>
      </c>
      <c r="AH74" s="336">
        <f t="shared" si="21"/>
        <v>0</v>
      </c>
      <c r="AI74" s="334">
        <f t="shared" si="22"/>
        <v>0</v>
      </c>
      <c r="AJ74" s="337">
        <f t="shared" si="23"/>
        <v>0</v>
      </c>
      <c r="AK74" s="305"/>
      <c r="AL74" s="305"/>
    </row>
    <row r="75" spans="1:38" s="318" customFormat="1" ht="15.75" x14ac:dyDescent="0.25">
      <c r="A75" s="307"/>
      <c r="B75" s="296" t="s">
        <v>52</v>
      </c>
      <c r="C75" s="319"/>
      <c r="D75" s="309"/>
      <c r="E75" s="310"/>
      <c r="F75" s="309"/>
      <c r="G75" s="311"/>
      <c r="H75" s="312"/>
      <c r="I75" s="309"/>
      <c r="J75" s="309"/>
      <c r="K75" s="313"/>
      <c r="L75" s="309"/>
      <c r="M75" s="311"/>
      <c r="N75" s="312"/>
      <c r="O75" s="309"/>
      <c r="P75" s="309"/>
      <c r="Q75" s="313"/>
      <c r="R75" s="309"/>
      <c r="S75" s="311"/>
      <c r="T75" s="312"/>
      <c r="U75" s="309"/>
      <c r="V75" s="309"/>
      <c r="W75" s="313"/>
      <c r="X75" s="309"/>
      <c r="Y75" s="311"/>
      <c r="Z75" s="313"/>
      <c r="AA75" s="309"/>
      <c r="AB75" s="311"/>
      <c r="AC75" s="312"/>
      <c r="AD75" s="309"/>
      <c r="AE75" s="309"/>
      <c r="AF75" s="334">
        <f t="shared" si="19"/>
        <v>0</v>
      </c>
      <c r="AG75" s="335">
        <f t="shared" si="19"/>
        <v>0</v>
      </c>
      <c r="AH75" s="336">
        <f t="shared" si="21"/>
        <v>0</v>
      </c>
      <c r="AI75" s="334">
        <f t="shared" si="22"/>
        <v>0</v>
      </c>
      <c r="AJ75" s="337">
        <f t="shared" si="23"/>
        <v>0</v>
      </c>
      <c r="AK75" s="305"/>
      <c r="AL75" s="305"/>
    </row>
    <row r="76" spans="1:38" s="318" customFormat="1" ht="15.75" x14ac:dyDescent="0.25">
      <c r="A76" s="320"/>
      <c r="B76" s="321" t="s">
        <v>53</v>
      </c>
      <c r="C76" s="319"/>
      <c r="D76" s="309"/>
      <c r="E76" s="310"/>
      <c r="F76" s="309"/>
      <c r="G76" s="311"/>
      <c r="H76" s="312"/>
      <c r="I76" s="309"/>
      <c r="J76" s="309"/>
      <c r="K76" s="313"/>
      <c r="L76" s="309"/>
      <c r="M76" s="311"/>
      <c r="N76" s="312"/>
      <c r="O76" s="309"/>
      <c r="P76" s="309"/>
      <c r="Q76" s="313"/>
      <c r="R76" s="309"/>
      <c r="S76" s="311"/>
      <c r="T76" s="312"/>
      <c r="U76" s="309"/>
      <c r="V76" s="309"/>
      <c r="W76" s="313"/>
      <c r="X76" s="309"/>
      <c r="Y76" s="311"/>
      <c r="Z76" s="313"/>
      <c r="AA76" s="309"/>
      <c r="AB76" s="311"/>
      <c r="AC76" s="312"/>
      <c r="AD76" s="309"/>
      <c r="AE76" s="309"/>
      <c r="AF76" s="334">
        <f t="shared" si="19"/>
        <v>0</v>
      </c>
      <c r="AG76" s="335">
        <f t="shared" si="19"/>
        <v>0</v>
      </c>
      <c r="AH76" s="336">
        <f t="shared" si="21"/>
        <v>0</v>
      </c>
      <c r="AI76" s="334">
        <f t="shared" si="22"/>
        <v>0</v>
      </c>
      <c r="AJ76" s="337">
        <f t="shared" si="23"/>
        <v>0</v>
      </c>
      <c r="AK76" s="305"/>
      <c r="AL76" s="305"/>
    </row>
    <row r="77" spans="1:38" s="318" customFormat="1" ht="16.5" thickBot="1" x14ac:dyDescent="0.3">
      <c r="A77" s="324"/>
      <c r="B77" s="325" t="s">
        <v>54</v>
      </c>
      <c r="C77" s="326"/>
      <c r="D77" s="327"/>
      <c r="E77" s="310"/>
      <c r="F77" s="309"/>
      <c r="G77" s="311"/>
      <c r="H77" s="312"/>
      <c r="I77" s="309"/>
      <c r="J77" s="309"/>
      <c r="K77" s="313"/>
      <c r="L77" s="309"/>
      <c r="M77" s="311"/>
      <c r="N77" s="312"/>
      <c r="O77" s="309"/>
      <c r="P77" s="309"/>
      <c r="Q77" s="313"/>
      <c r="R77" s="309"/>
      <c r="S77" s="311"/>
      <c r="T77" s="312"/>
      <c r="U77" s="309"/>
      <c r="V77" s="309"/>
      <c r="W77" s="313"/>
      <c r="X77" s="309"/>
      <c r="Y77" s="311"/>
      <c r="Z77" s="313"/>
      <c r="AA77" s="309"/>
      <c r="AB77" s="311"/>
      <c r="AC77" s="312"/>
      <c r="AD77" s="309"/>
      <c r="AE77" s="309"/>
      <c r="AF77" s="342">
        <f t="shared" si="19"/>
        <v>0</v>
      </c>
      <c r="AG77" s="343">
        <f t="shared" si="19"/>
        <v>0</v>
      </c>
      <c r="AH77" s="344">
        <f t="shared" si="21"/>
        <v>0</v>
      </c>
      <c r="AI77" s="342">
        <f t="shared" si="22"/>
        <v>0</v>
      </c>
      <c r="AJ77" s="345">
        <f t="shared" si="23"/>
        <v>0</v>
      </c>
      <c r="AK77" s="305"/>
      <c r="AL77" s="305"/>
    </row>
    <row r="78" spans="1:38" s="306" customFormat="1" ht="15.75" x14ac:dyDescent="0.25">
      <c r="A78" s="297">
        <v>15</v>
      </c>
      <c r="B78" s="143" t="str">
        <f>(План!B22 &amp;" "&amp;План!C22)</f>
        <v xml:space="preserve"> </v>
      </c>
      <c r="C78" s="31"/>
      <c r="D78" s="346"/>
      <c r="E78" s="299">
        <f>SUM(E79:E82)</f>
        <v>0</v>
      </c>
      <c r="F78" s="300">
        <f t="shared" ref="F78:AE78" si="24">SUM(F79:F82)</f>
        <v>0</v>
      </c>
      <c r="G78" s="301">
        <f t="shared" si="24"/>
        <v>0</v>
      </c>
      <c r="H78" s="302">
        <f t="shared" si="24"/>
        <v>0</v>
      </c>
      <c r="I78" s="300">
        <f t="shared" si="24"/>
        <v>0</v>
      </c>
      <c r="J78" s="300">
        <f t="shared" si="24"/>
        <v>0</v>
      </c>
      <c r="K78" s="303">
        <f t="shared" si="24"/>
        <v>0</v>
      </c>
      <c r="L78" s="300">
        <f t="shared" si="24"/>
        <v>0</v>
      </c>
      <c r="M78" s="301">
        <f t="shared" si="24"/>
        <v>0</v>
      </c>
      <c r="N78" s="302">
        <f t="shared" si="24"/>
        <v>0</v>
      </c>
      <c r="O78" s="300">
        <f t="shared" si="24"/>
        <v>0</v>
      </c>
      <c r="P78" s="300">
        <f t="shared" si="24"/>
        <v>0</v>
      </c>
      <c r="Q78" s="303">
        <f t="shared" si="24"/>
        <v>0</v>
      </c>
      <c r="R78" s="300">
        <f t="shared" si="24"/>
        <v>0</v>
      </c>
      <c r="S78" s="301">
        <f t="shared" si="24"/>
        <v>0</v>
      </c>
      <c r="T78" s="302">
        <f t="shared" si="24"/>
        <v>0</v>
      </c>
      <c r="U78" s="300">
        <f t="shared" si="24"/>
        <v>0</v>
      </c>
      <c r="V78" s="300">
        <f t="shared" si="24"/>
        <v>0</v>
      </c>
      <c r="W78" s="303">
        <f t="shared" si="24"/>
        <v>0</v>
      </c>
      <c r="X78" s="300">
        <f t="shared" si="24"/>
        <v>0</v>
      </c>
      <c r="Y78" s="301">
        <f t="shared" si="24"/>
        <v>0</v>
      </c>
      <c r="Z78" s="303">
        <f t="shared" si="24"/>
        <v>0</v>
      </c>
      <c r="AA78" s="300">
        <f t="shared" si="24"/>
        <v>0</v>
      </c>
      <c r="AB78" s="301">
        <f t="shared" si="24"/>
        <v>0</v>
      </c>
      <c r="AC78" s="302">
        <f t="shared" si="24"/>
        <v>0</v>
      </c>
      <c r="AD78" s="300">
        <f t="shared" si="24"/>
        <v>0</v>
      </c>
      <c r="AE78" s="300">
        <f t="shared" si="24"/>
        <v>0</v>
      </c>
      <c r="AF78" s="299">
        <f t="shared" si="19"/>
        <v>0</v>
      </c>
      <c r="AG78" s="304">
        <f t="shared" si="19"/>
        <v>0</v>
      </c>
      <c r="AH78" s="300">
        <f t="shared" si="21"/>
        <v>0</v>
      </c>
      <c r="AI78" s="299">
        <f t="shared" si="22"/>
        <v>0</v>
      </c>
      <c r="AJ78" s="301">
        <f t="shared" si="23"/>
        <v>0</v>
      </c>
      <c r="AK78" s="305"/>
      <c r="AL78" s="305"/>
    </row>
    <row r="79" spans="1:38" s="306" customFormat="1" ht="15.75" x14ac:dyDescent="0.25">
      <c r="A79" s="307"/>
      <c r="B79" s="296" t="s">
        <v>51</v>
      </c>
      <c r="C79" s="332"/>
      <c r="D79" s="333"/>
      <c r="E79" s="310"/>
      <c r="F79" s="309"/>
      <c r="G79" s="311"/>
      <c r="H79" s="312"/>
      <c r="I79" s="309"/>
      <c r="J79" s="309"/>
      <c r="K79" s="313"/>
      <c r="L79" s="309"/>
      <c r="M79" s="311"/>
      <c r="N79" s="312"/>
      <c r="O79" s="309"/>
      <c r="P79" s="309"/>
      <c r="Q79" s="313"/>
      <c r="R79" s="309"/>
      <c r="S79" s="311"/>
      <c r="T79" s="312"/>
      <c r="U79" s="309"/>
      <c r="V79" s="309"/>
      <c r="W79" s="313"/>
      <c r="X79" s="309"/>
      <c r="Y79" s="311"/>
      <c r="Z79" s="313"/>
      <c r="AA79" s="309"/>
      <c r="AB79" s="311"/>
      <c r="AC79" s="312"/>
      <c r="AD79" s="309"/>
      <c r="AE79" s="309"/>
      <c r="AF79" s="334">
        <f t="shared" si="19"/>
        <v>0</v>
      </c>
      <c r="AG79" s="335">
        <f t="shared" si="19"/>
        <v>0</v>
      </c>
      <c r="AH79" s="336">
        <f t="shared" si="21"/>
        <v>0</v>
      </c>
      <c r="AI79" s="334">
        <f t="shared" si="22"/>
        <v>0</v>
      </c>
      <c r="AJ79" s="337">
        <f t="shared" si="23"/>
        <v>0</v>
      </c>
      <c r="AK79" s="305"/>
      <c r="AL79" s="305"/>
    </row>
    <row r="80" spans="1:38" s="318" customFormat="1" ht="15.75" x14ac:dyDescent="0.25">
      <c r="A80" s="307"/>
      <c r="B80" s="296" t="s">
        <v>52</v>
      </c>
      <c r="C80" s="319"/>
      <c r="D80" s="309"/>
      <c r="E80" s="310"/>
      <c r="F80" s="309"/>
      <c r="G80" s="311"/>
      <c r="H80" s="312"/>
      <c r="I80" s="309"/>
      <c r="J80" s="309"/>
      <c r="K80" s="313"/>
      <c r="L80" s="309"/>
      <c r="M80" s="311"/>
      <c r="N80" s="312"/>
      <c r="O80" s="309"/>
      <c r="P80" s="309"/>
      <c r="Q80" s="313"/>
      <c r="R80" s="309"/>
      <c r="S80" s="311"/>
      <c r="T80" s="312"/>
      <c r="U80" s="309"/>
      <c r="V80" s="309"/>
      <c r="W80" s="313"/>
      <c r="X80" s="309"/>
      <c r="Y80" s="311"/>
      <c r="Z80" s="313"/>
      <c r="AA80" s="309"/>
      <c r="AB80" s="311"/>
      <c r="AC80" s="312"/>
      <c r="AD80" s="309"/>
      <c r="AE80" s="309"/>
      <c r="AF80" s="334">
        <f t="shared" si="19"/>
        <v>0</v>
      </c>
      <c r="AG80" s="335">
        <f t="shared" si="19"/>
        <v>0</v>
      </c>
      <c r="AH80" s="336">
        <f t="shared" si="21"/>
        <v>0</v>
      </c>
      <c r="AI80" s="334">
        <f t="shared" si="22"/>
        <v>0</v>
      </c>
      <c r="AJ80" s="337">
        <f t="shared" si="23"/>
        <v>0</v>
      </c>
      <c r="AK80" s="305"/>
      <c r="AL80" s="305"/>
    </row>
    <row r="81" spans="1:38" s="318" customFormat="1" ht="15.75" x14ac:dyDescent="0.25">
      <c r="A81" s="320"/>
      <c r="B81" s="321" t="s">
        <v>53</v>
      </c>
      <c r="C81" s="319"/>
      <c r="D81" s="309"/>
      <c r="E81" s="310"/>
      <c r="F81" s="309"/>
      <c r="G81" s="311"/>
      <c r="H81" s="312"/>
      <c r="I81" s="309"/>
      <c r="J81" s="309"/>
      <c r="K81" s="313"/>
      <c r="L81" s="309"/>
      <c r="M81" s="311"/>
      <c r="N81" s="312"/>
      <c r="O81" s="309"/>
      <c r="P81" s="309"/>
      <c r="Q81" s="313"/>
      <c r="R81" s="309"/>
      <c r="S81" s="311"/>
      <c r="T81" s="312"/>
      <c r="U81" s="309"/>
      <c r="V81" s="309"/>
      <c r="W81" s="313"/>
      <c r="X81" s="309"/>
      <c r="Y81" s="311"/>
      <c r="Z81" s="313"/>
      <c r="AA81" s="309"/>
      <c r="AB81" s="311"/>
      <c r="AC81" s="312"/>
      <c r="AD81" s="309"/>
      <c r="AE81" s="309"/>
      <c r="AF81" s="334">
        <f t="shared" si="19"/>
        <v>0</v>
      </c>
      <c r="AG81" s="335">
        <f t="shared" si="19"/>
        <v>0</v>
      </c>
      <c r="AH81" s="336">
        <f t="shared" si="21"/>
        <v>0</v>
      </c>
      <c r="AI81" s="334">
        <f t="shared" si="22"/>
        <v>0</v>
      </c>
      <c r="AJ81" s="337">
        <f t="shared" si="23"/>
        <v>0</v>
      </c>
      <c r="AK81" s="305"/>
      <c r="AL81" s="305"/>
    </row>
    <row r="82" spans="1:38" s="318" customFormat="1" ht="16.5" thickBot="1" x14ac:dyDescent="0.3">
      <c r="A82" s="324"/>
      <c r="B82" s="325" t="s">
        <v>54</v>
      </c>
      <c r="C82" s="326"/>
      <c r="D82" s="327"/>
      <c r="E82" s="310"/>
      <c r="F82" s="309"/>
      <c r="G82" s="311"/>
      <c r="H82" s="312"/>
      <c r="I82" s="309"/>
      <c r="J82" s="309"/>
      <c r="K82" s="313"/>
      <c r="L82" s="309"/>
      <c r="M82" s="311"/>
      <c r="N82" s="312"/>
      <c r="O82" s="309"/>
      <c r="P82" s="309"/>
      <c r="Q82" s="313"/>
      <c r="R82" s="309"/>
      <c r="S82" s="311"/>
      <c r="T82" s="312"/>
      <c r="U82" s="309"/>
      <c r="V82" s="309"/>
      <c r="W82" s="313"/>
      <c r="X82" s="309"/>
      <c r="Y82" s="311"/>
      <c r="Z82" s="313"/>
      <c r="AA82" s="309"/>
      <c r="AB82" s="311"/>
      <c r="AC82" s="312"/>
      <c r="AD82" s="309"/>
      <c r="AE82" s="309"/>
      <c r="AF82" s="342">
        <f t="shared" si="19"/>
        <v>0</v>
      </c>
      <c r="AG82" s="343">
        <f t="shared" si="19"/>
        <v>0</v>
      </c>
      <c r="AH82" s="344">
        <f t="shared" si="21"/>
        <v>0</v>
      </c>
      <c r="AI82" s="342">
        <f t="shared" si="22"/>
        <v>0</v>
      </c>
      <c r="AJ82" s="345">
        <f t="shared" si="23"/>
        <v>0</v>
      </c>
      <c r="AK82" s="305"/>
      <c r="AL82" s="305"/>
    </row>
    <row r="83" spans="1:38" s="306" customFormat="1" ht="15.75" x14ac:dyDescent="0.25">
      <c r="A83" s="297">
        <v>16</v>
      </c>
      <c r="B83" s="143" t="str">
        <f>(План!B23 &amp;" "&amp;План!C23)</f>
        <v xml:space="preserve"> </v>
      </c>
      <c r="C83" s="31"/>
      <c r="D83" s="346"/>
      <c r="E83" s="299">
        <f t="shared" ref="E83:AE83" si="25">SUM(E84:E87)</f>
        <v>0</v>
      </c>
      <c r="F83" s="300">
        <f t="shared" si="25"/>
        <v>0</v>
      </c>
      <c r="G83" s="301">
        <f t="shared" si="25"/>
        <v>0</v>
      </c>
      <c r="H83" s="302">
        <f t="shared" si="25"/>
        <v>0</v>
      </c>
      <c r="I83" s="300">
        <f t="shared" si="25"/>
        <v>0</v>
      </c>
      <c r="J83" s="300">
        <f t="shared" si="25"/>
        <v>0</v>
      </c>
      <c r="K83" s="303">
        <f t="shared" si="25"/>
        <v>0</v>
      </c>
      <c r="L83" s="300">
        <f t="shared" si="25"/>
        <v>0</v>
      </c>
      <c r="M83" s="301">
        <f t="shared" si="25"/>
        <v>0</v>
      </c>
      <c r="N83" s="302">
        <f t="shared" si="25"/>
        <v>0</v>
      </c>
      <c r="O83" s="300">
        <f t="shared" si="25"/>
        <v>0</v>
      </c>
      <c r="P83" s="300">
        <f t="shared" si="25"/>
        <v>0</v>
      </c>
      <c r="Q83" s="303">
        <f t="shared" si="25"/>
        <v>0</v>
      </c>
      <c r="R83" s="300">
        <f t="shared" si="25"/>
        <v>0</v>
      </c>
      <c r="S83" s="301">
        <f t="shared" si="25"/>
        <v>0</v>
      </c>
      <c r="T83" s="302">
        <f t="shared" si="25"/>
        <v>0</v>
      </c>
      <c r="U83" s="300">
        <f t="shared" si="25"/>
        <v>0</v>
      </c>
      <c r="V83" s="300">
        <f t="shared" si="25"/>
        <v>0</v>
      </c>
      <c r="W83" s="303">
        <f t="shared" si="25"/>
        <v>0</v>
      </c>
      <c r="X83" s="300">
        <f t="shared" si="25"/>
        <v>0</v>
      </c>
      <c r="Y83" s="301">
        <f t="shared" si="25"/>
        <v>0</v>
      </c>
      <c r="Z83" s="303">
        <f t="shared" si="25"/>
        <v>0</v>
      </c>
      <c r="AA83" s="300">
        <f t="shared" si="25"/>
        <v>0</v>
      </c>
      <c r="AB83" s="301">
        <f t="shared" si="25"/>
        <v>0</v>
      </c>
      <c r="AC83" s="302">
        <f t="shared" si="25"/>
        <v>0</v>
      </c>
      <c r="AD83" s="300">
        <f t="shared" si="25"/>
        <v>0</v>
      </c>
      <c r="AE83" s="300">
        <f t="shared" si="25"/>
        <v>0</v>
      </c>
      <c r="AF83" s="299">
        <f t="shared" si="19"/>
        <v>0</v>
      </c>
      <c r="AG83" s="304">
        <f t="shared" si="19"/>
        <v>0</v>
      </c>
      <c r="AH83" s="300">
        <f t="shared" si="21"/>
        <v>0</v>
      </c>
      <c r="AI83" s="299">
        <f t="shared" si="22"/>
        <v>0</v>
      </c>
      <c r="AJ83" s="301">
        <f t="shared" si="23"/>
        <v>0</v>
      </c>
      <c r="AK83" s="305"/>
      <c r="AL83" s="305"/>
    </row>
    <row r="84" spans="1:38" s="306" customFormat="1" ht="15.75" x14ac:dyDescent="0.25">
      <c r="A84" s="307"/>
      <c r="B84" s="296" t="s">
        <v>51</v>
      </c>
      <c r="C84" s="332"/>
      <c r="D84" s="333"/>
      <c r="E84" s="310"/>
      <c r="F84" s="309"/>
      <c r="G84" s="311"/>
      <c r="H84" s="312"/>
      <c r="I84" s="309"/>
      <c r="J84" s="309"/>
      <c r="K84" s="313"/>
      <c r="L84" s="309"/>
      <c r="M84" s="311"/>
      <c r="N84" s="312"/>
      <c r="O84" s="309"/>
      <c r="P84" s="309"/>
      <c r="Q84" s="313"/>
      <c r="R84" s="309"/>
      <c r="S84" s="311"/>
      <c r="T84" s="312"/>
      <c r="U84" s="309"/>
      <c r="V84" s="309"/>
      <c r="W84" s="313"/>
      <c r="X84" s="309"/>
      <c r="Y84" s="311"/>
      <c r="Z84" s="313"/>
      <c r="AA84" s="309"/>
      <c r="AB84" s="311"/>
      <c r="AC84" s="312"/>
      <c r="AD84" s="309"/>
      <c r="AE84" s="309"/>
      <c r="AF84" s="334">
        <f t="shared" si="19"/>
        <v>0</v>
      </c>
      <c r="AG84" s="335">
        <f t="shared" si="19"/>
        <v>0</v>
      </c>
      <c r="AH84" s="336">
        <f t="shared" si="21"/>
        <v>0</v>
      </c>
      <c r="AI84" s="334">
        <f t="shared" si="22"/>
        <v>0</v>
      </c>
      <c r="AJ84" s="337">
        <f t="shared" si="23"/>
        <v>0</v>
      </c>
      <c r="AK84" s="305"/>
      <c r="AL84" s="305"/>
    </row>
    <row r="85" spans="1:38" s="318" customFormat="1" ht="15.75" x14ac:dyDescent="0.25">
      <c r="A85" s="307"/>
      <c r="B85" s="296" t="s">
        <v>52</v>
      </c>
      <c r="C85" s="319"/>
      <c r="D85" s="309"/>
      <c r="E85" s="310"/>
      <c r="F85" s="309"/>
      <c r="G85" s="311"/>
      <c r="H85" s="312"/>
      <c r="I85" s="309"/>
      <c r="J85" s="309"/>
      <c r="K85" s="313"/>
      <c r="L85" s="309"/>
      <c r="M85" s="311"/>
      <c r="N85" s="312"/>
      <c r="O85" s="309"/>
      <c r="P85" s="309"/>
      <c r="Q85" s="313"/>
      <c r="R85" s="309"/>
      <c r="S85" s="311"/>
      <c r="T85" s="312"/>
      <c r="U85" s="309"/>
      <c r="V85" s="309"/>
      <c r="W85" s="313"/>
      <c r="X85" s="309"/>
      <c r="Y85" s="311"/>
      <c r="Z85" s="313"/>
      <c r="AA85" s="309"/>
      <c r="AB85" s="311"/>
      <c r="AC85" s="312"/>
      <c r="AD85" s="309"/>
      <c r="AE85" s="309"/>
      <c r="AF85" s="334">
        <f t="shared" si="19"/>
        <v>0</v>
      </c>
      <c r="AG85" s="335">
        <f t="shared" si="19"/>
        <v>0</v>
      </c>
      <c r="AH85" s="336">
        <f t="shared" si="21"/>
        <v>0</v>
      </c>
      <c r="AI85" s="334">
        <f t="shared" si="22"/>
        <v>0</v>
      </c>
      <c r="AJ85" s="337">
        <f t="shared" si="23"/>
        <v>0</v>
      </c>
      <c r="AK85" s="305"/>
      <c r="AL85" s="305"/>
    </row>
    <row r="86" spans="1:38" s="318" customFormat="1" ht="15.75" x14ac:dyDescent="0.25">
      <c r="A86" s="320"/>
      <c r="B86" s="321" t="s">
        <v>53</v>
      </c>
      <c r="C86" s="319"/>
      <c r="D86" s="309"/>
      <c r="E86" s="310"/>
      <c r="F86" s="309"/>
      <c r="G86" s="311"/>
      <c r="H86" s="312"/>
      <c r="I86" s="309"/>
      <c r="J86" s="309"/>
      <c r="K86" s="313"/>
      <c r="L86" s="309"/>
      <c r="M86" s="311"/>
      <c r="N86" s="312"/>
      <c r="O86" s="309"/>
      <c r="P86" s="309"/>
      <c r="Q86" s="313"/>
      <c r="R86" s="309"/>
      <c r="S86" s="311"/>
      <c r="T86" s="312"/>
      <c r="U86" s="309"/>
      <c r="V86" s="309"/>
      <c r="W86" s="313"/>
      <c r="X86" s="309"/>
      <c r="Y86" s="311"/>
      <c r="Z86" s="313"/>
      <c r="AA86" s="309"/>
      <c r="AB86" s="311"/>
      <c r="AC86" s="312"/>
      <c r="AD86" s="309"/>
      <c r="AE86" s="309"/>
      <c r="AF86" s="334">
        <f t="shared" si="19"/>
        <v>0</v>
      </c>
      <c r="AG86" s="335">
        <f t="shared" si="19"/>
        <v>0</v>
      </c>
      <c r="AH86" s="336">
        <f t="shared" si="21"/>
        <v>0</v>
      </c>
      <c r="AI86" s="334">
        <f t="shared" si="22"/>
        <v>0</v>
      </c>
      <c r="AJ86" s="337">
        <f t="shared" si="23"/>
        <v>0</v>
      </c>
      <c r="AK86" s="305"/>
      <c r="AL86" s="305"/>
    </row>
    <row r="87" spans="1:38" s="318" customFormat="1" ht="16.5" thickBot="1" x14ac:dyDescent="0.3">
      <c r="A87" s="324"/>
      <c r="B87" s="325" t="s">
        <v>54</v>
      </c>
      <c r="C87" s="326"/>
      <c r="D87" s="327"/>
      <c r="E87" s="310"/>
      <c r="F87" s="309"/>
      <c r="G87" s="311"/>
      <c r="H87" s="312"/>
      <c r="I87" s="309"/>
      <c r="J87" s="309"/>
      <c r="K87" s="313"/>
      <c r="L87" s="309"/>
      <c r="M87" s="311"/>
      <c r="N87" s="312"/>
      <c r="O87" s="309"/>
      <c r="P87" s="309"/>
      <c r="Q87" s="313"/>
      <c r="R87" s="309"/>
      <c r="S87" s="311"/>
      <c r="T87" s="312"/>
      <c r="U87" s="309"/>
      <c r="V87" s="309"/>
      <c r="W87" s="313"/>
      <c r="X87" s="309"/>
      <c r="Y87" s="311"/>
      <c r="Z87" s="313"/>
      <c r="AA87" s="309"/>
      <c r="AB87" s="311"/>
      <c r="AC87" s="312"/>
      <c r="AD87" s="309"/>
      <c r="AE87" s="309"/>
      <c r="AF87" s="342">
        <f t="shared" si="19"/>
        <v>0</v>
      </c>
      <c r="AG87" s="343">
        <f t="shared" si="19"/>
        <v>0</v>
      </c>
      <c r="AH87" s="344">
        <f t="shared" si="21"/>
        <v>0</v>
      </c>
      <c r="AI87" s="342">
        <f t="shared" si="22"/>
        <v>0</v>
      </c>
      <c r="AJ87" s="345">
        <f t="shared" si="23"/>
        <v>0</v>
      </c>
      <c r="AK87" s="305"/>
      <c r="AL87" s="305"/>
    </row>
    <row r="88" spans="1:38" s="306" customFormat="1" ht="15.75" x14ac:dyDescent="0.25">
      <c r="A88" s="297">
        <v>17</v>
      </c>
      <c r="B88" s="143" t="str">
        <f>(План!B24 &amp;" "&amp;План!C24)</f>
        <v xml:space="preserve"> </v>
      </c>
      <c r="C88" s="31"/>
      <c r="D88" s="346"/>
      <c r="E88" s="299">
        <f t="shared" ref="E88:AE88" si="26">SUM(E89:E92)</f>
        <v>0</v>
      </c>
      <c r="F88" s="300">
        <f t="shared" si="26"/>
        <v>0</v>
      </c>
      <c r="G88" s="301">
        <f t="shared" si="26"/>
        <v>0</v>
      </c>
      <c r="H88" s="302">
        <f t="shared" si="26"/>
        <v>0</v>
      </c>
      <c r="I88" s="300">
        <f t="shared" si="26"/>
        <v>0</v>
      </c>
      <c r="J88" s="300">
        <f>SUM(J89:J92)</f>
        <v>0</v>
      </c>
      <c r="K88" s="303">
        <f t="shared" si="26"/>
        <v>0</v>
      </c>
      <c r="L88" s="300">
        <f t="shared" si="26"/>
        <v>0</v>
      </c>
      <c r="M88" s="301">
        <f t="shared" si="26"/>
        <v>0</v>
      </c>
      <c r="N88" s="302">
        <f t="shared" si="26"/>
        <v>0</v>
      </c>
      <c r="O88" s="300">
        <f t="shared" si="26"/>
        <v>0</v>
      </c>
      <c r="P88" s="300">
        <f t="shared" si="26"/>
        <v>0</v>
      </c>
      <c r="Q88" s="303">
        <f t="shared" si="26"/>
        <v>0</v>
      </c>
      <c r="R88" s="300">
        <f t="shared" si="26"/>
        <v>0</v>
      </c>
      <c r="S88" s="301">
        <f t="shared" si="26"/>
        <v>0</v>
      </c>
      <c r="T88" s="302">
        <f t="shared" si="26"/>
        <v>0</v>
      </c>
      <c r="U88" s="300">
        <f t="shared" si="26"/>
        <v>0</v>
      </c>
      <c r="V88" s="300">
        <f t="shared" si="26"/>
        <v>0</v>
      </c>
      <c r="W88" s="303">
        <f t="shared" si="26"/>
        <v>0</v>
      </c>
      <c r="X88" s="300">
        <f t="shared" si="26"/>
        <v>0</v>
      </c>
      <c r="Y88" s="301">
        <f t="shared" si="26"/>
        <v>0</v>
      </c>
      <c r="Z88" s="303">
        <f t="shared" si="26"/>
        <v>0</v>
      </c>
      <c r="AA88" s="300">
        <f t="shared" si="26"/>
        <v>0</v>
      </c>
      <c r="AB88" s="301">
        <f t="shared" si="26"/>
        <v>0</v>
      </c>
      <c r="AC88" s="302">
        <f t="shared" si="26"/>
        <v>0</v>
      </c>
      <c r="AD88" s="300">
        <f t="shared" si="26"/>
        <v>0</v>
      </c>
      <c r="AE88" s="300">
        <f t="shared" si="26"/>
        <v>0</v>
      </c>
      <c r="AF88" s="299">
        <f t="shared" si="19"/>
        <v>0</v>
      </c>
      <c r="AG88" s="304">
        <f t="shared" si="19"/>
        <v>0</v>
      </c>
      <c r="AH88" s="300">
        <f t="shared" si="21"/>
        <v>0</v>
      </c>
      <c r="AI88" s="299">
        <f t="shared" si="22"/>
        <v>0</v>
      </c>
      <c r="AJ88" s="301">
        <f t="shared" si="23"/>
        <v>0</v>
      </c>
      <c r="AK88" s="305"/>
      <c r="AL88" s="305"/>
    </row>
    <row r="89" spans="1:38" s="306" customFormat="1" ht="15.75" x14ac:dyDescent="0.25">
      <c r="A89" s="307"/>
      <c r="B89" s="296" t="s">
        <v>51</v>
      </c>
      <c r="C89" s="332"/>
      <c r="D89" s="333"/>
      <c r="E89" s="310"/>
      <c r="F89" s="309"/>
      <c r="G89" s="311"/>
      <c r="H89" s="312"/>
      <c r="I89" s="309"/>
      <c r="J89" s="309"/>
      <c r="K89" s="313"/>
      <c r="L89" s="309"/>
      <c r="M89" s="311"/>
      <c r="N89" s="312"/>
      <c r="O89" s="309"/>
      <c r="P89" s="309"/>
      <c r="Q89" s="313"/>
      <c r="R89" s="309"/>
      <c r="S89" s="311"/>
      <c r="T89" s="312"/>
      <c r="U89" s="309"/>
      <c r="V89" s="309"/>
      <c r="W89" s="313"/>
      <c r="X89" s="309"/>
      <c r="Y89" s="311"/>
      <c r="Z89" s="313"/>
      <c r="AA89" s="309"/>
      <c r="AB89" s="311"/>
      <c r="AC89" s="312"/>
      <c r="AD89" s="309"/>
      <c r="AE89" s="309"/>
      <c r="AF89" s="334">
        <f t="shared" si="19"/>
        <v>0</v>
      </c>
      <c r="AG89" s="335">
        <f t="shared" si="19"/>
        <v>0</v>
      </c>
      <c r="AH89" s="336">
        <f t="shared" si="21"/>
        <v>0</v>
      </c>
      <c r="AI89" s="334">
        <f t="shared" si="22"/>
        <v>0</v>
      </c>
      <c r="AJ89" s="337">
        <f t="shared" si="23"/>
        <v>0</v>
      </c>
      <c r="AK89" s="305"/>
      <c r="AL89" s="305"/>
    </row>
    <row r="90" spans="1:38" s="318" customFormat="1" ht="15.75" x14ac:dyDescent="0.25">
      <c r="A90" s="307"/>
      <c r="B90" s="296" t="s">
        <v>52</v>
      </c>
      <c r="C90" s="319"/>
      <c r="D90" s="309"/>
      <c r="E90" s="310"/>
      <c r="F90" s="309"/>
      <c r="G90" s="311"/>
      <c r="H90" s="312"/>
      <c r="I90" s="309"/>
      <c r="J90" s="309"/>
      <c r="K90" s="313"/>
      <c r="L90" s="309"/>
      <c r="M90" s="311"/>
      <c r="N90" s="312"/>
      <c r="O90" s="309"/>
      <c r="P90" s="309"/>
      <c r="Q90" s="313"/>
      <c r="R90" s="309"/>
      <c r="S90" s="311"/>
      <c r="T90" s="312"/>
      <c r="U90" s="309"/>
      <c r="V90" s="309"/>
      <c r="W90" s="313"/>
      <c r="X90" s="309"/>
      <c r="Y90" s="311"/>
      <c r="Z90" s="313"/>
      <c r="AA90" s="309"/>
      <c r="AB90" s="311"/>
      <c r="AC90" s="312"/>
      <c r="AD90" s="309"/>
      <c r="AE90" s="309"/>
      <c r="AF90" s="334">
        <f t="shared" si="19"/>
        <v>0</v>
      </c>
      <c r="AG90" s="335">
        <f t="shared" si="19"/>
        <v>0</v>
      </c>
      <c r="AH90" s="336">
        <f t="shared" si="21"/>
        <v>0</v>
      </c>
      <c r="AI90" s="334">
        <f t="shared" si="22"/>
        <v>0</v>
      </c>
      <c r="AJ90" s="337">
        <f t="shared" si="23"/>
        <v>0</v>
      </c>
      <c r="AK90" s="305"/>
      <c r="AL90" s="305"/>
    </row>
    <row r="91" spans="1:38" s="318" customFormat="1" ht="15.75" x14ac:dyDescent="0.25">
      <c r="A91" s="320"/>
      <c r="B91" s="321" t="s">
        <v>53</v>
      </c>
      <c r="C91" s="319"/>
      <c r="D91" s="309"/>
      <c r="E91" s="310"/>
      <c r="F91" s="309"/>
      <c r="G91" s="311"/>
      <c r="H91" s="312"/>
      <c r="I91" s="309"/>
      <c r="J91" s="309"/>
      <c r="K91" s="313"/>
      <c r="L91" s="309"/>
      <c r="M91" s="311"/>
      <c r="N91" s="312"/>
      <c r="O91" s="309"/>
      <c r="P91" s="309"/>
      <c r="Q91" s="313"/>
      <c r="R91" s="309"/>
      <c r="S91" s="311"/>
      <c r="T91" s="312"/>
      <c r="U91" s="309"/>
      <c r="V91" s="309"/>
      <c r="W91" s="313"/>
      <c r="X91" s="309"/>
      <c r="Y91" s="311"/>
      <c r="Z91" s="313"/>
      <c r="AA91" s="309"/>
      <c r="AB91" s="311"/>
      <c r="AC91" s="312"/>
      <c r="AD91" s="309"/>
      <c r="AE91" s="309"/>
      <c r="AF91" s="334">
        <f t="shared" si="19"/>
        <v>0</v>
      </c>
      <c r="AG91" s="335">
        <f t="shared" si="19"/>
        <v>0</v>
      </c>
      <c r="AH91" s="336">
        <f t="shared" si="21"/>
        <v>0</v>
      </c>
      <c r="AI91" s="334">
        <f t="shared" si="22"/>
        <v>0</v>
      </c>
      <c r="AJ91" s="337">
        <f t="shared" si="23"/>
        <v>0</v>
      </c>
      <c r="AK91" s="305"/>
      <c r="AL91" s="305"/>
    </row>
    <row r="92" spans="1:38" s="318" customFormat="1" ht="16.5" thickBot="1" x14ac:dyDescent="0.3">
      <c r="A92" s="324"/>
      <c r="B92" s="325" t="s">
        <v>54</v>
      </c>
      <c r="C92" s="326"/>
      <c r="D92" s="327"/>
      <c r="E92" s="310"/>
      <c r="F92" s="309"/>
      <c r="G92" s="311"/>
      <c r="H92" s="312"/>
      <c r="I92" s="309"/>
      <c r="J92" s="309"/>
      <c r="K92" s="313"/>
      <c r="L92" s="309"/>
      <c r="M92" s="311"/>
      <c r="N92" s="312"/>
      <c r="O92" s="309"/>
      <c r="P92" s="309"/>
      <c r="Q92" s="313"/>
      <c r="R92" s="309"/>
      <c r="S92" s="311"/>
      <c r="T92" s="312"/>
      <c r="U92" s="309"/>
      <c r="V92" s="309"/>
      <c r="W92" s="313"/>
      <c r="X92" s="309"/>
      <c r="Y92" s="311"/>
      <c r="Z92" s="313"/>
      <c r="AA92" s="309"/>
      <c r="AB92" s="311"/>
      <c r="AC92" s="312"/>
      <c r="AD92" s="309"/>
      <c r="AE92" s="309"/>
      <c r="AF92" s="342">
        <f>SUM(C92,E92,H92,K92,N92,Q92,T92,W92,Z92,AC92)</f>
        <v>0</v>
      </c>
      <c r="AG92" s="343">
        <f t="shared" si="19"/>
        <v>0</v>
      </c>
      <c r="AH92" s="344">
        <f t="shared" si="21"/>
        <v>0</v>
      </c>
      <c r="AI92" s="342">
        <f>SUM(AF92:AG92)</f>
        <v>0</v>
      </c>
      <c r="AJ92" s="345">
        <f t="shared" si="23"/>
        <v>0</v>
      </c>
      <c r="AK92" s="305"/>
      <c r="AL92" s="305"/>
    </row>
    <row r="93" spans="1:38" s="306" customFormat="1" ht="15.75" x14ac:dyDescent="0.25">
      <c r="A93" s="297">
        <v>18</v>
      </c>
      <c r="B93" s="143" t="str">
        <f>(План!B25 &amp;" "&amp;План!C25)</f>
        <v xml:space="preserve"> </v>
      </c>
      <c r="C93" s="332"/>
      <c r="D93" s="333"/>
      <c r="E93" s="334">
        <f t="shared" ref="E93:AB93" si="27">SUM(E94:E97)</f>
        <v>0</v>
      </c>
      <c r="F93" s="336">
        <f t="shared" si="27"/>
        <v>0</v>
      </c>
      <c r="G93" s="337">
        <f t="shared" si="27"/>
        <v>0</v>
      </c>
      <c r="H93" s="302">
        <f t="shared" si="27"/>
        <v>0</v>
      </c>
      <c r="I93" s="300">
        <f t="shared" si="27"/>
        <v>0</v>
      </c>
      <c r="J93" s="300">
        <f t="shared" si="27"/>
        <v>0</v>
      </c>
      <c r="K93" s="303">
        <f t="shared" si="27"/>
        <v>0</v>
      </c>
      <c r="L93" s="300">
        <f t="shared" si="27"/>
        <v>0</v>
      </c>
      <c r="M93" s="301">
        <f t="shared" si="27"/>
        <v>0</v>
      </c>
      <c r="N93" s="302">
        <f t="shared" si="27"/>
        <v>0</v>
      </c>
      <c r="O93" s="300">
        <f t="shared" si="27"/>
        <v>0</v>
      </c>
      <c r="P93" s="300">
        <f t="shared" si="27"/>
        <v>0</v>
      </c>
      <c r="Q93" s="303">
        <f t="shared" si="27"/>
        <v>0</v>
      </c>
      <c r="R93" s="300">
        <f t="shared" si="27"/>
        <v>0</v>
      </c>
      <c r="S93" s="301">
        <f t="shared" si="27"/>
        <v>0</v>
      </c>
      <c r="T93" s="302">
        <f t="shared" si="27"/>
        <v>0</v>
      </c>
      <c r="U93" s="300">
        <f t="shared" si="27"/>
        <v>0</v>
      </c>
      <c r="V93" s="300">
        <f t="shared" si="27"/>
        <v>0</v>
      </c>
      <c r="W93" s="303">
        <f t="shared" si="27"/>
        <v>0</v>
      </c>
      <c r="X93" s="300">
        <f t="shared" si="27"/>
        <v>0</v>
      </c>
      <c r="Y93" s="301">
        <f t="shared" si="27"/>
        <v>0</v>
      </c>
      <c r="Z93" s="303">
        <f t="shared" si="27"/>
        <v>0</v>
      </c>
      <c r="AA93" s="300">
        <f t="shared" si="27"/>
        <v>0</v>
      </c>
      <c r="AB93" s="301">
        <f t="shared" si="27"/>
        <v>0</v>
      </c>
      <c r="AC93" s="302">
        <f>SUM(AC94:AC97)</f>
        <v>0</v>
      </c>
      <c r="AD93" s="300">
        <f>SUM(AD94:AD97)</f>
        <v>0</v>
      </c>
      <c r="AE93" s="300">
        <f>SUM(AE94:AE97)</f>
        <v>0</v>
      </c>
      <c r="AF93" s="299">
        <f t="shared" ref="AF93:AF141" si="28">SUM(C93,E93,H93,K93,N93,Q93,T93,W93,Z93,AC93)</f>
        <v>0</v>
      </c>
      <c r="AG93" s="304">
        <f t="shared" si="19"/>
        <v>0</v>
      </c>
      <c r="AH93" s="300">
        <f t="shared" si="21"/>
        <v>0</v>
      </c>
      <c r="AI93" s="299">
        <f t="shared" ref="AI93:AI141" si="29">SUM(AF93:AG93)</f>
        <v>0</v>
      </c>
      <c r="AJ93" s="301">
        <f t="shared" si="23"/>
        <v>0</v>
      </c>
      <c r="AK93" s="305"/>
      <c r="AL93" s="305"/>
    </row>
    <row r="94" spans="1:38" s="306" customFormat="1" ht="15.75" x14ac:dyDescent="0.25">
      <c r="A94" s="307"/>
      <c r="B94" s="296" t="s">
        <v>51</v>
      </c>
      <c r="C94" s="332"/>
      <c r="D94" s="333"/>
      <c r="E94" s="310"/>
      <c r="F94" s="309"/>
      <c r="G94" s="311"/>
      <c r="H94" s="312"/>
      <c r="I94" s="309"/>
      <c r="J94" s="309"/>
      <c r="K94" s="313"/>
      <c r="L94" s="309"/>
      <c r="M94" s="311"/>
      <c r="N94" s="312"/>
      <c r="O94" s="309"/>
      <c r="P94" s="309"/>
      <c r="Q94" s="313"/>
      <c r="R94" s="309"/>
      <c r="S94" s="311"/>
      <c r="T94" s="312"/>
      <c r="U94" s="309"/>
      <c r="V94" s="309"/>
      <c r="W94" s="313"/>
      <c r="X94" s="309"/>
      <c r="Y94" s="311"/>
      <c r="Z94" s="313"/>
      <c r="AA94" s="309"/>
      <c r="AB94" s="311"/>
      <c r="AC94" s="312"/>
      <c r="AD94" s="309"/>
      <c r="AE94" s="309"/>
      <c r="AF94" s="334">
        <f t="shared" si="28"/>
        <v>0</v>
      </c>
      <c r="AG94" s="335">
        <f t="shared" si="19"/>
        <v>0</v>
      </c>
      <c r="AH94" s="336">
        <f t="shared" si="21"/>
        <v>0</v>
      </c>
      <c r="AI94" s="334">
        <f t="shared" si="29"/>
        <v>0</v>
      </c>
      <c r="AJ94" s="337">
        <f t="shared" si="23"/>
        <v>0</v>
      </c>
      <c r="AK94" s="305"/>
      <c r="AL94" s="305"/>
    </row>
    <row r="95" spans="1:38" s="318" customFormat="1" ht="15.75" x14ac:dyDescent="0.25">
      <c r="A95" s="307"/>
      <c r="B95" s="296" t="s">
        <v>52</v>
      </c>
      <c r="C95" s="319"/>
      <c r="D95" s="309"/>
      <c r="E95" s="310"/>
      <c r="F95" s="309"/>
      <c r="G95" s="311"/>
      <c r="H95" s="312"/>
      <c r="I95" s="309"/>
      <c r="J95" s="309"/>
      <c r="K95" s="313"/>
      <c r="L95" s="309"/>
      <c r="M95" s="311"/>
      <c r="N95" s="312"/>
      <c r="O95" s="309"/>
      <c r="P95" s="309"/>
      <c r="Q95" s="313"/>
      <c r="R95" s="309"/>
      <c r="S95" s="311"/>
      <c r="T95" s="312"/>
      <c r="U95" s="309"/>
      <c r="V95" s="309"/>
      <c r="W95" s="313"/>
      <c r="X95" s="309"/>
      <c r="Y95" s="311"/>
      <c r="Z95" s="313"/>
      <c r="AA95" s="309"/>
      <c r="AB95" s="311"/>
      <c r="AC95" s="312"/>
      <c r="AD95" s="309"/>
      <c r="AE95" s="309"/>
      <c r="AF95" s="334">
        <f t="shared" si="28"/>
        <v>0</v>
      </c>
      <c r="AG95" s="335">
        <f t="shared" si="19"/>
        <v>0</v>
      </c>
      <c r="AH95" s="336">
        <f t="shared" si="21"/>
        <v>0</v>
      </c>
      <c r="AI95" s="334">
        <f t="shared" si="29"/>
        <v>0</v>
      </c>
      <c r="AJ95" s="337">
        <f t="shared" si="23"/>
        <v>0</v>
      </c>
      <c r="AK95" s="305"/>
      <c r="AL95" s="305"/>
    </row>
    <row r="96" spans="1:38" s="318" customFormat="1" ht="15.75" x14ac:dyDescent="0.25">
      <c r="A96" s="320"/>
      <c r="B96" s="321" t="s">
        <v>53</v>
      </c>
      <c r="C96" s="319"/>
      <c r="D96" s="309"/>
      <c r="E96" s="310"/>
      <c r="F96" s="309"/>
      <c r="G96" s="311"/>
      <c r="H96" s="312"/>
      <c r="I96" s="309"/>
      <c r="J96" s="309"/>
      <c r="K96" s="313"/>
      <c r="L96" s="309"/>
      <c r="M96" s="311"/>
      <c r="N96" s="312"/>
      <c r="O96" s="309"/>
      <c r="P96" s="309"/>
      <c r="Q96" s="313"/>
      <c r="R96" s="309"/>
      <c r="S96" s="311"/>
      <c r="T96" s="312"/>
      <c r="U96" s="309"/>
      <c r="V96" s="309"/>
      <c r="W96" s="313"/>
      <c r="X96" s="309"/>
      <c r="Y96" s="311"/>
      <c r="Z96" s="313"/>
      <c r="AA96" s="309"/>
      <c r="AB96" s="311"/>
      <c r="AC96" s="312"/>
      <c r="AD96" s="309"/>
      <c r="AE96" s="309"/>
      <c r="AF96" s="334">
        <f t="shared" si="28"/>
        <v>0</v>
      </c>
      <c r="AG96" s="335">
        <f t="shared" si="19"/>
        <v>0</v>
      </c>
      <c r="AH96" s="336">
        <f t="shared" si="21"/>
        <v>0</v>
      </c>
      <c r="AI96" s="334">
        <f t="shared" si="29"/>
        <v>0</v>
      </c>
      <c r="AJ96" s="337">
        <f t="shared" si="23"/>
        <v>0</v>
      </c>
      <c r="AK96" s="305"/>
      <c r="AL96" s="305"/>
    </row>
    <row r="97" spans="1:38" s="318" customFormat="1" ht="16.5" thickBot="1" x14ac:dyDescent="0.3">
      <c r="A97" s="324"/>
      <c r="B97" s="325" t="s">
        <v>54</v>
      </c>
      <c r="C97" s="322"/>
      <c r="D97" s="323"/>
      <c r="E97" s="310"/>
      <c r="F97" s="309"/>
      <c r="G97" s="311"/>
      <c r="H97" s="312"/>
      <c r="I97" s="309"/>
      <c r="J97" s="309"/>
      <c r="K97" s="313"/>
      <c r="L97" s="309"/>
      <c r="M97" s="311"/>
      <c r="N97" s="312"/>
      <c r="O97" s="309"/>
      <c r="P97" s="309"/>
      <c r="Q97" s="313"/>
      <c r="R97" s="309"/>
      <c r="S97" s="311"/>
      <c r="T97" s="312"/>
      <c r="U97" s="309"/>
      <c r="V97" s="309"/>
      <c r="W97" s="313"/>
      <c r="X97" s="309"/>
      <c r="Y97" s="311"/>
      <c r="Z97" s="313"/>
      <c r="AA97" s="309"/>
      <c r="AB97" s="311"/>
      <c r="AC97" s="312"/>
      <c r="AD97" s="309"/>
      <c r="AE97" s="309"/>
      <c r="AF97" s="342">
        <f t="shared" si="28"/>
        <v>0</v>
      </c>
      <c r="AG97" s="343">
        <f t="shared" si="19"/>
        <v>0</v>
      </c>
      <c r="AH97" s="344">
        <f t="shared" si="21"/>
        <v>0</v>
      </c>
      <c r="AI97" s="342">
        <f t="shared" si="29"/>
        <v>0</v>
      </c>
      <c r="AJ97" s="345">
        <f t="shared" si="23"/>
        <v>0</v>
      </c>
      <c r="AK97" s="305"/>
      <c r="AL97" s="305"/>
    </row>
    <row r="98" spans="1:38" s="306" customFormat="1" ht="15.75" x14ac:dyDescent="0.25">
      <c r="A98" s="297">
        <v>19</v>
      </c>
      <c r="B98" s="143" t="str">
        <f>(План!B26 &amp;" "&amp;План!C26)</f>
        <v xml:space="preserve"> </v>
      </c>
      <c r="C98" s="31"/>
      <c r="D98" s="346"/>
      <c r="E98" s="299">
        <f t="shared" ref="E98:AB98" si="30">SUM(E99:E102)</f>
        <v>0</v>
      </c>
      <c r="F98" s="300">
        <f t="shared" si="30"/>
        <v>0</v>
      </c>
      <c r="G98" s="301">
        <f t="shared" si="30"/>
        <v>0</v>
      </c>
      <c r="H98" s="302">
        <f t="shared" si="30"/>
        <v>0</v>
      </c>
      <c r="I98" s="300">
        <f t="shared" si="30"/>
        <v>0</v>
      </c>
      <c r="J98" s="300">
        <f t="shared" si="30"/>
        <v>0</v>
      </c>
      <c r="K98" s="303">
        <f t="shared" si="30"/>
        <v>0</v>
      </c>
      <c r="L98" s="300">
        <f t="shared" si="30"/>
        <v>0</v>
      </c>
      <c r="M98" s="301">
        <f t="shared" si="30"/>
        <v>0</v>
      </c>
      <c r="N98" s="302">
        <f t="shared" si="30"/>
        <v>0</v>
      </c>
      <c r="O98" s="300">
        <f t="shared" si="30"/>
        <v>0</v>
      </c>
      <c r="P98" s="300">
        <f t="shared" si="30"/>
        <v>0</v>
      </c>
      <c r="Q98" s="303">
        <f t="shared" si="30"/>
        <v>0</v>
      </c>
      <c r="R98" s="300">
        <f t="shared" si="30"/>
        <v>0</v>
      </c>
      <c r="S98" s="301">
        <f t="shared" si="30"/>
        <v>0</v>
      </c>
      <c r="T98" s="302">
        <f t="shared" si="30"/>
        <v>0</v>
      </c>
      <c r="U98" s="300">
        <f t="shared" si="30"/>
        <v>0</v>
      </c>
      <c r="V98" s="300">
        <f t="shared" si="30"/>
        <v>0</v>
      </c>
      <c r="W98" s="303">
        <f t="shared" si="30"/>
        <v>0</v>
      </c>
      <c r="X98" s="300">
        <f t="shared" si="30"/>
        <v>0</v>
      </c>
      <c r="Y98" s="301">
        <f t="shared" si="30"/>
        <v>0</v>
      </c>
      <c r="Z98" s="303">
        <f t="shared" si="30"/>
        <v>0</v>
      </c>
      <c r="AA98" s="300">
        <f t="shared" si="30"/>
        <v>0</v>
      </c>
      <c r="AB98" s="301">
        <f t="shared" si="30"/>
        <v>0</v>
      </c>
      <c r="AC98" s="302">
        <f>SUM(AC99:AC102)</f>
        <v>0</v>
      </c>
      <c r="AD98" s="300">
        <f>SUM(AD99:AD102)</f>
        <v>0</v>
      </c>
      <c r="AE98" s="300">
        <f>SUM(AE99:AE102)</f>
        <v>0</v>
      </c>
      <c r="AF98" s="299">
        <f t="shared" si="28"/>
        <v>0</v>
      </c>
      <c r="AG98" s="304">
        <f t="shared" si="19"/>
        <v>0</v>
      </c>
      <c r="AH98" s="300">
        <f t="shared" si="21"/>
        <v>0</v>
      </c>
      <c r="AI98" s="299">
        <f t="shared" si="29"/>
        <v>0</v>
      </c>
      <c r="AJ98" s="301">
        <f t="shared" si="23"/>
        <v>0</v>
      </c>
      <c r="AK98" s="305"/>
      <c r="AL98" s="305"/>
    </row>
    <row r="99" spans="1:38" s="306" customFormat="1" ht="15.75" x14ac:dyDescent="0.25">
      <c r="A99" s="307"/>
      <c r="B99" s="296" t="s">
        <v>51</v>
      </c>
      <c r="C99" s="332"/>
      <c r="D99" s="333"/>
      <c r="E99" s="310"/>
      <c r="F99" s="309"/>
      <c r="G99" s="311"/>
      <c r="H99" s="312"/>
      <c r="I99" s="309"/>
      <c r="J99" s="309"/>
      <c r="K99" s="313"/>
      <c r="L99" s="309"/>
      <c r="M99" s="311"/>
      <c r="N99" s="312"/>
      <c r="O99" s="309"/>
      <c r="P99" s="309"/>
      <c r="Q99" s="313"/>
      <c r="R99" s="309"/>
      <c r="S99" s="311"/>
      <c r="T99" s="312"/>
      <c r="U99" s="309"/>
      <c r="V99" s="309"/>
      <c r="W99" s="313"/>
      <c r="X99" s="309"/>
      <c r="Y99" s="311"/>
      <c r="Z99" s="313"/>
      <c r="AA99" s="309"/>
      <c r="AB99" s="311"/>
      <c r="AC99" s="312"/>
      <c r="AD99" s="309"/>
      <c r="AE99" s="309"/>
      <c r="AF99" s="334">
        <f t="shared" si="28"/>
        <v>0</v>
      </c>
      <c r="AG99" s="335">
        <f t="shared" si="19"/>
        <v>0</v>
      </c>
      <c r="AH99" s="336">
        <f t="shared" si="21"/>
        <v>0</v>
      </c>
      <c r="AI99" s="334">
        <f t="shared" si="29"/>
        <v>0</v>
      </c>
      <c r="AJ99" s="337">
        <f t="shared" si="23"/>
        <v>0</v>
      </c>
      <c r="AK99" s="305"/>
      <c r="AL99" s="305"/>
    </row>
    <row r="100" spans="1:38" s="318" customFormat="1" ht="15.75" x14ac:dyDescent="0.25">
      <c r="A100" s="307"/>
      <c r="B100" s="296" t="s">
        <v>52</v>
      </c>
      <c r="C100" s="319"/>
      <c r="D100" s="309"/>
      <c r="E100" s="310"/>
      <c r="F100" s="309"/>
      <c r="G100" s="311"/>
      <c r="H100" s="312"/>
      <c r="I100" s="309"/>
      <c r="J100" s="309"/>
      <c r="K100" s="313"/>
      <c r="L100" s="309"/>
      <c r="M100" s="311"/>
      <c r="N100" s="312"/>
      <c r="O100" s="309"/>
      <c r="P100" s="309"/>
      <c r="Q100" s="313"/>
      <c r="R100" s="309"/>
      <c r="S100" s="311"/>
      <c r="T100" s="312"/>
      <c r="U100" s="309"/>
      <c r="V100" s="309"/>
      <c r="W100" s="313"/>
      <c r="X100" s="309"/>
      <c r="Y100" s="311"/>
      <c r="Z100" s="313"/>
      <c r="AA100" s="309"/>
      <c r="AB100" s="311"/>
      <c r="AC100" s="312"/>
      <c r="AD100" s="309"/>
      <c r="AE100" s="309"/>
      <c r="AF100" s="334">
        <f t="shared" si="28"/>
        <v>0</v>
      </c>
      <c r="AG100" s="335">
        <f t="shared" si="19"/>
        <v>0</v>
      </c>
      <c r="AH100" s="336">
        <f t="shared" si="21"/>
        <v>0</v>
      </c>
      <c r="AI100" s="334">
        <f t="shared" si="29"/>
        <v>0</v>
      </c>
      <c r="AJ100" s="337">
        <f t="shared" si="23"/>
        <v>0</v>
      </c>
      <c r="AK100" s="305"/>
      <c r="AL100" s="305"/>
    </row>
    <row r="101" spans="1:38" s="318" customFormat="1" ht="15.75" x14ac:dyDescent="0.25">
      <c r="A101" s="320"/>
      <c r="B101" s="321" t="s">
        <v>53</v>
      </c>
      <c r="C101" s="319"/>
      <c r="D101" s="309"/>
      <c r="E101" s="310"/>
      <c r="F101" s="309"/>
      <c r="G101" s="311"/>
      <c r="H101" s="312"/>
      <c r="I101" s="309"/>
      <c r="J101" s="309"/>
      <c r="K101" s="313"/>
      <c r="L101" s="309"/>
      <c r="M101" s="311"/>
      <c r="N101" s="312"/>
      <c r="O101" s="309"/>
      <c r="P101" s="309"/>
      <c r="Q101" s="313"/>
      <c r="R101" s="309"/>
      <c r="S101" s="311"/>
      <c r="T101" s="312"/>
      <c r="U101" s="309"/>
      <c r="V101" s="309"/>
      <c r="W101" s="313"/>
      <c r="X101" s="309"/>
      <c r="Y101" s="311"/>
      <c r="Z101" s="313"/>
      <c r="AA101" s="309"/>
      <c r="AB101" s="311"/>
      <c r="AC101" s="312"/>
      <c r="AD101" s="309"/>
      <c r="AE101" s="309"/>
      <c r="AF101" s="334">
        <f t="shared" si="28"/>
        <v>0</v>
      </c>
      <c r="AG101" s="335">
        <f t="shared" si="19"/>
        <v>0</v>
      </c>
      <c r="AH101" s="336">
        <f t="shared" si="21"/>
        <v>0</v>
      </c>
      <c r="AI101" s="334">
        <f t="shared" si="29"/>
        <v>0</v>
      </c>
      <c r="AJ101" s="337">
        <f t="shared" si="23"/>
        <v>0</v>
      </c>
      <c r="AK101" s="305"/>
      <c r="AL101" s="305"/>
    </row>
    <row r="102" spans="1:38" s="318" customFormat="1" ht="16.5" thickBot="1" x14ac:dyDescent="0.3">
      <c r="A102" s="324"/>
      <c r="B102" s="325" t="s">
        <v>54</v>
      </c>
      <c r="C102" s="326"/>
      <c r="D102" s="327"/>
      <c r="E102" s="310"/>
      <c r="F102" s="309"/>
      <c r="G102" s="311"/>
      <c r="H102" s="312"/>
      <c r="I102" s="309"/>
      <c r="J102" s="309"/>
      <c r="K102" s="313"/>
      <c r="L102" s="309"/>
      <c r="M102" s="311"/>
      <c r="N102" s="312"/>
      <c r="O102" s="309"/>
      <c r="P102" s="309"/>
      <c r="Q102" s="313"/>
      <c r="R102" s="309"/>
      <c r="S102" s="311"/>
      <c r="T102" s="312"/>
      <c r="U102" s="309"/>
      <c r="V102" s="309"/>
      <c r="W102" s="313"/>
      <c r="X102" s="309"/>
      <c r="Y102" s="311"/>
      <c r="Z102" s="313"/>
      <c r="AA102" s="309"/>
      <c r="AB102" s="311"/>
      <c r="AC102" s="312"/>
      <c r="AD102" s="309"/>
      <c r="AE102" s="309"/>
      <c r="AF102" s="342">
        <f t="shared" si="28"/>
        <v>0</v>
      </c>
      <c r="AG102" s="343">
        <f t="shared" si="19"/>
        <v>0</v>
      </c>
      <c r="AH102" s="344">
        <f t="shared" si="21"/>
        <v>0</v>
      </c>
      <c r="AI102" s="342">
        <f t="shared" si="29"/>
        <v>0</v>
      </c>
      <c r="AJ102" s="345">
        <f t="shared" si="23"/>
        <v>0</v>
      </c>
      <c r="AK102" s="305"/>
      <c r="AL102" s="305"/>
    </row>
    <row r="103" spans="1:38" s="306" customFormat="1" ht="15.75" x14ac:dyDescent="0.25">
      <c r="A103" s="297">
        <v>20</v>
      </c>
      <c r="B103" s="143" t="str">
        <f>(План!B27 &amp;" "&amp;План!C27)</f>
        <v xml:space="preserve"> </v>
      </c>
      <c r="C103" s="31"/>
      <c r="D103" s="346"/>
      <c r="E103" s="299">
        <f t="shared" ref="E103:AE103" si="31">SUM(E104:E107)</f>
        <v>0</v>
      </c>
      <c r="F103" s="300">
        <f t="shared" si="31"/>
        <v>0</v>
      </c>
      <c r="G103" s="301">
        <f t="shared" si="31"/>
        <v>0</v>
      </c>
      <c r="H103" s="302">
        <f t="shared" si="31"/>
        <v>0</v>
      </c>
      <c r="I103" s="300">
        <f t="shared" si="31"/>
        <v>0</v>
      </c>
      <c r="J103" s="300">
        <f t="shared" si="31"/>
        <v>0</v>
      </c>
      <c r="K103" s="303">
        <f t="shared" si="31"/>
        <v>0</v>
      </c>
      <c r="L103" s="300">
        <f t="shared" si="31"/>
        <v>0</v>
      </c>
      <c r="M103" s="301">
        <f t="shared" si="31"/>
        <v>0</v>
      </c>
      <c r="N103" s="302">
        <f t="shared" si="31"/>
        <v>0</v>
      </c>
      <c r="O103" s="300">
        <f t="shared" si="31"/>
        <v>0</v>
      </c>
      <c r="P103" s="300">
        <f t="shared" si="31"/>
        <v>0</v>
      </c>
      <c r="Q103" s="303">
        <f t="shared" si="31"/>
        <v>0</v>
      </c>
      <c r="R103" s="300">
        <f t="shared" si="31"/>
        <v>0</v>
      </c>
      <c r="S103" s="301">
        <f t="shared" si="31"/>
        <v>0</v>
      </c>
      <c r="T103" s="302">
        <f t="shared" si="31"/>
        <v>0</v>
      </c>
      <c r="U103" s="300">
        <f t="shared" si="31"/>
        <v>0</v>
      </c>
      <c r="V103" s="300">
        <f t="shared" si="31"/>
        <v>0</v>
      </c>
      <c r="W103" s="303">
        <f t="shared" si="31"/>
        <v>0</v>
      </c>
      <c r="X103" s="300">
        <f t="shared" si="31"/>
        <v>0</v>
      </c>
      <c r="Y103" s="301">
        <f t="shared" si="31"/>
        <v>0</v>
      </c>
      <c r="Z103" s="303">
        <f t="shared" si="31"/>
        <v>0</v>
      </c>
      <c r="AA103" s="300">
        <f t="shared" si="31"/>
        <v>0</v>
      </c>
      <c r="AB103" s="301">
        <f t="shared" si="31"/>
        <v>0</v>
      </c>
      <c r="AC103" s="302">
        <f t="shared" si="31"/>
        <v>0</v>
      </c>
      <c r="AD103" s="300">
        <f t="shared" si="31"/>
        <v>0</v>
      </c>
      <c r="AE103" s="300">
        <f t="shared" si="31"/>
        <v>0</v>
      </c>
      <c r="AF103" s="299">
        <f t="shared" si="28"/>
        <v>0</v>
      </c>
      <c r="AG103" s="304">
        <f t="shared" si="19"/>
        <v>0</v>
      </c>
      <c r="AH103" s="300">
        <f t="shared" si="21"/>
        <v>0</v>
      </c>
      <c r="AI103" s="299">
        <f t="shared" si="29"/>
        <v>0</v>
      </c>
      <c r="AJ103" s="301">
        <f t="shared" si="23"/>
        <v>0</v>
      </c>
      <c r="AK103" s="305"/>
      <c r="AL103" s="305"/>
    </row>
    <row r="104" spans="1:38" s="318" customFormat="1" ht="15.75" x14ac:dyDescent="0.25">
      <c r="A104" s="307"/>
      <c r="B104" s="296" t="s">
        <v>51</v>
      </c>
      <c r="C104" s="332"/>
      <c r="D104" s="333"/>
      <c r="E104" s="310"/>
      <c r="F104" s="309"/>
      <c r="G104" s="311"/>
      <c r="H104" s="312"/>
      <c r="I104" s="309"/>
      <c r="J104" s="309"/>
      <c r="K104" s="313"/>
      <c r="L104" s="309"/>
      <c r="M104" s="311"/>
      <c r="N104" s="312"/>
      <c r="O104" s="309"/>
      <c r="P104" s="309"/>
      <c r="Q104" s="313"/>
      <c r="R104" s="309"/>
      <c r="S104" s="311"/>
      <c r="T104" s="312"/>
      <c r="U104" s="309"/>
      <c r="V104" s="309"/>
      <c r="W104" s="313"/>
      <c r="X104" s="309"/>
      <c r="Y104" s="311"/>
      <c r="Z104" s="313"/>
      <c r="AA104" s="309"/>
      <c r="AB104" s="311"/>
      <c r="AC104" s="312"/>
      <c r="AD104" s="309"/>
      <c r="AE104" s="309"/>
      <c r="AF104" s="334">
        <f t="shared" si="28"/>
        <v>0</v>
      </c>
      <c r="AG104" s="335">
        <f t="shared" si="19"/>
        <v>0</v>
      </c>
      <c r="AH104" s="336">
        <f t="shared" si="21"/>
        <v>0</v>
      </c>
      <c r="AI104" s="334">
        <f t="shared" si="29"/>
        <v>0</v>
      </c>
      <c r="AJ104" s="337">
        <f t="shared" si="23"/>
        <v>0</v>
      </c>
      <c r="AK104" s="305"/>
      <c r="AL104" s="305"/>
    </row>
    <row r="105" spans="1:38" s="318" customFormat="1" ht="15.75" x14ac:dyDescent="0.25">
      <c r="A105" s="307"/>
      <c r="B105" s="296" t="s">
        <v>52</v>
      </c>
      <c r="C105" s="319"/>
      <c r="D105" s="309"/>
      <c r="E105" s="310"/>
      <c r="F105" s="309"/>
      <c r="G105" s="311"/>
      <c r="H105" s="312"/>
      <c r="I105" s="309"/>
      <c r="J105" s="309"/>
      <c r="K105" s="313"/>
      <c r="L105" s="309"/>
      <c r="M105" s="311"/>
      <c r="N105" s="312"/>
      <c r="O105" s="309"/>
      <c r="P105" s="309"/>
      <c r="Q105" s="313"/>
      <c r="R105" s="309"/>
      <c r="S105" s="311"/>
      <c r="T105" s="312"/>
      <c r="U105" s="309"/>
      <c r="V105" s="309"/>
      <c r="W105" s="313"/>
      <c r="X105" s="309"/>
      <c r="Y105" s="311"/>
      <c r="Z105" s="313"/>
      <c r="AA105" s="309"/>
      <c r="AB105" s="311"/>
      <c r="AC105" s="312"/>
      <c r="AD105" s="309"/>
      <c r="AE105" s="309"/>
      <c r="AF105" s="334">
        <f t="shared" si="28"/>
        <v>0</v>
      </c>
      <c r="AG105" s="335">
        <f t="shared" si="19"/>
        <v>0</v>
      </c>
      <c r="AH105" s="336">
        <f t="shared" si="21"/>
        <v>0</v>
      </c>
      <c r="AI105" s="334">
        <f t="shared" si="29"/>
        <v>0</v>
      </c>
      <c r="AJ105" s="337">
        <f t="shared" si="23"/>
        <v>0</v>
      </c>
      <c r="AK105" s="305"/>
      <c r="AL105" s="305"/>
    </row>
    <row r="106" spans="1:38" s="318" customFormat="1" ht="15.75" x14ac:dyDescent="0.25">
      <c r="A106" s="320"/>
      <c r="B106" s="321" t="s">
        <v>53</v>
      </c>
      <c r="C106" s="319"/>
      <c r="D106" s="309"/>
      <c r="E106" s="310"/>
      <c r="F106" s="309"/>
      <c r="G106" s="311"/>
      <c r="H106" s="312"/>
      <c r="I106" s="309"/>
      <c r="J106" s="309"/>
      <c r="K106" s="313"/>
      <c r="L106" s="309"/>
      <c r="M106" s="311"/>
      <c r="N106" s="312"/>
      <c r="O106" s="309"/>
      <c r="P106" s="309"/>
      <c r="Q106" s="313"/>
      <c r="R106" s="309"/>
      <c r="S106" s="311"/>
      <c r="T106" s="312"/>
      <c r="U106" s="309"/>
      <c r="V106" s="309"/>
      <c r="W106" s="313"/>
      <c r="X106" s="309"/>
      <c r="Y106" s="311"/>
      <c r="Z106" s="313"/>
      <c r="AA106" s="309"/>
      <c r="AB106" s="311"/>
      <c r="AC106" s="312"/>
      <c r="AD106" s="309"/>
      <c r="AE106" s="309"/>
      <c r="AF106" s="334">
        <f t="shared" si="28"/>
        <v>0</v>
      </c>
      <c r="AG106" s="335">
        <f t="shared" si="19"/>
        <v>0</v>
      </c>
      <c r="AH106" s="336">
        <f t="shared" si="21"/>
        <v>0</v>
      </c>
      <c r="AI106" s="334">
        <f t="shared" si="29"/>
        <v>0</v>
      </c>
      <c r="AJ106" s="337">
        <f t="shared" si="23"/>
        <v>0</v>
      </c>
      <c r="AK106" s="305"/>
      <c r="AL106" s="305"/>
    </row>
    <row r="107" spans="1:38" s="318" customFormat="1" ht="16.5" thickBot="1" x14ac:dyDescent="0.3">
      <c r="A107" s="324"/>
      <c r="B107" s="325" t="s">
        <v>54</v>
      </c>
      <c r="C107" s="326"/>
      <c r="D107" s="327"/>
      <c r="E107" s="310"/>
      <c r="F107" s="309"/>
      <c r="G107" s="311"/>
      <c r="H107" s="312"/>
      <c r="I107" s="309"/>
      <c r="J107" s="309"/>
      <c r="K107" s="313"/>
      <c r="L107" s="309"/>
      <c r="M107" s="311"/>
      <c r="N107" s="312"/>
      <c r="O107" s="309"/>
      <c r="P107" s="309"/>
      <c r="Q107" s="313"/>
      <c r="R107" s="309"/>
      <c r="S107" s="311"/>
      <c r="T107" s="312"/>
      <c r="U107" s="309"/>
      <c r="V107" s="309"/>
      <c r="W107" s="313"/>
      <c r="X107" s="309"/>
      <c r="Y107" s="311"/>
      <c r="Z107" s="313"/>
      <c r="AA107" s="309"/>
      <c r="AB107" s="311"/>
      <c r="AC107" s="312"/>
      <c r="AD107" s="309"/>
      <c r="AE107" s="309"/>
      <c r="AF107" s="342">
        <f t="shared" si="28"/>
        <v>0</v>
      </c>
      <c r="AG107" s="343">
        <f t="shared" si="19"/>
        <v>0</v>
      </c>
      <c r="AH107" s="344">
        <f t="shared" si="21"/>
        <v>0</v>
      </c>
      <c r="AI107" s="342">
        <f t="shared" si="29"/>
        <v>0</v>
      </c>
      <c r="AJ107" s="345">
        <f t="shared" si="23"/>
        <v>0</v>
      </c>
      <c r="AK107" s="305"/>
      <c r="AL107" s="305"/>
    </row>
    <row r="108" spans="1:38" s="306" customFormat="1" ht="15.75" hidden="1" x14ac:dyDescent="0.25">
      <c r="A108" s="297">
        <v>21</v>
      </c>
      <c r="B108" s="143" t="str">
        <f>(План!B28 &amp;" "&amp;План!C28)</f>
        <v xml:space="preserve"> </v>
      </c>
      <c r="C108" s="31"/>
      <c r="D108" s="346"/>
      <c r="E108" s="299">
        <f t="shared" ref="E108:AE108" si="32">SUM(E109:E112)</f>
        <v>0</v>
      </c>
      <c r="F108" s="300">
        <f t="shared" si="32"/>
        <v>0</v>
      </c>
      <c r="G108" s="301">
        <f t="shared" si="32"/>
        <v>0</v>
      </c>
      <c r="H108" s="302">
        <f t="shared" si="32"/>
        <v>0</v>
      </c>
      <c r="I108" s="300">
        <f t="shared" si="32"/>
        <v>0</v>
      </c>
      <c r="J108" s="300">
        <f t="shared" si="32"/>
        <v>0</v>
      </c>
      <c r="K108" s="303">
        <f t="shared" si="32"/>
        <v>0</v>
      </c>
      <c r="L108" s="300">
        <f t="shared" si="32"/>
        <v>0</v>
      </c>
      <c r="M108" s="301">
        <f t="shared" si="32"/>
        <v>0</v>
      </c>
      <c r="N108" s="302">
        <f t="shared" si="32"/>
        <v>0</v>
      </c>
      <c r="O108" s="300">
        <f t="shared" si="32"/>
        <v>0</v>
      </c>
      <c r="P108" s="300">
        <f t="shared" si="32"/>
        <v>0</v>
      </c>
      <c r="Q108" s="303">
        <f t="shared" si="32"/>
        <v>0</v>
      </c>
      <c r="R108" s="300">
        <f t="shared" si="32"/>
        <v>0</v>
      </c>
      <c r="S108" s="301">
        <f t="shared" si="32"/>
        <v>0</v>
      </c>
      <c r="T108" s="302">
        <f t="shared" si="32"/>
        <v>0</v>
      </c>
      <c r="U108" s="300">
        <f t="shared" si="32"/>
        <v>0</v>
      </c>
      <c r="V108" s="300">
        <f t="shared" si="32"/>
        <v>0</v>
      </c>
      <c r="W108" s="303">
        <f t="shared" si="32"/>
        <v>0</v>
      </c>
      <c r="X108" s="300">
        <f t="shared" si="32"/>
        <v>0</v>
      </c>
      <c r="Y108" s="301">
        <f t="shared" si="32"/>
        <v>0</v>
      </c>
      <c r="Z108" s="303">
        <f t="shared" si="32"/>
        <v>0</v>
      </c>
      <c r="AA108" s="300">
        <f t="shared" si="32"/>
        <v>0</v>
      </c>
      <c r="AB108" s="301">
        <f t="shared" si="32"/>
        <v>0</v>
      </c>
      <c r="AC108" s="302">
        <f t="shared" si="32"/>
        <v>0</v>
      </c>
      <c r="AD108" s="300">
        <f t="shared" si="32"/>
        <v>0</v>
      </c>
      <c r="AE108" s="300">
        <f t="shared" si="32"/>
        <v>0</v>
      </c>
      <c r="AF108" s="299">
        <f t="shared" si="28"/>
        <v>0</v>
      </c>
      <c r="AG108" s="304">
        <f t="shared" si="19"/>
        <v>0</v>
      </c>
      <c r="AH108" s="300">
        <f t="shared" si="21"/>
        <v>0</v>
      </c>
      <c r="AI108" s="299">
        <f t="shared" si="29"/>
        <v>0</v>
      </c>
      <c r="AJ108" s="301">
        <f t="shared" si="23"/>
        <v>0</v>
      </c>
      <c r="AK108" s="305"/>
      <c r="AL108" s="305"/>
    </row>
    <row r="109" spans="1:38" s="318" customFormat="1" ht="15.75" hidden="1" x14ac:dyDescent="0.25">
      <c r="A109" s="307"/>
      <c r="B109" s="296" t="s">
        <v>51</v>
      </c>
      <c r="C109" s="332"/>
      <c r="D109" s="333"/>
      <c r="E109" s="310"/>
      <c r="F109" s="309"/>
      <c r="G109" s="311"/>
      <c r="H109" s="312"/>
      <c r="I109" s="309"/>
      <c r="J109" s="309"/>
      <c r="K109" s="313"/>
      <c r="L109" s="309"/>
      <c r="M109" s="311"/>
      <c r="N109" s="312"/>
      <c r="O109" s="309"/>
      <c r="P109" s="309"/>
      <c r="Q109" s="313"/>
      <c r="R109" s="309"/>
      <c r="S109" s="311"/>
      <c r="T109" s="312"/>
      <c r="U109" s="309"/>
      <c r="V109" s="309"/>
      <c r="W109" s="313"/>
      <c r="X109" s="309"/>
      <c r="Y109" s="311"/>
      <c r="Z109" s="313"/>
      <c r="AA109" s="309"/>
      <c r="AB109" s="311"/>
      <c r="AC109" s="312"/>
      <c r="AD109" s="309"/>
      <c r="AE109" s="309"/>
      <c r="AF109" s="334">
        <f t="shared" si="28"/>
        <v>0</v>
      </c>
      <c r="AG109" s="335">
        <f t="shared" si="19"/>
        <v>0</v>
      </c>
      <c r="AH109" s="336">
        <f t="shared" si="21"/>
        <v>0</v>
      </c>
      <c r="AI109" s="334">
        <f t="shared" si="29"/>
        <v>0</v>
      </c>
      <c r="AJ109" s="337">
        <f t="shared" si="23"/>
        <v>0</v>
      </c>
      <c r="AK109" s="305"/>
      <c r="AL109" s="305"/>
    </row>
    <row r="110" spans="1:38" s="318" customFormat="1" ht="15.75" hidden="1" x14ac:dyDescent="0.25">
      <c r="A110" s="307"/>
      <c r="B110" s="296" t="s">
        <v>52</v>
      </c>
      <c r="C110" s="319"/>
      <c r="D110" s="309"/>
      <c r="E110" s="310"/>
      <c r="F110" s="309"/>
      <c r="G110" s="311"/>
      <c r="H110" s="312"/>
      <c r="I110" s="309"/>
      <c r="J110" s="309"/>
      <c r="K110" s="313"/>
      <c r="L110" s="309"/>
      <c r="M110" s="311"/>
      <c r="N110" s="312"/>
      <c r="O110" s="309"/>
      <c r="P110" s="309"/>
      <c r="Q110" s="313"/>
      <c r="R110" s="309"/>
      <c r="S110" s="311"/>
      <c r="T110" s="312"/>
      <c r="U110" s="309"/>
      <c r="V110" s="309"/>
      <c r="W110" s="313"/>
      <c r="X110" s="309"/>
      <c r="Y110" s="311"/>
      <c r="Z110" s="313"/>
      <c r="AA110" s="309"/>
      <c r="AB110" s="311"/>
      <c r="AC110" s="312"/>
      <c r="AD110" s="309"/>
      <c r="AE110" s="309"/>
      <c r="AF110" s="334">
        <f t="shared" si="28"/>
        <v>0</v>
      </c>
      <c r="AG110" s="335">
        <f t="shared" si="19"/>
        <v>0</v>
      </c>
      <c r="AH110" s="336">
        <f t="shared" si="21"/>
        <v>0</v>
      </c>
      <c r="AI110" s="334">
        <f t="shared" si="29"/>
        <v>0</v>
      </c>
      <c r="AJ110" s="337">
        <f t="shared" si="23"/>
        <v>0</v>
      </c>
      <c r="AK110" s="305"/>
      <c r="AL110" s="305"/>
    </row>
    <row r="111" spans="1:38" s="318" customFormat="1" ht="15.75" hidden="1" x14ac:dyDescent="0.25">
      <c r="A111" s="320"/>
      <c r="B111" s="321" t="s">
        <v>53</v>
      </c>
      <c r="C111" s="319"/>
      <c r="D111" s="309"/>
      <c r="E111" s="310"/>
      <c r="F111" s="309"/>
      <c r="G111" s="311"/>
      <c r="H111" s="312"/>
      <c r="I111" s="309"/>
      <c r="J111" s="309"/>
      <c r="K111" s="313"/>
      <c r="L111" s="309"/>
      <c r="M111" s="311"/>
      <c r="N111" s="312"/>
      <c r="O111" s="309"/>
      <c r="P111" s="309"/>
      <c r="Q111" s="313"/>
      <c r="R111" s="309"/>
      <c r="S111" s="311"/>
      <c r="T111" s="312"/>
      <c r="U111" s="309"/>
      <c r="V111" s="309"/>
      <c r="W111" s="313"/>
      <c r="X111" s="309"/>
      <c r="Y111" s="311"/>
      <c r="Z111" s="313"/>
      <c r="AA111" s="309"/>
      <c r="AB111" s="311"/>
      <c r="AC111" s="312"/>
      <c r="AD111" s="309"/>
      <c r="AE111" s="309"/>
      <c r="AF111" s="334">
        <f t="shared" si="28"/>
        <v>0</v>
      </c>
      <c r="AG111" s="335">
        <f t="shared" si="19"/>
        <v>0</v>
      </c>
      <c r="AH111" s="336">
        <f t="shared" si="21"/>
        <v>0</v>
      </c>
      <c r="AI111" s="334">
        <f t="shared" si="29"/>
        <v>0</v>
      </c>
      <c r="AJ111" s="337">
        <f t="shared" si="23"/>
        <v>0</v>
      </c>
      <c r="AK111" s="305"/>
      <c r="AL111" s="305"/>
    </row>
    <row r="112" spans="1:38" s="318" customFormat="1" ht="16.5" hidden="1" thickBot="1" x14ac:dyDescent="0.3">
      <c r="A112" s="324"/>
      <c r="B112" s="325" t="s">
        <v>54</v>
      </c>
      <c r="C112" s="326"/>
      <c r="D112" s="327"/>
      <c r="E112" s="310"/>
      <c r="F112" s="309"/>
      <c r="G112" s="311"/>
      <c r="H112" s="312"/>
      <c r="I112" s="309"/>
      <c r="J112" s="309"/>
      <c r="K112" s="313"/>
      <c r="L112" s="309"/>
      <c r="M112" s="311"/>
      <c r="N112" s="312"/>
      <c r="O112" s="309"/>
      <c r="P112" s="309"/>
      <c r="Q112" s="313"/>
      <c r="R112" s="309"/>
      <c r="S112" s="311"/>
      <c r="T112" s="312"/>
      <c r="U112" s="309"/>
      <c r="V112" s="309"/>
      <c r="W112" s="313"/>
      <c r="X112" s="309"/>
      <c r="Y112" s="311"/>
      <c r="Z112" s="313"/>
      <c r="AA112" s="309"/>
      <c r="AB112" s="311"/>
      <c r="AC112" s="312"/>
      <c r="AD112" s="309"/>
      <c r="AE112" s="309"/>
      <c r="AF112" s="342">
        <f t="shared" si="28"/>
        <v>0</v>
      </c>
      <c r="AG112" s="343">
        <f t="shared" si="19"/>
        <v>0</v>
      </c>
      <c r="AH112" s="344">
        <f t="shared" si="21"/>
        <v>0</v>
      </c>
      <c r="AI112" s="342">
        <f t="shared" si="29"/>
        <v>0</v>
      </c>
      <c r="AJ112" s="345">
        <f t="shared" si="23"/>
        <v>0</v>
      </c>
      <c r="AK112" s="305"/>
      <c r="AL112" s="305"/>
    </row>
    <row r="113" spans="1:38" s="306" customFormat="1" ht="15.75" hidden="1" x14ac:dyDescent="0.25">
      <c r="A113" s="297">
        <v>22</v>
      </c>
      <c r="B113" s="143" t="str">
        <f>(План!B29 &amp;" "&amp;План!C29)</f>
        <v xml:space="preserve"> </v>
      </c>
      <c r="C113" s="31"/>
      <c r="D113" s="346"/>
      <c r="E113" s="299">
        <f t="shared" ref="E113:AE113" si="33">SUM(E114:E117)</f>
        <v>0</v>
      </c>
      <c r="F113" s="300">
        <f t="shared" si="33"/>
        <v>0</v>
      </c>
      <c r="G113" s="301">
        <f t="shared" si="33"/>
        <v>0</v>
      </c>
      <c r="H113" s="302">
        <f t="shared" si="33"/>
        <v>0</v>
      </c>
      <c r="I113" s="300">
        <f t="shared" si="33"/>
        <v>0</v>
      </c>
      <c r="J113" s="300">
        <f t="shared" si="33"/>
        <v>0</v>
      </c>
      <c r="K113" s="303">
        <f t="shared" si="33"/>
        <v>0</v>
      </c>
      <c r="L113" s="300">
        <f t="shared" si="33"/>
        <v>0</v>
      </c>
      <c r="M113" s="301">
        <f t="shared" si="33"/>
        <v>0</v>
      </c>
      <c r="N113" s="302">
        <f t="shared" si="33"/>
        <v>0</v>
      </c>
      <c r="O113" s="300">
        <f t="shared" si="33"/>
        <v>0</v>
      </c>
      <c r="P113" s="300">
        <f t="shared" si="33"/>
        <v>0</v>
      </c>
      <c r="Q113" s="303">
        <f t="shared" si="33"/>
        <v>0</v>
      </c>
      <c r="R113" s="300">
        <f t="shared" si="33"/>
        <v>0</v>
      </c>
      <c r="S113" s="301">
        <f t="shared" si="33"/>
        <v>0</v>
      </c>
      <c r="T113" s="302">
        <f t="shared" si="33"/>
        <v>0</v>
      </c>
      <c r="U113" s="300">
        <f t="shared" si="33"/>
        <v>0</v>
      </c>
      <c r="V113" s="300">
        <f t="shared" si="33"/>
        <v>0</v>
      </c>
      <c r="W113" s="303">
        <f t="shared" si="33"/>
        <v>0</v>
      </c>
      <c r="X113" s="300">
        <f t="shared" si="33"/>
        <v>0</v>
      </c>
      <c r="Y113" s="301">
        <f t="shared" si="33"/>
        <v>0</v>
      </c>
      <c r="Z113" s="303">
        <f t="shared" si="33"/>
        <v>0</v>
      </c>
      <c r="AA113" s="300">
        <f t="shared" si="33"/>
        <v>0</v>
      </c>
      <c r="AB113" s="301">
        <f t="shared" si="33"/>
        <v>0</v>
      </c>
      <c r="AC113" s="302">
        <f t="shared" si="33"/>
        <v>0</v>
      </c>
      <c r="AD113" s="300">
        <f t="shared" si="33"/>
        <v>0</v>
      </c>
      <c r="AE113" s="300">
        <f t="shared" si="33"/>
        <v>0</v>
      </c>
      <c r="AF113" s="299">
        <f t="shared" si="28"/>
        <v>0</v>
      </c>
      <c r="AG113" s="304">
        <f t="shared" si="19"/>
        <v>0</v>
      </c>
      <c r="AH113" s="300">
        <f t="shared" si="21"/>
        <v>0</v>
      </c>
      <c r="AI113" s="299">
        <f t="shared" si="29"/>
        <v>0</v>
      </c>
      <c r="AJ113" s="301">
        <f t="shared" si="23"/>
        <v>0</v>
      </c>
      <c r="AK113" s="305"/>
      <c r="AL113" s="305"/>
    </row>
    <row r="114" spans="1:38" s="306" customFormat="1" ht="15.75" hidden="1" x14ac:dyDescent="0.25">
      <c r="A114" s="307"/>
      <c r="B114" s="296" t="s">
        <v>51</v>
      </c>
      <c r="C114" s="332"/>
      <c r="D114" s="333"/>
      <c r="E114" s="310"/>
      <c r="F114" s="309"/>
      <c r="G114" s="311"/>
      <c r="H114" s="312"/>
      <c r="I114" s="309"/>
      <c r="J114" s="309"/>
      <c r="K114" s="313"/>
      <c r="L114" s="309"/>
      <c r="M114" s="311"/>
      <c r="N114" s="312"/>
      <c r="O114" s="309"/>
      <c r="P114" s="309"/>
      <c r="Q114" s="313"/>
      <c r="R114" s="309"/>
      <c r="S114" s="311"/>
      <c r="T114" s="312"/>
      <c r="U114" s="309"/>
      <c r="V114" s="309"/>
      <c r="W114" s="313"/>
      <c r="X114" s="309"/>
      <c r="Y114" s="311"/>
      <c r="Z114" s="313"/>
      <c r="AA114" s="309"/>
      <c r="AB114" s="311"/>
      <c r="AC114" s="312"/>
      <c r="AD114" s="309"/>
      <c r="AE114" s="309"/>
      <c r="AF114" s="334">
        <f t="shared" si="28"/>
        <v>0</v>
      </c>
      <c r="AG114" s="335">
        <f t="shared" si="19"/>
        <v>0</v>
      </c>
      <c r="AH114" s="336">
        <f t="shared" si="21"/>
        <v>0</v>
      </c>
      <c r="AI114" s="334">
        <f t="shared" si="29"/>
        <v>0</v>
      </c>
      <c r="AJ114" s="337">
        <f t="shared" si="23"/>
        <v>0</v>
      </c>
      <c r="AK114" s="305"/>
      <c r="AL114" s="305"/>
    </row>
    <row r="115" spans="1:38" s="318" customFormat="1" ht="15.75" hidden="1" x14ac:dyDescent="0.25">
      <c r="A115" s="307"/>
      <c r="B115" s="296" t="s">
        <v>52</v>
      </c>
      <c r="C115" s="319"/>
      <c r="D115" s="309"/>
      <c r="E115" s="310"/>
      <c r="F115" s="309"/>
      <c r="G115" s="311"/>
      <c r="H115" s="312"/>
      <c r="I115" s="309"/>
      <c r="J115" s="309"/>
      <c r="K115" s="313"/>
      <c r="L115" s="309"/>
      <c r="M115" s="311"/>
      <c r="N115" s="312"/>
      <c r="O115" s="309"/>
      <c r="P115" s="309"/>
      <c r="Q115" s="313"/>
      <c r="R115" s="309"/>
      <c r="S115" s="311"/>
      <c r="T115" s="312"/>
      <c r="U115" s="309"/>
      <c r="V115" s="309"/>
      <c r="W115" s="313"/>
      <c r="X115" s="309"/>
      <c r="Y115" s="311"/>
      <c r="Z115" s="313"/>
      <c r="AA115" s="309"/>
      <c r="AB115" s="311"/>
      <c r="AC115" s="312"/>
      <c r="AD115" s="309"/>
      <c r="AE115" s="309"/>
      <c r="AF115" s="334">
        <f t="shared" si="28"/>
        <v>0</v>
      </c>
      <c r="AG115" s="335">
        <f t="shared" si="19"/>
        <v>0</v>
      </c>
      <c r="AH115" s="336">
        <f t="shared" si="21"/>
        <v>0</v>
      </c>
      <c r="AI115" s="334">
        <f t="shared" si="29"/>
        <v>0</v>
      </c>
      <c r="AJ115" s="337">
        <f t="shared" si="23"/>
        <v>0</v>
      </c>
      <c r="AK115" s="305"/>
      <c r="AL115" s="305"/>
    </row>
    <row r="116" spans="1:38" s="318" customFormat="1" ht="15.75" hidden="1" x14ac:dyDescent="0.25">
      <c r="A116" s="320"/>
      <c r="B116" s="321" t="s">
        <v>53</v>
      </c>
      <c r="C116" s="319"/>
      <c r="D116" s="309"/>
      <c r="E116" s="310"/>
      <c r="F116" s="309"/>
      <c r="G116" s="311"/>
      <c r="H116" s="312"/>
      <c r="I116" s="309"/>
      <c r="J116" s="309"/>
      <c r="K116" s="313"/>
      <c r="L116" s="309"/>
      <c r="M116" s="311"/>
      <c r="N116" s="312"/>
      <c r="O116" s="309"/>
      <c r="P116" s="309"/>
      <c r="Q116" s="313"/>
      <c r="R116" s="309"/>
      <c r="S116" s="311"/>
      <c r="T116" s="312"/>
      <c r="U116" s="309"/>
      <c r="V116" s="309"/>
      <c r="W116" s="313"/>
      <c r="X116" s="309"/>
      <c r="Y116" s="311"/>
      <c r="Z116" s="313"/>
      <c r="AA116" s="309"/>
      <c r="AB116" s="311"/>
      <c r="AC116" s="312"/>
      <c r="AD116" s="309"/>
      <c r="AE116" s="309"/>
      <c r="AF116" s="334">
        <f t="shared" si="28"/>
        <v>0</v>
      </c>
      <c r="AG116" s="335">
        <f t="shared" si="19"/>
        <v>0</v>
      </c>
      <c r="AH116" s="336">
        <f t="shared" si="21"/>
        <v>0</v>
      </c>
      <c r="AI116" s="334">
        <f t="shared" si="29"/>
        <v>0</v>
      </c>
      <c r="AJ116" s="337">
        <f t="shared" si="23"/>
        <v>0</v>
      </c>
      <c r="AK116" s="305"/>
      <c r="AL116" s="305"/>
    </row>
    <row r="117" spans="1:38" s="318" customFormat="1" ht="16.5" hidden="1" thickBot="1" x14ac:dyDescent="0.3">
      <c r="A117" s="324"/>
      <c r="B117" s="325" t="s">
        <v>54</v>
      </c>
      <c r="C117" s="326"/>
      <c r="D117" s="327"/>
      <c r="E117" s="310"/>
      <c r="F117" s="309"/>
      <c r="G117" s="311"/>
      <c r="H117" s="312"/>
      <c r="I117" s="309"/>
      <c r="J117" s="309"/>
      <c r="K117" s="313"/>
      <c r="L117" s="309"/>
      <c r="M117" s="311"/>
      <c r="N117" s="312"/>
      <c r="O117" s="309"/>
      <c r="P117" s="309"/>
      <c r="Q117" s="313"/>
      <c r="R117" s="309"/>
      <c r="S117" s="311"/>
      <c r="T117" s="312"/>
      <c r="U117" s="309"/>
      <c r="V117" s="309"/>
      <c r="W117" s="313"/>
      <c r="X117" s="309"/>
      <c r="Y117" s="311"/>
      <c r="Z117" s="313"/>
      <c r="AA117" s="309"/>
      <c r="AB117" s="311"/>
      <c r="AC117" s="312"/>
      <c r="AD117" s="309"/>
      <c r="AE117" s="309"/>
      <c r="AF117" s="342">
        <f t="shared" si="28"/>
        <v>0</v>
      </c>
      <c r="AG117" s="343">
        <f t="shared" si="19"/>
        <v>0</v>
      </c>
      <c r="AH117" s="344">
        <f t="shared" si="21"/>
        <v>0</v>
      </c>
      <c r="AI117" s="342">
        <f t="shared" si="29"/>
        <v>0</v>
      </c>
      <c r="AJ117" s="345">
        <f t="shared" si="23"/>
        <v>0</v>
      </c>
      <c r="AK117" s="305"/>
      <c r="AL117" s="305"/>
    </row>
    <row r="118" spans="1:38" s="306" customFormat="1" ht="15.75" hidden="1" x14ac:dyDescent="0.25">
      <c r="A118" s="297">
        <v>23</v>
      </c>
      <c r="B118" s="143" t="str">
        <f>(План!B30 &amp;" "&amp;План!C30)</f>
        <v xml:space="preserve"> </v>
      </c>
      <c r="C118" s="31"/>
      <c r="D118" s="346"/>
      <c r="E118" s="299">
        <f t="shared" ref="E118:AE118" si="34">SUM(E119:E122)</f>
        <v>0</v>
      </c>
      <c r="F118" s="300">
        <f t="shared" si="34"/>
        <v>0</v>
      </c>
      <c r="G118" s="301">
        <f t="shared" si="34"/>
        <v>0</v>
      </c>
      <c r="H118" s="302">
        <f t="shared" si="34"/>
        <v>0</v>
      </c>
      <c r="I118" s="300">
        <f t="shared" si="34"/>
        <v>0</v>
      </c>
      <c r="J118" s="300">
        <f t="shared" si="34"/>
        <v>0</v>
      </c>
      <c r="K118" s="303">
        <f t="shared" si="34"/>
        <v>0</v>
      </c>
      <c r="L118" s="300">
        <f t="shared" si="34"/>
        <v>0</v>
      </c>
      <c r="M118" s="301">
        <f t="shared" si="34"/>
        <v>0</v>
      </c>
      <c r="N118" s="302">
        <f t="shared" si="34"/>
        <v>0</v>
      </c>
      <c r="O118" s="300">
        <f t="shared" si="34"/>
        <v>0</v>
      </c>
      <c r="P118" s="300">
        <f t="shared" si="34"/>
        <v>0</v>
      </c>
      <c r="Q118" s="303">
        <f t="shared" si="34"/>
        <v>0</v>
      </c>
      <c r="R118" s="300">
        <f t="shared" si="34"/>
        <v>0</v>
      </c>
      <c r="S118" s="301">
        <f t="shared" si="34"/>
        <v>0</v>
      </c>
      <c r="T118" s="302">
        <f t="shared" si="34"/>
        <v>0</v>
      </c>
      <c r="U118" s="300">
        <f t="shared" si="34"/>
        <v>0</v>
      </c>
      <c r="V118" s="300">
        <f t="shared" si="34"/>
        <v>0</v>
      </c>
      <c r="W118" s="303">
        <f t="shared" si="34"/>
        <v>0</v>
      </c>
      <c r="X118" s="300">
        <f t="shared" si="34"/>
        <v>0</v>
      </c>
      <c r="Y118" s="301">
        <f t="shared" si="34"/>
        <v>0</v>
      </c>
      <c r="Z118" s="303">
        <f t="shared" si="34"/>
        <v>0</v>
      </c>
      <c r="AA118" s="300">
        <f t="shared" si="34"/>
        <v>0</v>
      </c>
      <c r="AB118" s="301">
        <f t="shared" si="34"/>
        <v>0</v>
      </c>
      <c r="AC118" s="302">
        <f t="shared" si="34"/>
        <v>0</v>
      </c>
      <c r="AD118" s="300">
        <f t="shared" si="34"/>
        <v>0</v>
      </c>
      <c r="AE118" s="300">
        <f t="shared" si="34"/>
        <v>0</v>
      </c>
      <c r="AF118" s="299">
        <f t="shared" si="28"/>
        <v>0</v>
      </c>
      <c r="AG118" s="304">
        <f t="shared" si="19"/>
        <v>0</v>
      </c>
      <c r="AH118" s="300">
        <f t="shared" si="21"/>
        <v>0</v>
      </c>
      <c r="AI118" s="299">
        <f t="shared" si="29"/>
        <v>0</v>
      </c>
      <c r="AJ118" s="301">
        <f t="shared" si="23"/>
        <v>0</v>
      </c>
      <c r="AK118" s="305"/>
      <c r="AL118" s="305"/>
    </row>
    <row r="119" spans="1:38" s="306" customFormat="1" ht="15.75" hidden="1" x14ac:dyDescent="0.25">
      <c r="A119" s="307"/>
      <c r="B119" s="296" t="s">
        <v>51</v>
      </c>
      <c r="C119" s="332"/>
      <c r="D119" s="333"/>
      <c r="E119" s="310"/>
      <c r="F119" s="309"/>
      <c r="G119" s="311"/>
      <c r="H119" s="312"/>
      <c r="I119" s="309"/>
      <c r="J119" s="309"/>
      <c r="K119" s="313"/>
      <c r="L119" s="309"/>
      <c r="M119" s="311"/>
      <c r="N119" s="312"/>
      <c r="O119" s="309"/>
      <c r="P119" s="309"/>
      <c r="Q119" s="313"/>
      <c r="R119" s="309"/>
      <c r="S119" s="311"/>
      <c r="T119" s="312"/>
      <c r="U119" s="309"/>
      <c r="V119" s="309"/>
      <c r="W119" s="313"/>
      <c r="X119" s="309"/>
      <c r="Y119" s="311"/>
      <c r="Z119" s="313"/>
      <c r="AA119" s="309"/>
      <c r="AB119" s="311"/>
      <c r="AC119" s="312"/>
      <c r="AD119" s="309"/>
      <c r="AE119" s="309"/>
      <c r="AF119" s="334">
        <f t="shared" si="28"/>
        <v>0</v>
      </c>
      <c r="AG119" s="335">
        <f t="shared" si="19"/>
        <v>0</v>
      </c>
      <c r="AH119" s="336">
        <f t="shared" si="21"/>
        <v>0</v>
      </c>
      <c r="AI119" s="334">
        <f t="shared" si="29"/>
        <v>0</v>
      </c>
      <c r="AJ119" s="337">
        <f t="shared" si="23"/>
        <v>0</v>
      </c>
      <c r="AK119" s="305"/>
      <c r="AL119" s="305"/>
    </row>
    <row r="120" spans="1:38" s="318" customFormat="1" ht="15.75" hidden="1" x14ac:dyDescent="0.25">
      <c r="A120" s="307"/>
      <c r="B120" s="296" t="s">
        <v>52</v>
      </c>
      <c r="C120" s="319"/>
      <c r="D120" s="309"/>
      <c r="E120" s="310"/>
      <c r="F120" s="309"/>
      <c r="G120" s="311"/>
      <c r="H120" s="312"/>
      <c r="I120" s="309"/>
      <c r="J120" s="309"/>
      <c r="K120" s="313"/>
      <c r="L120" s="309"/>
      <c r="M120" s="311"/>
      <c r="N120" s="312"/>
      <c r="O120" s="309"/>
      <c r="P120" s="309"/>
      <c r="Q120" s="313"/>
      <c r="R120" s="309"/>
      <c r="S120" s="311"/>
      <c r="T120" s="312"/>
      <c r="U120" s="309"/>
      <c r="V120" s="309"/>
      <c r="W120" s="313"/>
      <c r="X120" s="309"/>
      <c r="Y120" s="311"/>
      <c r="Z120" s="313"/>
      <c r="AA120" s="309"/>
      <c r="AB120" s="311"/>
      <c r="AC120" s="312"/>
      <c r="AD120" s="309"/>
      <c r="AE120" s="309"/>
      <c r="AF120" s="334">
        <f t="shared" si="28"/>
        <v>0</v>
      </c>
      <c r="AG120" s="335">
        <f t="shared" si="19"/>
        <v>0</v>
      </c>
      <c r="AH120" s="336">
        <f t="shared" si="21"/>
        <v>0</v>
      </c>
      <c r="AI120" s="334">
        <f t="shared" si="29"/>
        <v>0</v>
      </c>
      <c r="AJ120" s="337">
        <f t="shared" si="23"/>
        <v>0</v>
      </c>
      <c r="AK120" s="305"/>
      <c r="AL120" s="305"/>
    </row>
    <row r="121" spans="1:38" s="318" customFormat="1" ht="15.75" hidden="1" x14ac:dyDescent="0.25">
      <c r="A121" s="320"/>
      <c r="B121" s="321" t="s">
        <v>53</v>
      </c>
      <c r="C121" s="319"/>
      <c r="D121" s="309"/>
      <c r="E121" s="310"/>
      <c r="F121" s="309"/>
      <c r="G121" s="311"/>
      <c r="H121" s="312"/>
      <c r="I121" s="309"/>
      <c r="J121" s="309"/>
      <c r="K121" s="313"/>
      <c r="L121" s="309"/>
      <c r="M121" s="311"/>
      <c r="N121" s="312"/>
      <c r="O121" s="309"/>
      <c r="P121" s="309"/>
      <c r="Q121" s="313"/>
      <c r="R121" s="309"/>
      <c r="S121" s="311"/>
      <c r="T121" s="312"/>
      <c r="U121" s="309"/>
      <c r="V121" s="309"/>
      <c r="W121" s="313"/>
      <c r="X121" s="309"/>
      <c r="Y121" s="311"/>
      <c r="Z121" s="313"/>
      <c r="AA121" s="309"/>
      <c r="AB121" s="311"/>
      <c r="AC121" s="312"/>
      <c r="AD121" s="309"/>
      <c r="AE121" s="309"/>
      <c r="AF121" s="334">
        <f t="shared" si="28"/>
        <v>0</v>
      </c>
      <c r="AG121" s="335">
        <f t="shared" si="19"/>
        <v>0</v>
      </c>
      <c r="AH121" s="336">
        <f t="shared" si="21"/>
        <v>0</v>
      </c>
      <c r="AI121" s="334">
        <f t="shared" si="29"/>
        <v>0</v>
      </c>
      <c r="AJ121" s="337">
        <f t="shared" si="23"/>
        <v>0</v>
      </c>
      <c r="AK121" s="305"/>
      <c r="AL121" s="305"/>
    </row>
    <row r="122" spans="1:38" s="318" customFormat="1" ht="16.5" hidden="1" thickBot="1" x14ac:dyDescent="0.3">
      <c r="A122" s="324"/>
      <c r="B122" s="325" t="s">
        <v>54</v>
      </c>
      <c r="C122" s="326"/>
      <c r="D122" s="327"/>
      <c r="E122" s="310"/>
      <c r="F122" s="309"/>
      <c r="G122" s="311"/>
      <c r="H122" s="312"/>
      <c r="I122" s="309"/>
      <c r="J122" s="309"/>
      <c r="K122" s="313"/>
      <c r="L122" s="309"/>
      <c r="M122" s="311"/>
      <c r="N122" s="312"/>
      <c r="O122" s="309"/>
      <c r="P122" s="309"/>
      <c r="Q122" s="313"/>
      <c r="R122" s="309"/>
      <c r="S122" s="311"/>
      <c r="T122" s="312"/>
      <c r="U122" s="309"/>
      <c r="V122" s="309"/>
      <c r="W122" s="313"/>
      <c r="X122" s="309"/>
      <c r="Y122" s="311"/>
      <c r="Z122" s="313"/>
      <c r="AA122" s="309"/>
      <c r="AB122" s="311"/>
      <c r="AC122" s="312"/>
      <c r="AD122" s="309"/>
      <c r="AE122" s="309"/>
      <c r="AF122" s="342">
        <f t="shared" si="28"/>
        <v>0</v>
      </c>
      <c r="AG122" s="343">
        <f t="shared" si="19"/>
        <v>0</v>
      </c>
      <c r="AH122" s="344">
        <f t="shared" si="21"/>
        <v>0</v>
      </c>
      <c r="AI122" s="342">
        <f t="shared" si="29"/>
        <v>0</v>
      </c>
      <c r="AJ122" s="345">
        <f t="shared" si="23"/>
        <v>0</v>
      </c>
      <c r="AK122" s="305"/>
      <c r="AL122" s="305"/>
    </row>
    <row r="123" spans="1:38" s="306" customFormat="1" ht="15.75" hidden="1" x14ac:dyDescent="0.25">
      <c r="A123" s="297">
        <v>24</v>
      </c>
      <c r="B123" s="143" t="str">
        <f>(План!B31 &amp;" "&amp;План!C31)</f>
        <v xml:space="preserve"> </v>
      </c>
      <c r="C123" s="31"/>
      <c r="D123" s="346"/>
      <c r="E123" s="299">
        <f t="shared" ref="E123:AE123" si="35">SUM(E124:E127)</f>
        <v>0</v>
      </c>
      <c r="F123" s="300">
        <f t="shared" si="35"/>
        <v>0</v>
      </c>
      <c r="G123" s="301">
        <f t="shared" si="35"/>
        <v>0</v>
      </c>
      <c r="H123" s="302">
        <f t="shared" si="35"/>
        <v>0</v>
      </c>
      <c r="I123" s="300">
        <f t="shared" si="35"/>
        <v>0</v>
      </c>
      <c r="J123" s="300">
        <f t="shared" si="35"/>
        <v>0</v>
      </c>
      <c r="K123" s="303">
        <f t="shared" si="35"/>
        <v>0</v>
      </c>
      <c r="L123" s="300">
        <f t="shared" si="35"/>
        <v>0</v>
      </c>
      <c r="M123" s="301">
        <f t="shared" si="35"/>
        <v>0</v>
      </c>
      <c r="N123" s="302">
        <f t="shared" si="35"/>
        <v>0</v>
      </c>
      <c r="O123" s="300">
        <f t="shared" si="35"/>
        <v>0</v>
      </c>
      <c r="P123" s="300">
        <f t="shared" si="35"/>
        <v>0</v>
      </c>
      <c r="Q123" s="303">
        <f t="shared" si="35"/>
        <v>0</v>
      </c>
      <c r="R123" s="300">
        <f t="shared" si="35"/>
        <v>0</v>
      </c>
      <c r="S123" s="301">
        <f t="shared" si="35"/>
        <v>0</v>
      </c>
      <c r="T123" s="302">
        <f t="shared" si="35"/>
        <v>0</v>
      </c>
      <c r="U123" s="300">
        <f t="shared" si="35"/>
        <v>0</v>
      </c>
      <c r="V123" s="300">
        <f t="shared" si="35"/>
        <v>0</v>
      </c>
      <c r="W123" s="303">
        <f t="shared" si="35"/>
        <v>0</v>
      </c>
      <c r="X123" s="300">
        <f t="shared" si="35"/>
        <v>0</v>
      </c>
      <c r="Y123" s="301">
        <f t="shared" si="35"/>
        <v>0</v>
      </c>
      <c r="Z123" s="303">
        <f t="shared" si="35"/>
        <v>0</v>
      </c>
      <c r="AA123" s="300">
        <f t="shared" si="35"/>
        <v>0</v>
      </c>
      <c r="AB123" s="301">
        <f t="shared" si="35"/>
        <v>0</v>
      </c>
      <c r="AC123" s="302">
        <f t="shared" si="35"/>
        <v>0</v>
      </c>
      <c r="AD123" s="300">
        <f t="shared" si="35"/>
        <v>0</v>
      </c>
      <c r="AE123" s="300">
        <f t="shared" si="35"/>
        <v>0</v>
      </c>
      <c r="AF123" s="299">
        <f t="shared" si="28"/>
        <v>0</v>
      </c>
      <c r="AG123" s="304">
        <f t="shared" si="19"/>
        <v>0</v>
      </c>
      <c r="AH123" s="300">
        <f t="shared" si="21"/>
        <v>0</v>
      </c>
      <c r="AI123" s="299">
        <f t="shared" si="29"/>
        <v>0</v>
      </c>
      <c r="AJ123" s="301">
        <f t="shared" si="23"/>
        <v>0</v>
      </c>
      <c r="AK123" s="305"/>
      <c r="AL123" s="305"/>
    </row>
    <row r="124" spans="1:38" s="306" customFormat="1" ht="15.75" hidden="1" x14ac:dyDescent="0.25">
      <c r="A124" s="307"/>
      <c r="B124" s="296" t="s">
        <v>51</v>
      </c>
      <c r="C124" s="332"/>
      <c r="D124" s="333"/>
      <c r="E124" s="310"/>
      <c r="F124" s="309"/>
      <c r="G124" s="311"/>
      <c r="H124" s="312"/>
      <c r="I124" s="309"/>
      <c r="J124" s="309"/>
      <c r="K124" s="313"/>
      <c r="L124" s="309"/>
      <c r="M124" s="311"/>
      <c r="N124" s="312"/>
      <c r="O124" s="309"/>
      <c r="P124" s="309"/>
      <c r="Q124" s="313"/>
      <c r="R124" s="309"/>
      <c r="S124" s="311"/>
      <c r="T124" s="312"/>
      <c r="U124" s="309"/>
      <c r="V124" s="309"/>
      <c r="W124" s="313"/>
      <c r="X124" s="309"/>
      <c r="Y124" s="311"/>
      <c r="Z124" s="313"/>
      <c r="AA124" s="309"/>
      <c r="AB124" s="311"/>
      <c r="AC124" s="312"/>
      <c r="AD124" s="309"/>
      <c r="AE124" s="309"/>
      <c r="AF124" s="334">
        <f t="shared" si="28"/>
        <v>0</v>
      </c>
      <c r="AG124" s="335">
        <f t="shared" si="19"/>
        <v>0</v>
      </c>
      <c r="AH124" s="336">
        <f t="shared" si="21"/>
        <v>0</v>
      </c>
      <c r="AI124" s="334">
        <f t="shared" si="29"/>
        <v>0</v>
      </c>
      <c r="AJ124" s="337">
        <f t="shared" si="23"/>
        <v>0</v>
      </c>
      <c r="AK124" s="305"/>
      <c r="AL124" s="305"/>
    </row>
    <row r="125" spans="1:38" s="318" customFormat="1" ht="15.75" hidden="1" x14ac:dyDescent="0.25">
      <c r="A125" s="307"/>
      <c r="B125" s="296" t="s">
        <v>52</v>
      </c>
      <c r="C125" s="319"/>
      <c r="D125" s="309"/>
      <c r="E125" s="310"/>
      <c r="F125" s="309"/>
      <c r="G125" s="311"/>
      <c r="H125" s="312"/>
      <c r="I125" s="309"/>
      <c r="J125" s="309"/>
      <c r="K125" s="313"/>
      <c r="L125" s="309"/>
      <c r="M125" s="311"/>
      <c r="N125" s="312"/>
      <c r="O125" s="309"/>
      <c r="P125" s="309"/>
      <c r="Q125" s="313"/>
      <c r="R125" s="309"/>
      <c r="S125" s="311"/>
      <c r="T125" s="312"/>
      <c r="U125" s="309"/>
      <c r="V125" s="309"/>
      <c r="W125" s="313"/>
      <c r="X125" s="309"/>
      <c r="Y125" s="311"/>
      <c r="Z125" s="313"/>
      <c r="AA125" s="309"/>
      <c r="AB125" s="311"/>
      <c r="AC125" s="312"/>
      <c r="AD125" s="309"/>
      <c r="AE125" s="309"/>
      <c r="AF125" s="334">
        <f t="shared" si="28"/>
        <v>0</v>
      </c>
      <c r="AG125" s="335">
        <f t="shared" si="19"/>
        <v>0</v>
      </c>
      <c r="AH125" s="336">
        <f t="shared" si="21"/>
        <v>0</v>
      </c>
      <c r="AI125" s="334">
        <f t="shared" si="29"/>
        <v>0</v>
      </c>
      <c r="AJ125" s="337">
        <f t="shared" si="23"/>
        <v>0</v>
      </c>
      <c r="AK125" s="305"/>
      <c r="AL125" s="305"/>
    </row>
    <row r="126" spans="1:38" s="318" customFormat="1" ht="15.75" hidden="1" x14ac:dyDescent="0.25">
      <c r="A126" s="320"/>
      <c r="B126" s="321" t="s">
        <v>53</v>
      </c>
      <c r="C126" s="319"/>
      <c r="D126" s="309"/>
      <c r="E126" s="310"/>
      <c r="F126" s="309"/>
      <c r="G126" s="311"/>
      <c r="H126" s="312"/>
      <c r="I126" s="309"/>
      <c r="J126" s="309"/>
      <c r="K126" s="313"/>
      <c r="L126" s="309"/>
      <c r="M126" s="311"/>
      <c r="N126" s="312"/>
      <c r="O126" s="309"/>
      <c r="P126" s="309"/>
      <c r="Q126" s="313"/>
      <c r="R126" s="309"/>
      <c r="S126" s="311"/>
      <c r="T126" s="312"/>
      <c r="U126" s="309"/>
      <c r="V126" s="309"/>
      <c r="W126" s="313"/>
      <c r="X126" s="309"/>
      <c r="Y126" s="311"/>
      <c r="Z126" s="313"/>
      <c r="AA126" s="309"/>
      <c r="AB126" s="311"/>
      <c r="AC126" s="312"/>
      <c r="AD126" s="309"/>
      <c r="AE126" s="309"/>
      <c r="AF126" s="334">
        <f t="shared" si="28"/>
        <v>0</v>
      </c>
      <c r="AG126" s="335">
        <f t="shared" si="19"/>
        <v>0</v>
      </c>
      <c r="AH126" s="336">
        <f t="shared" si="21"/>
        <v>0</v>
      </c>
      <c r="AI126" s="334">
        <f t="shared" si="29"/>
        <v>0</v>
      </c>
      <c r="AJ126" s="337">
        <f t="shared" si="23"/>
        <v>0</v>
      </c>
      <c r="AK126" s="305"/>
      <c r="AL126" s="305"/>
    </row>
    <row r="127" spans="1:38" s="318" customFormat="1" ht="16.5" hidden="1" thickBot="1" x14ac:dyDescent="0.3">
      <c r="A127" s="324"/>
      <c r="B127" s="325" t="s">
        <v>54</v>
      </c>
      <c r="C127" s="326"/>
      <c r="D127" s="327"/>
      <c r="E127" s="310"/>
      <c r="F127" s="309"/>
      <c r="G127" s="311"/>
      <c r="H127" s="312"/>
      <c r="I127" s="309"/>
      <c r="J127" s="309"/>
      <c r="K127" s="313"/>
      <c r="L127" s="309"/>
      <c r="M127" s="311"/>
      <c r="N127" s="312"/>
      <c r="O127" s="309"/>
      <c r="P127" s="309"/>
      <c r="Q127" s="313"/>
      <c r="R127" s="309"/>
      <c r="S127" s="311"/>
      <c r="T127" s="312"/>
      <c r="U127" s="309"/>
      <c r="V127" s="309"/>
      <c r="W127" s="313"/>
      <c r="X127" s="309"/>
      <c r="Y127" s="311"/>
      <c r="Z127" s="313"/>
      <c r="AA127" s="309"/>
      <c r="AB127" s="311"/>
      <c r="AC127" s="312"/>
      <c r="AD127" s="309"/>
      <c r="AE127" s="309"/>
      <c r="AF127" s="342">
        <f t="shared" si="28"/>
        <v>0</v>
      </c>
      <c r="AG127" s="343">
        <f t="shared" si="19"/>
        <v>0</v>
      </c>
      <c r="AH127" s="344">
        <f t="shared" si="21"/>
        <v>0</v>
      </c>
      <c r="AI127" s="342">
        <f t="shared" si="29"/>
        <v>0</v>
      </c>
      <c r="AJ127" s="345">
        <f t="shared" si="23"/>
        <v>0</v>
      </c>
      <c r="AK127" s="305"/>
      <c r="AL127" s="305"/>
    </row>
    <row r="128" spans="1:38" s="306" customFormat="1" ht="15.75" hidden="1" x14ac:dyDescent="0.25">
      <c r="A128" s="297">
        <v>25</v>
      </c>
      <c r="B128" s="143" t="str">
        <f>(План!B32 &amp;" "&amp;План!C32)</f>
        <v xml:space="preserve"> </v>
      </c>
      <c r="C128" s="31"/>
      <c r="D128" s="346"/>
      <c r="E128" s="299">
        <f>SUM(E129:E132)</f>
        <v>0</v>
      </c>
      <c r="F128" s="300">
        <f t="shared" ref="F128:AE128" si="36">SUM(F129:F132)</f>
        <v>0</v>
      </c>
      <c r="G128" s="301">
        <f t="shared" si="36"/>
        <v>0</v>
      </c>
      <c r="H128" s="302">
        <f t="shared" si="36"/>
        <v>0</v>
      </c>
      <c r="I128" s="300">
        <f t="shared" si="36"/>
        <v>0</v>
      </c>
      <c r="J128" s="300">
        <f t="shared" si="36"/>
        <v>0</v>
      </c>
      <c r="K128" s="303">
        <f t="shared" si="36"/>
        <v>0</v>
      </c>
      <c r="L128" s="300">
        <f t="shared" si="36"/>
        <v>0</v>
      </c>
      <c r="M128" s="301">
        <f t="shared" si="36"/>
        <v>0</v>
      </c>
      <c r="N128" s="302">
        <f t="shared" si="36"/>
        <v>0</v>
      </c>
      <c r="O128" s="300">
        <f t="shared" si="36"/>
        <v>0</v>
      </c>
      <c r="P128" s="300">
        <f t="shared" si="36"/>
        <v>0</v>
      </c>
      <c r="Q128" s="303">
        <f t="shared" si="36"/>
        <v>0</v>
      </c>
      <c r="R128" s="300">
        <f t="shared" si="36"/>
        <v>0</v>
      </c>
      <c r="S128" s="301">
        <f t="shared" si="36"/>
        <v>0</v>
      </c>
      <c r="T128" s="302">
        <f t="shared" si="36"/>
        <v>0</v>
      </c>
      <c r="U128" s="300">
        <f t="shared" si="36"/>
        <v>0</v>
      </c>
      <c r="V128" s="300">
        <f t="shared" si="36"/>
        <v>0</v>
      </c>
      <c r="W128" s="303">
        <f t="shared" si="36"/>
        <v>0</v>
      </c>
      <c r="X128" s="300">
        <f t="shared" si="36"/>
        <v>0</v>
      </c>
      <c r="Y128" s="301">
        <f t="shared" si="36"/>
        <v>0</v>
      </c>
      <c r="Z128" s="303">
        <f t="shared" si="36"/>
        <v>0</v>
      </c>
      <c r="AA128" s="300">
        <f t="shared" si="36"/>
        <v>0</v>
      </c>
      <c r="AB128" s="301">
        <f t="shared" si="36"/>
        <v>0</v>
      </c>
      <c r="AC128" s="302">
        <f t="shared" si="36"/>
        <v>0</v>
      </c>
      <c r="AD128" s="300">
        <f t="shared" si="36"/>
        <v>0</v>
      </c>
      <c r="AE128" s="300">
        <f t="shared" si="36"/>
        <v>0</v>
      </c>
      <c r="AF128" s="299">
        <f t="shared" si="28"/>
        <v>0</v>
      </c>
      <c r="AG128" s="304">
        <f t="shared" si="19"/>
        <v>0</v>
      </c>
      <c r="AH128" s="300">
        <f t="shared" si="21"/>
        <v>0</v>
      </c>
      <c r="AI128" s="299">
        <f t="shared" si="29"/>
        <v>0</v>
      </c>
      <c r="AJ128" s="301">
        <f t="shared" si="23"/>
        <v>0</v>
      </c>
      <c r="AK128" s="305"/>
      <c r="AL128" s="305"/>
    </row>
    <row r="129" spans="1:38" s="306" customFormat="1" ht="15.75" hidden="1" x14ac:dyDescent="0.25">
      <c r="A129" s="307"/>
      <c r="B129" s="296" t="s">
        <v>51</v>
      </c>
      <c r="C129" s="332"/>
      <c r="D129" s="333"/>
      <c r="E129" s="310"/>
      <c r="F129" s="309"/>
      <c r="G129" s="311"/>
      <c r="H129" s="312"/>
      <c r="I129" s="309"/>
      <c r="J129" s="309"/>
      <c r="K129" s="313"/>
      <c r="L129" s="309"/>
      <c r="M129" s="311"/>
      <c r="N129" s="312"/>
      <c r="O129" s="309"/>
      <c r="P129" s="309"/>
      <c r="Q129" s="313"/>
      <c r="R129" s="309"/>
      <c r="S129" s="311"/>
      <c r="T129" s="312"/>
      <c r="U129" s="309"/>
      <c r="V129" s="309"/>
      <c r="W129" s="313"/>
      <c r="X129" s="309"/>
      <c r="Y129" s="311"/>
      <c r="Z129" s="313"/>
      <c r="AA129" s="309"/>
      <c r="AB129" s="311"/>
      <c r="AC129" s="312"/>
      <c r="AD129" s="309"/>
      <c r="AE129" s="309"/>
      <c r="AF129" s="334">
        <f t="shared" si="28"/>
        <v>0</v>
      </c>
      <c r="AG129" s="335">
        <f t="shared" si="19"/>
        <v>0</v>
      </c>
      <c r="AH129" s="336">
        <f t="shared" si="21"/>
        <v>0</v>
      </c>
      <c r="AI129" s="334">
        <f t="shared" si="29"/>
        <v>0</v>
      </c>
      <c r="AJ129" s="337">
        <f t="shared" si="23"/>
        <v>0</v>
      </c>
      <c r="AK129" s="305"/>
      <c r="AL129" s="305"/>
    </row>
    <row r="130" spans="1:38" s="318" customFormat="1" ht="15.75" hidden="1" x14ac:dyDescent="0.25">
      <c r="A130" s="307"/>
      <c r="B130" s="296" t="s">
        <v>52</v>
      </c>
      <c r="C130" s="319"/>
      <c r="D130" s="309"/>
      <c r="E130" s="310"/>
      <c r="F130" s="309"/>
      <c r="G130" s="311"/>
      <c r="H130" s="312"/>
      <c r="I130" s="309"/>
      <c r="J130" s="309"/>
      <c r="K130" s="313"/>
      <c r="L130" s="309"/>
      <c r="M130" s="311"/>
      <c r="N130" s="312"/>
      <c r="O130" s="309"/>
      <c r="P130" s="309"/>
      <c r="Q130" s="313"/>
      <c r="R130" s="309"/>
      <c r="S130" s="311"/>
      <c r="T130" s="312"/>
      <c r="U130" s="309"/>
      <c r="V130" s="309"/>
      <c r="W130" s="313"/>
      <c r="X130" s="309"/>
      <c r="Y130" s="311"/>
      <c r="Z130" s="313"/>
      <c r="AA130" s="309"/>
      <c r="AB130" s="311"/>
      <c r="AC130" s="312"/>
      <c r="AD130" s="309"/>
      <c r="AE130" s="309"/>
      <c r="AF130" s="334">
        <f t="shared" si="28"/>
        <v>0</v>
      </c>
      <c r="AG130" s="335">
        <f t="shared" si="19"/>
        <v>0</v>
      </c>
      <c r="AH130" s="336">
        <f t="shared" si="21"/>
        <v>0</v>
      </c>
      <c r="AI130" s="334">
        <f t="shared" si="29"/>
        <v>0</v>
      </c>
      <c r="AJ130" s="337">
        <f t="shared" si="23"/>
        <v>0</v>
      </c>
      <c r="AK130" s="305"/>
      <c r="AL130" s="305"/>
    </row>
    <row r="131" spans="1:38" s="318" customFormat="1" ht="15.75" hidden="1" x14ac:dyDescent="0.25">
      <c r="A131" s="320"/>
      <c r="B131" s="321" t="s">
        <v>53</v>
      </c>
      <c r="C131" s="319"/>
      <c r="D131" s="309"/>
      <c r="E131" s="310"/>
      <c r="F131" s="309"/>
      <c r="G131" s="311"/>
      <c r="H131" s="312"/>
      <c r="I131" s="309"/>
      <c r="J131" s="309"/>
      <c r="K131" s="313"/>
      <c r="L131" s="309"/>
      <c r="M131" s="311"/>
      <c r="N131" s="312"/>
      <c r="O131" s="309"/>
      <c r="P131" s="309"/>
      <c r="Q131" s="313"/>
      <c r="R131" s="309"/>
      <c r="S131" s="311"/>
      <c r="T131" s="312"/>
      <c r="U131" s="309"/>
      <c r="V131" s="309"/>
      <c r="W131" s="313"/>
      <c r="X131" s="309"/>
      <c r="Y131" s="311"/>
      <c r="Z131" s="313"/>
      <c r="AA131" s="309"/>
      <c r="AB131" s="311"/>
      <c r="AC131" s="312"/>
      <c r="AD131" s="309"/>
      <c r="AE131" s="309"/>
      <c r="AF131" s="334">
        <f t="shared" si="28"/>
        <v>0</v>
      </c>
      <c r="AG131" s="335">
        <f t="shared" si="19"/>
        <v>0</v>
      </c>
      <c r="AH131" s="336">
        <f t="shared" si="21"/>
        <v>0</v>
      </c>
      <c r="AI131" s="334">
        <f t="shared" si="29"/>
        <v>0</v>
      </c>
      <c r="AJ131" s="337">
        <f t="shared" si="23"/>
        <v>0</v>
      </c>
      <c r="AK131" s="305"/>
      <c r="AL131" s="305"/>
    </row>
    <row r="132" spans="1:38" s="318" customFormat="1" ht="16.5" hidden="1" thickBot="1" x14ac:dyDescent="0.3">
      <c r="A132" s="324"/>
      <c r="B132" s="325" t="s">
        <v>54</v>
      </c>
      <c r="C132" s="326"/>
      <c r="D132" s="327"/>
      <c r="E132" s="310"/>
      <c r="F132" s="309"/>
      <c r="G132" s="311"/>
      <c r="H132" s="312"/>
      <c r="I132" s="309"/>
      <c r="J132" s="309"/>
      <c r="K132" s="313"/>
      <c r="L132" s="309"/>
      <c r="M132" s="311"/>
      <c r="N132" s="312"/>
      <c r="O132" s="309"/>
      <c r="P132" s="309"/>
      <c r="Q132" s="313"/>
      <c r="R132" s="309"/>
      <c r="S132" s="311"/>
      <c r="T132" s="312"/>
      <c r="U132" s="309"/>
      <c r="V132" s="309"/>
      <c r="W132" s="313"/>
      <c r="X132" s="309"/>
      <c r="Y132" s="311"/>
      <c r="Z132" s="313"/>
      <c r="AA132" s="309"/>
      <c r="AB132" s="311"/>
      <c r="AC132" s="312"/>
      <c r="AD132" s="309"/>
      <c r="AE132" s="309"/>
      <c r="AF132" s="342">
        <f t="shared" si="28"/>
        <v>0</v>
      </c>
      <c r="AG132" s="343">
        <f t="shared" si="19"/>
        <v>0</v>
      </c>
      <c r="AH132" s="344">
        <f t="shared" si="21"/>
        <v>0</v>
      </c>
      <c r="AI132" s="342">
        <f t="shared" si="29"/>
        <v>0</v>
      </c>
      <c r="AJ132" s="345">
        <f t="shared" si="23"/>
        <v>0</v>
      </c>
      <c r="AK132" s="305"/>
      <c r="AL132" s="305"/>
    </row>
    <row r="133" spans="1:38" s="306" customFormat="1" ht="15.75" hidden="1" x14ac:dyDescent="0.25">
      <c r="A133" s="297">
        <v>26</v>
      </c>
      <c r="B133" s="143" t="str">
        <f>(План!B33 &amp;" "&amp;План!C33)</f>
        <v xml:space="preserve"> </v>
      </c>
      <c r="C133" s="31"/>
      <c r="D133" s="346"/>
      <c r="E133" s="299">
        <f t="shared" ref="E133:AE133" si="37">SUM(E134:E137)</f>
        <v>0</v>
      </c>
      <c r="F133" s="300">
        <f t="shared" si="37"/>
        <v>0</v>
      </c>
      <c r="G133" s="301">
        <f t="shared" si="37"/>
        <v>0</v>
      </c>
      <c r="H133" s="302">
        <f t="shared" si="37"/>
        <v>0</v>
      </c>
      <c r="I133" s="300">
        <f t="shared" si="37"/>
        <v>0</v>
      </c>
      <c r="J133" s="300">
        <f t="shared" si="37"/>
        <v>0</v>
      </c>
      <c r="K133" s="303">
        <f t="shared" si="37"/>
        <v>0</v>
      </c>
      <c r="L133" s="300">
        <f t="shared" si="37"/>
        <v>0</v>
      </c>
      <c r="M133" s="301">
        <f t="shared" si="37"/>
        <v>0</v>
      </c>
      <c r="N133" s="302">
        <f t="shared" si="37"/>
        <v>0</v>
      </c>
      <c r="O133" s="300">
        <f t="shared" si="37"/>
        <v>0</v>
      </c>
      <c r="P133" s="300">
        <f t="shared" si="37"/>
        <v>0</v>
      </c>
      <c r="Q133" s="303">
        <f t="shared" si="37"/>
        <v>0</v>
      </c>
      <c r="R133" s="300">
        <f t="shared" si="37"/>
        <v>0</v>
      </c>
      <c r="S133" s="301">
        <f t="shared" si="37"/>
        <v>0</v>
      </c>
      <c r="T133" s="302">
        <f t="shared" si="37"/>
        <v>0</v>
      </c>
      <c r="U133" s="300">
        <f t="shared" si="37"/>
        <v>0</v>
      </c>
      <c r="V133" s="300">
        <f t="shared" si="37"/>
        <v>0</v>
      </c>
      <c r="W133" s="303">
        <f t="shared" si="37"/>
        <v>0</v>
      </c>
      <c r="X133" s="300">
        <f t="shared" si="37"/>
        <v>0</v>
      </c>
      <c r="Y133" s="301">
        <f t="shared" si="37"/>
        <v>0</v>
      </c>
      <c r="Z133" s="303">
        <f t="shared" si="37"/>
        <v>0</v>
      </c>
      <c r="AA133" s="300">
        <f t="shared" si="37"/>
        <v>0</v>
      </c>
      <c r="AB133" s="301">
        <f t="shared" si="37"/>
        <v>0</v>
      </c>
      <c r="AC133" s="302">
        <f t="shared" si="37"/>
        <v>0</v>
      </c>
      <c r="AD133" s="300">
        <f t="shared" si="37"/>
        <v>0</v>
      </c>
      <c r="AE133" s="300">
        <f t="shared" si="37"/>
        <v>0</v>
      </c>
      <c r="AF133" s="299">
        <f t="shared" si="28"/>
        <v>0</v>
      </c>
      <c r="AG133" s="304">
        <f t="shared" si="19"/>
        <v>0</v>
      </c>
      <c r="AH133" s="300">
        <f t="shared" si="21"/>
        <v>0</v>
      </c>
      <c r="AI133" s="299">
        <f t="shared" si="29"/>
        <v>0</v>
      </c>
      <c r="AJ133" s="301">
        <f t="shared" si="23"/>
        <v>0</v>
      </c>
      <c r="AK133" s="305"/>
      <c r="AL133" s="305"/>
    </row>
    <row r="134" spans="1:38" s="306" customFormat="1" ht="15.75" hidden="1" x14ac:dyDescent="0.25">
      <c r="A134" s="307"/>
      <c r="B134" s="296" t="s">
        <v>51</v>
      </c>
      <c r="C134" s="332"/>
      <c r="D134" s="333"/>
      <c r="E134" s="310"/>
      <c r="F134" s="309"/>
      <c r="G134" s="311"/>
      <c r="H134" s="312"/>
      <c r="I134" s="309"/>
      <c r="J134" s="309"/>
      <c r="K134" s="313"/>
      <c r="L134" s="309"/>
      <c r="M134" s="311"/>
      <c r="N134" s="312"/>
      <c r="O134" s="309"/>
      <c r="P134" s="309"/>
      <c r="Q134" s="313"/>
      <c r="R134" s="309"/>
      <c r="S134" s="311"/>
      <c r="T134" s="312"/>
      <c r="U134" s="309"/>
      <c r="V134" s="309"/>
      <c r="W134" s="313"/>
      <c r="X134" s="309"/>
      <c r="Y134" s="311"/>
      <c r="Z134" s="313"/>
      <c r="AA134" s="309"/>
      <c r="AB134" s="311"/>
      <c r="AC134" s="312"/>
      <c r="AD134" s="309"/>
      <c r="AE134" s="309"/>
      <c r="AF134" s="334">
        <f t="shared" si="28"/>
        <v>0</v>
      </c>
      <c r="AG134" s="335">
        <f t="shared" si="19"/>
        <v>0</v>
      </c>
      <c r="AH134" s="336">
        <f t="shared" si="21"/>
        <v>0</v>
      </c>
      <c r="AI134" s="334">
        <f t="shared" si="29"/>
        <v>0</v>
      </c>
      <c r="AJ134" s="337">
        <f t="shared" si="23"/>
        <v>0</v>
      </c>
      <c r="AK134" s="305"/>
      <c r="AL134" s="305"/>
    </row>
    <row r="135" spans="1:38" s="318" customFormat="1" ht="15.75" hidden="1" x14ac:dyDescent="0.25">
      <c r="A135" s="307"/>
      <c r="B135" s="296" t="s">
        <v>52</v>
      </c>
      <c r="C135" s="319"/>
      <c r="D135" s="309"/>
      <c r="E135" s="310"/>
      <c r="F135" s="309"/>
      <c r="G135" s="311"/>
      <c r="H135" s="312"/>
      <c r="I135" s="309"/>
      <c r="J135" s="309"/>
      <c r="K135" s="313"/>
      <c r="L135" s="309"/>
      <c r="M135" s="311"/>
      <c r="N135" s="312"/>
      <c r="O135" s="309"/>
      <c r="P135" s="309"/>
      <c r="Q135" s="313"/>
      <c r="R135" s="309"/>
      <c r="S135" s="311"/>
      <c r="T135" s="312"/>
      <c r="U135" s="309"/>
      <c r="V135" s="309"/>
      <c r="W135" s="313"/>
      <c r="X135" s="309"/>
      <c r="Y135" s="311"/>
      <c r="Z135" s="313"/>
      <c r="AA135" s="309"/>
      <c r="AB135" s="311"/>
      <c r="AC135" s="312"/>
      <c r="AD135" s="309"/>
      <c r="AE135" s="309"/>
      <c r="AF135" s="334">
        <f t="shared" si="28"/>
        <v>0</v>
      </c>
      <c r="AG135" s="335">
        <f t="shared" si="19"/>
        <v>0</v>
      </c>
      <c r="AH135" s="336">
        <f t="shared" si="21"/>
        <v>0</v>
      </c>
      <c r="AI135" s="334">
        <f t="shared" si="29"/>
        <v>0</v>
      </c>
      <c r="AJ135" s="337">
        <f t="shared" si="23"/>
        <v>0</v>
      </c>
      <c r="AK135" s="305"/>
      <c r="AL135" s="305"/>
    </row>
    <row r="136" spans="1:38" s="318" customFormat="1" ht="15.75" hidden="1" x14ac:dyDescent="0.25">
      <c r="A136" s="320"/>
      <c r="B136" s="321" t="s">
        <v>53</v>
      </c>
      <c r="C136" s="319"/>
      <c r="D136" s="309"/>
      <c r="E136" s="310"/>
      <c r="F136" s="309"/>
      <c r="G136" s="311"/>
      <c r="H136" s="312"/>
      <c r="I136" s="309"/>
      <c r="J136" s="309"/>
      <c r="K136" s="313"/>
      <c r="L136" s="309"/>
      <c r="M136" s="311"/>
      <c r="N136" s="312"/>
      <c r="O136" s="309"/>
      <c r="P136" s="309"/>
      <c r="Q136" s="313"/>
      <c r="R136" s="309"/>
      <c r="S136" s="311"/>
      <c r="T136" s="312"/>
      <c r="U136" s="309"/>
      <c r="V136" s="309"/>
      <c r="W136" s="313"/>
      <c r="X136" s="309"/>
      <c r="Y136" s="311"/>
      <c r="Z136" s="313"/>
      <c r="AA136" s="309"/>
      <c r="AB136" s="311"/>
      <c r="AC136" s="312"/>
      <c r="AD136" s="309"/>
      <c r="AE136" s="309"/>
      <c r="AF136" s="334">
        <f t="shared" si="28"/>
        <v>0</v>
      </c>
      <c r="AG136" s="335">
        <f t="shared" si="19"/>
        <v>0</v>
      </c>
      <c r="AH136" s="336">
        <f t="shared" si="21"/>
        <v>0</v>
      </c>
      <c r="AI136" s="334">
        <f t="shared" si="29"/>
        <v>0</v>
      </c>
      <c r="AJ136" s="337">
        <f t="shared" si="23"/>
        <v>0</v>
      </c>
      <c r="AK136" s="305"/>
      <c r="AL136" s="305"/>
    </row>
    <row r="137" spans="1:38" s="318" customFormat="1" ht="16.5" hidden="1" thickBot="1" x14ac:dyDescent="0.3">
      <c r="A137" s="324"/>
      <c r="B137" s="325" t="s">
        <v>54</v>
      </c>
      <c r="C137" s="326"/>
      <c r="D137" s="327"/>
      <c r="E137" s="310"/>
      <c r="F137" s="309"/>
      <c r="G137" s="311"/>
      <c r="H137" s="312"/>
      <c r="I137" s="309"/>
      <c r="J137" s="309"/>
      <c r="K137" s="313"/>
      <c r="L137" s="309"/>
      <c r="M137" s="311"/>
      <c r="N137" s="312"/>
      <c r="O137" s="309"/>
      <c r="P137" s="309"/>
      <c r="Q137" s="313"/>
      <c r="R137" s="309"/>
      <c r="S137" s="311"/>
      <c r="T137" s="312"/>
      <c r="U137" s="309"/>
      <c r="V137" s="309"/>
      <c r="W137" s="313"/>
      <c r="X137" s="309"/>
      <c r="Y137" s="311"/>
      <c r="Z137" s="313"/>
      <c r="AA137" s="309"/>
      <c r="AB137" s="311"/>
      <c r="AC137" s="312"/>
      <c r="AD137" s="309"/>
      <c r="AE137" s="309"/>
      <c r="AF137" s="342">
        <f t="shared" si="28"/>
        <v>0</v>
      </c>
      <c r="AG137" s="343">
        <f t="shared" si="19"/>
        <v>0</v>
      </c>
      <c r="AH137" s="344">
        <f t="shared" si="21"/>
        <v>0</v>
      </c>
      <c r="AI137" s="342">
        <f t="shared" si="29"/>
        <v>0</v>
      </c>
      <c r="AJ137" s="345">
        <f t="shared" si="23"/>
        <v>0</v>
      </c>
      <c r="AK137" s="305"/>
      <c r="AL137" s="305"/>
    </row>
    <row r="138" spans="1:38" s="306" customFormat="1" ht="15.75" hidden="1" x14ac:dyDescent="0.25">
      <c r="A138" s="297">
        <v>27</v>
      </c>
      <c r="B138" s="143" t="str">
        <f>(План!B34 &amp;" "&amp;План!C34)</f>
        <v xml:space="preserve"> </v>
      </c>
      <c r="C138" s="31"/>
      <c r="D138" s="346"/>
      <c r="E138" s="299">
        <f t="shared" ref="E138:I138" si="38">SUM(E139:E142)</f>
        <v>0</v>
      </c>
      <c r="F138" s="300">
        <f t="shared" si="38"/>
        <v>0</v>
      </c>
      <c r="G138" s="301">
        <f t="shared" si="38"/>
        <v>0</v>
      </c>
      <c r="H138" s="302">
        <f t="shared" si="38"/>
        <v>0</v>
      </c>
      <c r="I138" s="300">
        <f t="shared" si="38"/>
        <v>0</v>
      </c>
      <c r="J138" s="300">
        <f>SUM(J139:J142)</f>
        <v>0</v>
      </c>
      <c r="K138" s="303">
        <f t="shared" ref="K138:AE138" si="39">SUM(K139:K142)</f>
        <v>0</v>
      </c>
      <c r="L138" s="300">
        <f t="shared" si="39"/>
        <v>0</v>
      </c>
      <c r="M138" s="301">
        <f t="shared" si="39"/>
        <v>0</v>
      </c>
      <c r="N138" s="302">
        <f t="shared" si="39"/>
        <v>0</v>
      </c>
      <c r="O138" s="300">
        <f t="shared" si="39"/>
        <v>0</v>
      </c>
      <c r="P138" s="300">
        <f t="shared" si="39"/>
        <v>0</v>
      </c>
      <c r="Q138" s="303">
        <f t="shared" si="39"/>
        <v>0</v>
      </c>
      <c r="R138" s="300">
        <f t="shared" si="39"/>
        <v>0</v>
      </c>
      <c r="S138" s="301">
        <f t="shared" si="39"/>
        <v>0</v>
      </c>
      <c r="T138" s="302">
        <f t="shared" si="39"/>
        <v>0</v>
      </c>
      <c r="U138" s="300">
        <f t="shared" si="39"/>
        <v>0</v>
      </c>
      <c r="V138" s="300">
        <f t="shared" si="39"/>
        <v>0</v>
      </c>
      <c r="W138" s="303">
        <f t="shared" si="39"/>
        <v>0</v>
      </c>
      <c r="X138" s="300">
        <f t="shared" si="39"/>
        <v>0</v>
      </c>
      <c r="Y138" s="301">
        <f t="shared" si="39"/>
        <v>0</v>
      </c>
      <c r="Z138" s="303">
        <f t="shared" si="39"/>
        <v>0</v>
      </c>
      <c r="AA138" s="300">
        <f t="shared" si="39"/>
        <v>0</v>
      </c>
      <c r="AB138" s="301">
        <f t="shared" si="39"/>
        <v>0</v>
      </c>
      <c r="AC138" s="302">
        <f t="shared" si="39"/>
        <v>0</v>
      </c>
      <c r="AD138" s="300">
        <f t="shared" si="39"/>
        <v>0</v>
      </c>
      <c r="AE138" s="300">
        <f t="shared" si="39"/>
        <v>0</v>
      </c>
      <c r="AF138" s="299">
        <f t="shared" si="28"/>
        <v>0</v>
      </c>
      <c r="AG138" s="304">
        <f t="shared" si="19"/>
        <v>0</v>
      </c>
      <c r="AH138" s="300">
        <f t="shared" si="21"/>
        <v>0</v>
      </c>
      <c r="AI138" s="299">
        <f t="shared" si="29"/>
        <v>0</v>
      </c>
      <c r="AJ138" s="301">
        <f t="shared" si="23"/>
        <v>0</v>
      </c>
      <c r="AK138" s="305"/>
      <c r="AL138" s="305"/>
    </row>
    <row r="139" spans="1:38" s="306" customFormat="1" ht="15.75" hidden="1" x14ac:dyDescent="0.25">
      <c r="A139" s="307"/>
      <c r="B139" s="296" t="s">
        <v>51</v>
      </c>
      <c r="C139" s="332"/>
      <c r="D139" s="333"/>
      <c r="E139" s="310"/>
      <c r="F139" s="309"/>
      <c r="G139" s="311"/>
      <c r="H139" s="312"/>
      <c r="I139" s="309"/>
      <c r="J139" s="309"/>
      <c r="K139" s="313"/>
      <c r="L139" s="309"/>
      <c r="M139" s="311"/>
      <c r="N139" s="312"/>
      <c r="O139" s="309"/>
      <c r="P139" s="309"/>
      <c r="Q139" s="313"/>
      <c r="R139" s="309"/>
      <c r="S139" s="311"/>
      <c r="T139" s="312"/>
      <c r="U139" s="309"/>
      <c r="V139" s="309"/>
      <c r="W139" s="313"/>
      <c r="X139" s="309"/>
      <c r="Y139" s="311"/>
      <c r="Z139" s="313"/>
      <c r="AA139" s="309"/>
      <c r="AB139" s="311"/>
      <c r="AC139" s="312"/>
      <c r="AD139" s="309"/>
      <c r="AE139" s="309"/>
      <c r="AF139" s="334">
        <f t="shared" si="28"/>
        <v>0</v>
      </c>
      <c r="AG139" s="335">
        <f t="shared" si="19"/>
        <v>0</v>
      </c>
      <c r="AH139" s="336">
        <f t="shared" si="21"/>
        <v>0</v>
      </c>
      <c r="AI139" s="334">
        <f t="shared" si="29"/>
        <v>0</v>
      </c>
      <c r="AJ139" s="337">
        <f t="shared" si="23"/>
        <v>0</v>
      </c>
      <c r="AK139" s="305"/>
      <c r="AL139" s="305"/>
    </row>
    <row r="140" spans="1:38" s="318" customFormat="1" ht="15.75" hidden="1" x14ac:dyDescent="0.25">
      <c r="A140" s="307"/>
      <c r="B140" s="296" t="s">
        <v>52</v>
      </c>
      <c r="C140" s="319"/>
      <c r="D140" s="309"/>
      <c r="E140" s="310"/>
      <c r="F140" s="309"/>
      <c r="G140" s="311"/>
      <c r="H140" s="312"/>
      <c r="I140" s="309"/>
      <c r="J140" s="309"/>
      <c r="K140" s="313"/>
      <c r="L140" s="309"/>
      <c r="M140" s="311"/>
      <c r="N140" s="312"/>
      <c r="O140" s="309"/>
      <c r="P140" s="309"/>
      <c r="Q140" s="313"/>
      <c r="R140" s="309"/>
      <c r="S140" s="311"/>
      <c r="T140" s="312"/>
      <c r="U140" s="309"/>
      <c r="V140" s="309"/>
      <c r="W140" s="313"/>
      <c r="X140" s="309"/>
      <c r="Y140" s="311"/>
      <c r="Z140" s="313"/>
      <c r="AA140" s="309"/>
      <c r="AB140" s="311"/>
      <c r="AC140" s="312"/>
      <c r="AD140" s="309"/>
      <c r="AE140" s="309"/>
      <c r="AF140" s="334">
        <f t="shared" si="28"/>
        <v>0</v>
      </c>
      <c r="AG140" s="335">
        <f t="shared" si="19"/>
        <v>0</v>
      </c>
      <c r="AH140" s="336">
        <f t="shared" si="21"/>
        <v>0</v>
      </c>
      <c r="AI140" s="334">
        <f t="shared" si="29"/>
        <v>0</v>
      </c>
      <c r="AJ140" s="337">
        <f t="shared" si="23"/>
        <v>0</v>
      </c>
      <c r="AK140" s="305"/>
      <c r="AL140" s="305"/>
    </row>
    <row r="141" spans="1:38" s="318" customFormat="1" ht="15.75" hidden="1" x14ac:dyDescent="0.25">
      <c r="A141" s="320"/>
      <c r="B141" s="321" t="s">
        <v>53</v>
      </c>
      <c r="C141" s="319"/>
      <c r="D141" s="309"/>
      <c r="E141" s="310"/>
      <c r="F141" s="309"/>
      <c r="G141" s="311"/>
      <c r="H141" s="312"/>
      <c r="I141" s="309"/>
      <c r="J141" s="309"/>
      <c r="K141" s="313"/>
      <c r="L141" s="309"/>
      <c r="M141" s="311"/>
      <c r="N141" s="312"/>
      <c r="O141" s="309"/>
      <c r="P141" s="309"/>
      <c r="Q141" s="313"/>
      <c r="R141" s="309"/>
      <c r="S141" s="311"/>
      <c r="T141" s="312"/>
      <c r="U141" s="309"/>
      <c r="V141" s="309"/>
      <c r="W141" s="313"/>
      <c r="X141" s="309"/>
      <c r="Y141" s="311"/>
      <c r="Z141" s="313"/>
      <c r="AA141" s="309"/>
      <c r="AB141" s="311"/>
      <c r="AC141" s="312"/>
      <c r="AD141" s="309"/>
      <c r="AE141" s="309"/>
      <c r="AF141" s="334">
        <f t="shared" si="28"/>
        <v>0</v>
      </c>
      <c r="AG141" s="335">
        <f t="shared" si="19"/>
        <v>0</v>
      </c>
      <c r="AH141" s="336">
        <f t="shared" si="21"/>
        <v>0</v>
      </c>
      <c r="AI141" s="334">
        <f t="shared" si="29"/>
        <v>0</v>
      </c>
      <c r="AJ141" s="337">
        <f t="shared" si="23"/>
        <v>0</v>
      </c>
      <c r="AK141" s="305"/>
      <c r="AL141" s="305"/>
    </row>
    <row r="142" spans="1:38" s="318" customFormat="1" ht="16.5" hidden="1" thickBot="1" x14ac:dyDescent="0.3">
      <c r="A142" s="324"/>
      <c r="B142" s="325" t="s">
        <v>54</v>
      </c>
      <c r="C142" s="326"/>
      <c r="D142" s="327"/>
      <c r="E142" s="310"/>
      <c r="F142" s="309"/>
      <c r="G142" s="311"/>
      <c r="H142" s="312"/>
      <c r="I142" s="309"/>
      <c r="J142" s="309"/>
      <c r="K142" s="313"/>
      <c r="L142" s="309"/>
      <c r="M142" s="311"/>
      <c r="N142" s="312"/>
      <c r="O142" s="309"/>
      <c r="P142" s="309"/>
      <c r="Q142" s="313"/>
      <c r="R142" s="309"/>
      <c r="S142" s="311"/>
      <c r="T142" s="312"/>
      <c r="U142" s="309"/>
      <c r="V142" s="309"/>
      <c r="W142" s="313"/>
      <c r="X142" s="309"/>
      <c r="Y142" s="311"/>
      <c r="Z142" s="313"/>
      <c r="AA142" s="309"/>
      <c r="AB142" s="311"/>
      <c r="AC142" s="312"/>
      <c r="AD142" s="309"/>
      <c r="AE142" s="309"/>
      <c r="AF142" s="342">
        <f>SUM(C142,E142,H142,K142,N142,Q142,T142,W142,Z142,AC142)</f>
        <v>0</v>
      </c>
      <c r="AG142" s="343">
        <f t="shared" si="19"/>
        <v>0</v>
      </c>
      <c r="AH142" s="344">
        <f t="shared" si="21"/>
        <v>0</v>
      </c>
      <c r="AI142" s="342">
        <f>SUM(AF142:AG142)</f>
        <v>0</v>
      </c>
      <c r="AJ142" s="345">
        <f t="shared" si="23"/>
        <v>0</v>
      </c>
      <c r="AK142" s="305"/>
      <c r="AL142" s="305"/>
    </row>
    <row r="143" spans="1:38" s="306" customFormat="1" ht="15.75" hidden="1" x14ac:dyDescent="0.25">
      <c r="A143" s="297">
        <v>28</v>
      </c>
      <c r="B143" s="143" t="str">
        <f>(План!B35 &amp;" "&amp;План!C35)</f>
        <v xml:space="preserve"> </v>
      </c>
      <c r="C143" s="31"/>
      <c r="D143" s="346"/>
      <c r="E143" s="299">
        <f t="shared" ref="E143:AE143" si="40">SUM(E144:E147)</f>
        <v>0</v>
      </c>
      <c r="F143" s="300">
        <f t="shared" si="40"/>
        <v>0</v>
      </c>
      <c r="G143" s="301">
        <f t="shared" si="40"/>
        <v>0</v>
      </c>
      <c r="H143" s="302">
        <f t="shared" si="40"/>
        <v>0</v>
      </c>
      <c r="I143" s="300">
        <f t="shared" si="40"/>
        <v>0</v>
      </c>
      <c r="J143" s="300">
        <f t="shared" si="40"/>
        <v>0</v>
      </c>
      <c r="K143" s="303">
        <f t="shared" si="40"/>
        <v>0</v>
      </c>
      <c r="L143" s="300">
        <f t="shared" si="40"/>
        <v>0</v>
      </c>
      <c r="M143" s="301">
        <f t="shared" si="40"/>
        <v>0</v>
      </c>
      <c r="N143" s="302">
        <f t="shared" si="40"/>
        <v>0</v>
      </c>
      <c r="O143" s="300">
        <f t="shared" si="40"/>
        <v>0</v>
      </c>
      <c r="P143" s="300">
        <f t="shared" si="40"/>
        <v>0</v>
      </c>
      <c r="Q143" s="303">
        <f t="shared" si="40"/>
        <v>0</v>
      </c>
      <c r="R143" s="300">
        <f t="shared" si="40"/>
        <v>0</v>
      </c>
      <c r="S143" s="301">
        <f t="shared" si="40"/>
        <v>0</v>
      </c>
      <c r="T143" s="302">
        <f t="shared" si="40"/>
        <v>0</v>
      </c>
      <c r="U143" s="300">
        <f t="shared" si="40"/>
        <v>0</v>
      </c>
      <c r="V143" s="300">
        <f t="shared" si="40"/>
        <v>0</v>
      </c>
      <c r="W143" s="303">
        <f t="shared" si="40"/>
        <v>0</v>
      </c>
      <c r="X143" s="300">
        <f t="shared" si="40"/>
        <v>0</v>
      </c>
      <c r="Y143" s="301">
        <f t="shared" si="40"/>
        <v>0</v>
      </c>
      <c r="Z143" s="303">
        <f t="shared" si="40"/>
        <v>0</v>
      </c>
      <c r="AA143" s="300">
        <f t="shared" si="40"/>
        <v>0</v>
      </c>
      <c r="AB143" s="301">
        <f t="shared" si="40"/>
        <v>0</v>
      </c>
      <c r="AC143" s="302">
        <f t="shared" si="40"/>
        <v>0</v>
      </c>
      <c r="AD143" s="300">
        <f t="shared" si="40"/>
        <v>0</v>
      </c>
      <c r="AE143" s="300">
        <f t="shared" si="40"/>
        <v>0</v>
      </c>
      <c r="AF143" s="299">
        <f t="shared" ref="AF143:AF151" si="41">SUM(C143,E143,H143,K143,N143,Q143,T143,W143,Z143,AC143)</f>
        <v>0</v>
      </c>
      <c r="AG143" s="304">
        <f t="shared" si="19"/>
        <v>0</v>
      </c>
      <c r="AH143" s="300">
        <f t="shared" si="21"/>
        <v>0</v>
      </c>
      <c r="AI143" s="299">
        <f t="shared" ref="AI143:AI151" si="42">SUM(AF143:AG143)</f>
        <v>0</v>
      </c>
      <c r="AJ143" s="301">
        <f t="shared" si="23"/>
        <v>0</v>
      </c>
      <c r="AK143" s="305"/>
      <c r="AL143" s="305"/>
    </row>
    <row r="144" spans="1:38" s="306" customFormat="1" ht="15.75" hidden="1" x14ac:dyDescent="0.25">
      <c r="A144" s="307"/>
      <c r="B144" s="296" t="s">
        <v>51</v>
      </c>
      <c r="C144" s="332"/>
      <c r="D144" s="333"/>
      <c r="E144" s="310"/>
      <c r="F144" s="309"/>
      <c r="G144" s="311"/>
      <c r="H144" s="312"/>
      <c r="I144" s="309"/>
      <c r="J144" s="309"/>
      <c r="K144" s="313"/>
      <c r="L144" s="309"/>
      <c r="M144" s="311"/>
      <c r="N144" s="312"/>
      <c r="O144" s="309"/>
      <c r="P144" s="309"/>
      <c r="Q144" s="313"/>
      <c r="R144" s="309"/>
      <c r="S144" s="311"/>
      <c r="T144" s="312"/>
      <c r="U144" s="309"/>
      <c r="V144" s="309"/>
      <c r="W144" s="313"/>
      <c r="X144" s="309"/>
      <c r="Y144" s="311"/>
      <c r="Z144" s="313"/>
      <c r="AA144" s="309"/>
      <c r="AB144" s="311"/>
      <c r="AC144" s="312"/>
      <c r="AD144" s="309"/>
      <c r="AE144" s="309"/>
      <c r="AF144" s="334">
        <f t="shared" si="41"/>
        <v>0</v>
      </c>
      <c r="AG144" s="335">
        <f t="shared" si="19"/>
        <v>0</v>
      </c>
      <c r="AH144" s="336">
        <f t="shared" si="21"/>
        <v>0</v>
      </c>
      <c r="AI144" s="334">
        <f t="shared" si="42"/>
        <v>0</v>
      </c>
      <c r="AJ144" s="337">
        <f t="shared" si="23"/>
        <v>0</v>
      </c>
      <c r="AK144" s="305"/>
      <c r="AL144" s="305"/>
    </row>
    <row r="145" spans="1:38" s="318" customFormat="1" ht="15.75" hidden="1" x14ac:dyDescent="0.25">
      <c r="A145" s="307"/>
      <c r="B145" s="296" t="s">
        <v>52</v>
      </c>
      <c r="C145" s="319"/>
      <c r="D145" s="309"/>
      <c r="E145" s="310"/>
      <c r="F145" s="309"/>
      <c r="G145" s="311"/>
      <c r="H145" s="312"/>
      <c r="I145" s="309"/>
      <c r="J145" s="309"/>
      <c r="K145" s="313"/>
      <c r="L145" s="309"/>
      <c r="M145" s="311"/>
      <c r="N145" s="312"/>
      <c r="O145" s="309"/>
      <c r="P145" s="309"/>
      <c r="Q145" s="313"/>
      <c r="R145" s="309"/>
      <c r="S145" s="311"/>
      <c r="T145" s="312"/>
      <c r="U145" s="309"/>
      <c r="V145" s="309"/>
      <c r="W145" s="313"/>
      <c r="X145" s="309"/>
      <c r="Y145" s="311"/>
      <c r="Z145" s="313"/>
      <c r="AA145" s="309"/>
      <c r="AB145" s="311"/>
      <c r="AC145" s="312"/>
      <c r="AD145" s="309"/>
      <c r="AE145" s="309"/>
      <c r="AF145" s="334">
        <f t="shared" si="41"/>
        <v>0</v>
      </c>
      <c r="AG145" s="335">
        <f t="shared" si="19"/>
        <v>0</v>
      </c>
      <c r="AH145" s="336">
        <f t="shared" si="21"/>
        <v>0</v>
      </c>
      <c r="AI145" s="334">
        <f t="shared" si="42"/>
        <v>0</v>
      </c>
      <c r="AJ145" s="337">
        <f t="shared" si="23"/>
        <v>0</v>
      </c>
      <c r="AK145" s="305"/>
      <c r="AL145" s="305"/>
    </row>
    <row r="146" spans="1:38" s="318" customFormat="1" ht="15.75" hidden="1" x14ac:dyDescent="0.25">
      <c r="A146" s="320"/>
      <c r="B146" s="321" t="s">
        <v>53</v>
      </c>
      <c r="C146" s="319"/>
      <c r="D146" s="309"/>
      <c r="E146" s="310"/>
      <c r="F146" s="309"/>
      <c r="G146" s="311"/>
      <c r="H146" s="312"/>
      <c r="I146" s="309"/>
      <c r="J146" s="309"/>
      <c r="K146" s="313"/>
      <c r="L146" s="309"/>
      <c r="M146" s="311"/>
      <c r="N146" s="312"/>
      <c r="O146" s="309"/>
      <c r="P146" s="309"/>
      <c r="Q146" s="313"/>
      <c r="R146" s="309"/>
      <c r="S146" s="311"/>
      <c r="T146" s="312"/>
      <c r="U146" s="309"/>
      <c r="V146" s="309"/>
      <c r="W146" s="313"/>
      <c r="X146" s="309"/>
      <c r="Y146" s="311"/>
      <c r="Z146" s="313"/>
      <c r="AA146" s="309"/>
      <c r="AB146" s="311"/>
      <c r="AC146" s="312"/>
      <c r="AD146" s="309"/>
      <c r="AE146" s="309"/>
      <c r="AF146" s="334">
        <f t="shared" si="41"/>
        <v>0</v>
      </c>
      <c r="AG146" s="335">
        <f t="shared" si="19"/>
        <v>0</v>
      </c>
      <c r="AH146" s="336">
        <f t="shared" si="21"/>
        <v>0</v>
      </c>
      <c r="AI146" s="334">
        <f t="shared" si="42"/>
        <v>0</v>
      </c>
      <c r="AJ146" s="337">
        <f t="shared" si="23"/>
        <v>0</v>
      </c>
      <c r="AK146" s="305"/>
      <c r="AL146" s="305"/>
    </row>
    <row r="147" spans="1:38" s="318" customFormat="1" ht="16.5" hidden="1" thickBot="1" x14ac:dyDescent="0.3">
      <c r="A147" s="324"/>
      <c r="B147" s="325" t="s">
        <v>54</v>
      </c>
      <c r="C147" s="326"/>
      <c r="D147" s="327"/>
      <c r="E147" s="310"/>
      <c r="F147" s="309"/>
      <c r="G147" s="311"/>
      <c r="H147" s="312"/>
      <c r="I147" s="309"/>
      <c r="J147" s="309"/>
      <c r="K147" s="313"/>
      <c r="L147" s="309"/>
      <c r="M147" s="311"/>
      <c r="N147" s="312"/>
      <c r="O147" s="309"/>
      <c r="P147" s="309"/>
      <c r="Q147" s="313"/>
      <c r="R147" s="309"/>
      <c r="S147" s="311"/>
      <c r="T147" s="312"/>
      <c r="U147" s="309"/>
      <c r="V147" s="309"/>
      <c r="W147" s="313"/>
      <c r="X147" s="309"/>
      <c r="Y147" s="311"/>
      <c r="Z147" s="313"/>
      <c r="AA147" s="309"/>
      <c r="AB147" s="311"/>
      <c r="AC147" s="312"/>
      <c r="AD147" s="309"/>
      <c r="AE147" s="309"/>
      <c r="AF147" s="342">
        <f t="shared" si="41"/>
        <v>0</v>
      </c>
      <c r="AG147" s="343">
        <f t="shared" si="19"/>
        <v>0</v>
      </c>
      <c r="AH147" s="344">
        <f t="shared" si="21"/>
        <v>0</v>
      </c>
      <c r="AI147" s="342">
        <f t="shared" si="42"/>
        <v>0</v>
      </c>
      <c r="AJ147" s="345">
        <f t="shared" si="23"/>
        <v>0</v>
      </c>
      <c r="AK147" s="305"/>
      <c r="AL147" s="305"/>
    </row>
    <row r="148" spans="1:38" s="306" customFormat="1" ht="15.75" hidden="1" x14ac:dyDescent="0.25">
      <c r="A148" s="297">
        <v>29</v>
      </c>
      <c r="B148" s="143" t="str">
        <f>(План!B36 &amp;" "&amp;План!C36)</f>
        <v xml:space="preserve"> </v>
      </c>
      <c r="C148" s="31"/>
      <c r="D148" s="346"/>
      <c r="E148" s="299">
        <f t="shared" ref="E148:I148" si="43">SUM(E149:E152)</f>
        <v>0</v>
      </c>
      <c r="F148" s="300">
        <f t="shared" si="43"/>
        <v>0</v>
      </c>
      <c r="G148" s="301">
        <f t="shared" si="43"/>
        <v>0</v>
      </c>
      <c r="H148" s="302">
        <f t="shared" si="43"/>
        <v>0</v>
      </c>
      <c r="I148" s="300">
        <f t="shared" si="43"/>
        <v>0</v>
      </c>
      <c r="J148" s="300">
        <f>SUM(J149:J152)</f>
        <v>0</v>
      </c>
      <c r="K148" s="303">
        <f t="shared" ref="K148:AE148" si="44">SUM(K149:K152)</f>
        <v>0</v>
      </c>
      <c r="L148" s="300">
        <f t="shared" si="44"/>
        <v>0</v>
      </c>
      <c r="M148" s="301">
        <f t="shared" si="44"/>
        <v>0</v>
      </c>
      <c r="N148" s="302">
        <f t="shared" si="44"/>
        <v>0</v>
      </c>
      <c r="O148" s="300">
        <f t="shared" si="44"/>
        <v>0</v>
      </c>
      <c r="P148" s="300">
        <f t="shared" si="44"/>
        <v>0</v>
      </c>
      <c r="Q148" s="303">
        <f t="shared" si="44"/>
        <v>0</v>
      </c>
      <c r="R148" s="300">
        <f t="shared" si="44"/>
        <v>0</v>
      </c>
      <c r="S148" s="301">
        <f t="shared" si="44"/>
        <v>0</v>
      </c>
      <c r="T148" s="302">
        <f t="shared" si="44"/>
        <v>0</v>
      </c>
      <c r="U148" s="300">
        <f t="shared" si="44"/>
        <v>0</v>
      </c>
      <c r="V148" s="300">
        <f t="shared" si="44"/>
        <v>0</v>
      </c>
      <c r="W148" s="303">
        <f t="shared" si="44"/>
        <v>0</v>
      </c>
      <c r="X148" s="300">
        <f t="shared" si="44"/>
        <v>0</v>
      </c>
      <c r="Y148" s="301">
        <f t="shared" si="44"/>
        <v>0</v>
      </c>
      <c r="Z148" s="303">
        <f t="shared" si="44"/>
        <v>0</v>
      </c>
      <c r="AA148" s="300">
        <f t="shared" si="44"/>
        <v>0</v>
      </c>
      <c r="AB148" s="301">
        <f t="shared" si="44"/>
        <v>0</v>
      </c>
      <c r="AC148" s="302">
        <f t="shared" si="44"/>
        <v>0</v>
      </c>
      <c r="AD148" s="300">
        <f t="shared" si="44"/>
        <v>0</v>
      </c>
      <c r="AE148" s="300">
        <f t="shared" si="44"/>
        <v>0</v>
      </c>
      <c r="AF148" s="299">
        <f t="shared" si="41"/>
        <v>0</v>
      </c>
      <c r="AG148" s="304">
        <f t="shared" si="19"/>
        <v>0</v>
      </c>
      <c r="AH148" s="300">
        <f t="shared" si="21"/>
        <v>0</v>
      </c>
      <c r="AI148" s="299">
        <f t="shared" si="42"/>
        <v>0</v>
      </c>
      <c r="AJ148" s="301">
        <f t="shared" si="23"/>
        <v>0</v>
      </c>
      <c r="AK148" s="305"/>
      <c r="AL148" s="305"/>
    </row>
    <row r="149" spans="1:38" s="306" customFormat="1" ht="15.75" hidden="1" x14ac:dyDescent="0.25">
      <c r="A149" s="307"/>
      <c r="B149" s="296" t="s">
        <v>51</v>
      </c>
      <c r="C149" s="332"/>
      <c r="D149" s="333"/>
      <c r="E149" s="310"/>
      <c r="F149" s="309"/>
      <c r="G149" s="311"/>
      <c r="H149" s="312"/>
      <c r="I149" s="309"/>
      <c r="J149" s="309"/>
      <c r="K149" s="313"/>
      <c r="L149" s="309"/>
      <c r="M149" s="311"/>
      <c r="N149" s="312"/>
      <c r="O149" s="309"/>
      <c r="P149" s="309"/>
      <c r="Q149" s="313"/>
      <c r="R149" s="309"/>
      <c r="S149" s="311"/>
      <c r="T149" s="312"/>
      <c r="U149" s="309"/>
      <c r="V149" s="309"/>
      <c r="W149" s="313"/>
      <c r="X149" s="309"/>
      <c r="Y149" s="311"/>
      <c r="Z149" s="313"/>
      <c r="AA149" s="309"/>
      <c r="AB149" s="311"/>
      <c r="AC149" s="312"/>
      <c r="AD149" s="309"/>
      <c r="AE149" s="309"/>
      <c r="AF149" s="334">
        <f t="shared" si="41"/>
        <v>0</v>
      </c>
      <c r="AG149" s="335">
        <f t="shared" si="19"/>
        <v>0</v>
      </c>
      <c r="AH149" s="336">
        <f t="shared" si="21"/>
        <v>0</v>
      </c>
      <c r="AI149" s="334">
        <f t="shared" si="42"/>
        <v>0</v>
      </c>
      <c r="AJ149" s="337">
        <f t="shared" si="23"/>
        <v>0</v>
      </c>
      <c r="AK149" s="305"/>
      <c r="AL149" s="305"/>
    </row>
    <row r="150" spans="1:38" s="318" customFormat="1" ht="15.75" hidden="1" x14ac:dyDescent="0.25">
      <c r="A150" s="307"/>
      <c r="B150" s="296" t="s">
        <v>52</v>
      </c>
      <c r="C150" s="319"/>
      <c r="D150" s="309"/>
      <c r="E150" s="310"/>
      <c r="F150" s="309"/>
      <c r="G150" s="311"/>
      <c r="H150" s="312"/>
      <c r="I150" s="309"/>
      <c r="J150" s="309"/>
      <c r="K150" s="313"/>
      <c r="L150" s="309"/>
      <c r="M150" s="311"/>
      <c r="N150" s="312"/>
      <c r="O150" s="309"/>
      <c r="P150" s="309"/>
      <c r="Q150" s="313"/>
      <c r="R150" s="309"/>
      <c r="S150" s="311"/>
      <c r="T150" s="312"/>
      <c r="U150" s="309"/>
      <c r="V150" s="309"/>
      <c r="W150" s="313"/>
      <c r="X150" s="309"/>
      <c r="Y150" s="311"/>
      <c r="Z150" s="313"/>
      <c r="AA150" s="309"/>
      <c r="AB150" s="311"/>
      <c r="AC150" s="312"/>
      <c r="AD150" s="309"/>
      <c r="AE150" s="309"/>
      <c r="AF150" s="334">
        <f t="shared" si="41"/>
        <v>0</v>
      </c>
      <c r="AG150" s="335">
        <f t="shared" si="19"/>
        <v>0</v>
      </c>
      <c r="AH150" s="336">
        <f t="shared" si="21"/>
        <v>0</v>
      </c>
      <c r="AI150" s="334">
        <f t="shared" si="42"/>
        <v>0</v>
      </c>
      <c r="AJ150" s="337">
        <f t="shared" si="23"/>
        <v>0</v>
      </c>
      <c r="AK150" s="305"/>
      <c r="AL150" s="305"/>
    </row>
    <row r="151" spans="1:38" s="318" customFormat="1" ht="15.75" hidden="1" x14ac:dyDescent="0.25">
      <c r="A151" s="320"/>
      <c r="B151" s="321" t="s">
        <v>53</v>
      </c>
      <c r="C151" s="319"/>
      <c r="D151" s="309"/>
      <c r="E151" s="310"/>
      <c r="F151" s="309"/>
      <c r="G151" s="311"/>
      <c r="H151" s="312"/>
      <c r="I151" s="309"/>
      <c r="J151" s="309"/>
      <c r="K151" s="313"/>
      <c r="L151" s="309"/>
      <c r="M151" s="311"/>
      <c r="N151" s="312"/>
      <c r="O151" s="309"/>
      <c r="P151" s="309"/>
      <c r="Q151" s="313"/>
      <c r="R151" s="309"/>
      <c r="S151" s="311"/>
      <c r="T151" s="312"/>
      <c r="U151" s="309"/>
      <c r="V151" s="309"/>
      <c r="W151" s="313"/>
      <c r="X151" s="309"/>
      <c r="Y151" s="311"/>
      <c r="Z151" s="313"/>
      <c r="AA151" s="309"/>
      <c r="AB151" s="311"/>
      <c r="AC151" s="312"/>
      <c r="AD151" s="309"/>
      <c r="AE151" s="309"/>
      <c r="AF151" s="334">
        <f t="shared" si="41"/>
        <v>0</v>
      </c>
      <c r="AG151" s="335">
        <f t="shared" si="19"/>
        <v>0</v>
      </c>
      <c r="AH151" s="336">
        <f t="shared" si="21"/>
        <v>0</v>
      </c>
      <c r="AI151" s="334">
        <f t="shared" si="42"/>
        <v>0</v>
      </c>
      <c r="AJ151" s="337">
        <f t="shared" si="23"/>
        <v>0</v>
      </c>
      <c r="AK151" s="305"/>
      <c r="AL151" s="305"/>
    </row>
    <row r="152" spans="1:38" s="318" customFormat="1" ht="16.5" hidden="1" thickBot="1" x14ac:dyDescent="0.3">
      <c r="A152" s="324"/>
      <c r="B152" s="325" t="s">
        <v>54</v>
      </c>
      <c r="C152" s="326"/>
      <c r="D152" s="327"/>
      <c r="E152" s="310"/>
      <c r="F152" s="309"/>
      <c r="G152" s="311"/>
      <c r="H152" s="312"/>
      <c r="I152" s="309"/>
      <c r="J152" s="309"/>
      <c r="K152" s="313"/>
      <c r="L152" s="309"/>
      <c r="M152" s="311"/>
      <c r="N152" s="312"/>
      <c r="O152" s="309"/>
      <c r="P152" s="309"/>
      <c r="Q152" s="313"/>
      <c r="R152" s="309"/>
      <c r="S152" s="311"/>
      <c r="T152" s="312"/>
      <c r="U152" s="309"/>
      <c r="V152" s="309"/>
      <c r="W152" s="313"/>
      <c r="X152" s="309"/>
      <c r="Y152" s="311"/>
      <c r="Z152" s="313"/>
      <c r="AA152" s="309"/>
      <c r="AB152" s="311"/>
      <c r="AC152" s="312"/>
      <c r="AD152" s="309"/>
      <c r="AE152" s="309"/>
      <c r="AF152" s="342">
        <f>SUM(C152,E152,H152,K152,N152,Q152,T152,W152,Z152,AC152)</f>
        <v>0</v>
      </c>
      <c r="AG152" s="343">
        <f t="shared" si="19"/>
        <v>0</v>
      </c>
      <c r="AH152" s="344">
        <f t="shared" si="21"/>
        <v>0</v>
      </c>
      <c r="AI152" s="342">
        <f>SUM(AF152:AG152)</f>
        <v>0</v>
      </c>
      <c r="AJ152" s="345">
        <f t="shared" si="23"/>
        <v>0</v>
      </c>
      <c r="AK152" s="305"/>
      <c r="AL152" s="305"/>
    </row>
    <row r="153" spans="1:38" s="306" customFormat="1" ht="15.75" hidden="1" x14ac:dyDescent="0.25">
      <c r="A153" s="297">
        <v>30</v>
      </c>
      <c r="B153" s="143" t="str">
        <f>(План!B37 &amp;" "&amp;План!C37)</f>
        <v xml:space="preserve"> </v>
      </c>
      <c r="C153" s="31"/>
      <c r="D153" s="346"/>
      <c r="E153" s="299">
        <f>SUM(E154:E157)</f>
        <v>0</v>
      </c>
      <c r="F153" s="300">
        <f t="shared" ref="F153:AE153" si="45">SUM(F154:F157)</f>
        <v>0</v>
      </c>
      <c r="G153" s="301">
        <f t="shared" si="45"/>
        <v>0</v>
      </c>
      <c r="H153" s="302">
        <f t="shared" si="45"/>
        <v>0</v>
      </c>
      <c r="I153" s="300">
        <f t="shared" si="45"/>
        <v>0</v>
      </c>
      <c r="J153" s="300">
        <f t="shared" si="45"/>
        <v>0</v>
      </c>
      <c r="K153" s="303">
        <f t="shared" si="45"/>
        <v>0</v>
      </c>
      <c r="L153" s="300">
        <f t="shared" si="45"/>
        <v>0</v>
      </c>
      <c r="M153" s="301">
        <f t="shared" si="45"/>
        <v>0</v>
      </c>
      <c r="N153" s="302">
        <f t="shared" si="45"/>
        <v>0</v>
      </c>
      <c r="O153" s="300">
        <f t="shared" si="45"/>
        <v>0</v>
      </c>
      <c r="P153" s="300">
        <f t="shared" si="45"/>
        <v>0</v>
      </c>
      <c r="Q153" s="303">
        <f t="shared" si="45"/>
        <v>0</v>
      </c>
      <c r="R153" s="300">
        <f t="shared" si="45"/>
        <v>0</v>
      </c>
      <c r="S153" s="301">
        <f t="shared" si="45"/>
        <v>0</v>
      </c>
      <c r="T153" s="302">
        <f t="shared" si="45"/>
        <v>0</v>
      </c>
      <c r="U153" s="300">
        <f t="shared" si="45"/>
        <v>0</v>
      </c>
      <c r="V153" s="300">
        <f t="shared" si="45"/>
        <v>0</v>
      </c>
      <c r="W153" s="303">
        <f t="shared" si="45"/>
        <v>0</v>
      </c>
      <c r="X153" s="300">
        <f t="shared" si="45"/>
        <v>0</v>
      </c>
      <c r="Y153" s="301">
        <f t="shared" si="45"/>
        <v>0</v>
      </c>
      <c r="Z153" s="303">
        <f t="shared" si="45"/>
        <v>0</v>
      </c>
      <c r="AA153" s="300">
        <f t="shared" si="45"/>
        <v>0</v>
      </c>
      <c r="AB153" s="301">
        <f t="shared" si="45"/>
        <v>0</v>
      </c>
      <c r="AC153" s="302">
        <f t="shared" si="45"/>
        <v>0</v>
      </c>
      <c r="AD153" s="300">
        <f t="shared" si="45"/>
        <v>0</v>
      </c>
      <c r="AE153" s="300">
        <f t="shared" si="45"/>
        <v>0</v>
      </c>
      <c r="AF153" s="299">
        <f t="shared" si="19"/>
        <v>0</v>
      </c>
      <c r="AG153" s="304">
        <f t="shared" si="19"/>
        <v>0</v>
      </c>
      <c r="AH153" s="300">
        <f t="shared" si="21"/>
        <v>0</v>
      </c>
      <c r="AI153" s="299">
        <f t="shared" si="22"/>
        <v>0</v>
      </c>
      <c r="AJ153" s="301">
        <f t="shared" si="23"/>
        <v>0</v>
      </c>
      <c r="AK153" s="305"/>
      <c r="AL153" s="305"/>
    </row>
    <row r="154" spans="1:38" s="306" customFormat="1" ht="15.75" hidden="1" x14ac:dyDescent="0.25">
      <c r="A154" s="307"/>
      <c r="B154" s="296" t="s">
        <v>51</v>
      </c>
      <c r="C154" s="332"/>
      <c r="D154" s="333"/>
      <c r="E154" s="310"/>
      <c r="F154" s="309"/>
      <c r="G154" s="311"/>
      <c r="H154" s="312"/>
      <c r="I154" s="309"/>
      <c r="J154" s="309"/>
      <c r="K154" s="313"/>
      <c r="L154" s="309"/>
      <c r="M154" s="311"/>
      <c r="N154" s="312"/>
      <c r="O154" s="309"/>
      <c r="P154" s="309"/>
      <c r="Q154" s="313"/>
      <c r="R154" s="309"/>
      <c r="S154" s="311"/>
      <c r="T154" s="312"/>
      <c r="U154" s="309"/>
      <c r="V154" s="309"/>
      <c r="W154" s="313"/>
      <c r="X154" s="309"/>
      <c r="Y154" s="311"/>
      <c r="Z154" s="313"/>
      <c r="AA154" s="309"/>
      <c r="AB154" s="311"/>
      <c r="AC154" s="312"/>
      <c r="AD154" s="309"/>
      <c r="AE154" s="309"/>
      <c r="AF154" s="334">
        <f t="shared" si="19"/>
        <v>0</v>
      </c>
      <c r="AG154" s="335">
        <f t="shared" si="19"/>
        <v>0</v>
      </c>
      <c r="AH154" s="336">
        <f t="shared" si="21"/>
        <v>0</v>
      </c>
      <c r="AI154" s="334">
        <f t="shared" si="22"/>
        <v>0</v>
      </c>
      <c r="AJ154" s="337">
        <f t="shared" si="23"/>
        <v>0</v>
      </c>
      <c r="AK154" s="305"/>
      <c r="AL154" s="305"/>
    </row>
    <row r="155" spans="1:38" s="318" customFormat="1" ht="15.75" hidden="1" x14ac:dyDescent="0.25">
      <c r="A155" s="307"/>
      <c r="B155" s="296" t="s">
        <v>52</v>
      </c>
      <c r="C155" s="319"/>
      <c r="D155" s="309"/>
      <c r="E155" s="310"/>
      <c r="F155" s="309"/>
      <c r="G155" s="311"/>
      <c r="H155" s="312"/>
      <c r="I155" s="309"/>
      <c r="J155" s="309"/>
      <c r="K155" s="313"/>
      <c r="L155" s="309"/>
      <c r="M155" s="311"/>
      <c r="N155" s="312"/>
      <c r="O155" s="309"/>
      <c r="P155" s="309"/>
      <c r="Q155" s="313"/>
      <c r="R155" s="309"/>
      <c r="S155" s="311"/>
      <c r="T155" s="312"/>
      <c r="U155" s="309"/>
      <c r="V155" s="309"/>
      <c r="W155" s="313"/>
      <c r="X155" s="309"/>
      <c r="Y155" s="311"/>
      <c r="Z155" s="313"/>
      <c r="AA155" s="309"/>
      <c r="AB155" s="311"/>
      <c r="AC155" s="312"/>
      <c r="AD155" s="309"/>
      <c r="AE155" s="309"/>
      <c r="AF155" s="334">
        <f t="shared" si="19"/>
        <v>0</v>
      </c>
      <c r="AG155" s="335">
        <f t="shared" si="19"/>
        <v>0</v>
      </c>
      <c r="AH155" s="336">
        <f t="shared" si="21"/>
        <v>0</v>
      </c>
      <c r="AI155" s="334">
        <f t="shared" si="22"/>
        <v>0</v>
      </c>
      <c r="AJ155" s="337">
        <f t="shared" si="23"/>
        <v>0</v>
      </c>
      <c r="AK155" s="305"/>
      <c r="AL155" s="305"/>
    </row>
    <row r="156" spans="1:38" s="318" customFormat="1" ht="14.25" hidden="1" customHeight="1" x14ac:dyDescent="0.25">
      <c r="A156" s="320"/>
      <c r="B156" s="321" t="s">
        <v>53</v>
      </c>
      <c r="C156" s="319"/>
      <c r="D156" s="309"/>
      <c r="E156" s="310"/>
      <c r="F156" s="309"/>
      <c r="G156" s="311"/>
      <c r="H156" s="312"/>
      <c r="I156" s="309"/>
      <c r="J156" s="309"/>
      <c r="K156" s="313"/>
      <c r="L156" s="309"/>
      <c r="M156" s="311"/>
      <c r="N156" s="312"/>
      <c r="O156" s="309"/>
      <c r="P156" s="309"/>
      <c r="Q156" s="313"/>
      <c r="R156" s="309"/>
      <c r="S156" s="311"/>
      <c r="T156" s="312"/>
      <c r="U156" s="309"/>
      <c r="V156" s="309"/>
      <c r="W156" s="313"/>
      <c r="X156" s="309"/>
      <c r="Y156" s="311"/>
      <c r="Z156" s="313"/>
      <c r="AA156" s="309"/>
      <c r="AB156" s="311"/>
      <c r="AC156" s="312"/>
      <c r="AD156" s="309"/>
      <c r="AE156" s="309"/>
      <c r="AF156" s="334">
        <f t="shared" si="19"/>
        <v>0</v>
      </c>
      <c r="AG156" s="335">
        <f t="shared" si="19"/>
        <v>0</v>
      </c>
      <c r="AH156" s="336">
        <f t="shared" si="21"/>
        <v>0</v>
      </c>
      <c r="AI156" s="334">
        <f t="shared" si="22"/>
        <v>0</v>
      </c>
      <c r="AJ156" s="337">
        <f t="shared" si="23"/>
        <v>0</v>
      </c>
      <c r="AK156" s="305"/>
      <c r="AL156" s="305"/>
    </row>
    <row r="157" spans="1:38" s="318" customFormat="1" ht="16.5" hidden="1" thickBot="1" x14ac:dyDescent="0.3">
      <c r="A157" s="324"/>
      <c r="B157" s="325" t="s">
        <v>54</v>
      </c>
      <c r="C157" s="326"/>
      <c r="D157" s="327"/>
      <c r="E157" s="310"/>
      <c r="F157" s="309"/>
      <c r="G157" s="311"/>
      <c r="H157" s="312"/>
      <c r="I157" s="309"/>
      <c r="J157" s="309"/>
      <c r="K157" s="313"/>
      <c r="L157" s="309"/>
      <c r="M157" s="311"/>
      <c r="N157" s="312"/>
      <c r="O157" s="309"/>
      <c r="P157" s="309"/>
      <c r="Q157" s="313"/>
      <c r="R157" s="309"/>
      <c r="S157" s="311"/>
      <c r="T157" s="312"/>
      <c r="U157" s="309"/>
      <c r="V157" s="309"/>
      <c r="W157" s="313"/>
      <c r="X157" s="309"/>
      <c r="Y157" s="311"/>
      <c r="Z157" s="313"/>
      <c r="AA157" s="309"/>
      <c r="AB157" s="311"/>
      <c r="AC157" s="312"/>
      <c r="AD157" s="309"/>
      <c r="AE157" s="309"/>
      <c r="AF157" s="342">
        <f t="shared" si="19"/>
        <v>0</v>
      </c>
      <c r="AG157" s="343">
        <f t="shared" si="19"/>
        <v>0</v>
      </c>
      <c r="AH157" s="344">
        <f t="shared" si="21"/>
        <v>0</v>
      </c>
      <c r="AI157" s="342">
        <f t="shared" si="22"/>
        <v>0</v>
      </c>
      <c r="AJ157" s="345">
        <f>SUM(C157:AE157)</f>
        <v>0</v>
      </c>
      <c r="AK157" s="305"/>
      <c r="AL157" s="305"/>
    </row>
    <row r="158" spans="1:38" s="318" customFormat="1" ht="16.5" thickBot="1" x14ac:dyDescent="0.25">
      <c r="A158" s="551" t="s">
        <v>59</v>
      </c>
      <c r="B158" s="552"/>
      <c r="C158" s="347"/>
      <c r="D158" s="348"/>
      <c r="E158" s="349">
        <f>SUM(E159:E162)</f>
        <v>0</v>
      </c>
      <c r="F158" s="349">
        <f>SUM(F159:F162)</f>
        <v>0</v>
      </c>
      <c r="G158" s="349">
        <f>SUM(G159:G162)</f>
        <v>0</v>
      </c>
      <c r="H158" s="350">
        <f>SUM(H159:H162)</f>
        <v>0</v>
      </c>
      <c r="I158" s="350">
        <f t="shared" ref="I158:AE158" si="46">SUM(I159:I162)</f>
        <v>0</v>
      </c>
      <c r="J158" s="350">
        <f t="shared" si="46"/>
        <v>0</v>
      </c>
      <c r="K158" s="350">
        <f t="shared" si="46"/>
        <v>0</v>
      </c>
      <c r="L158" s="350">
        <f t="shared" si="46"/>
        <v>0</v>
      </c>
      <c r="M158" s="350">
        <f t="shared" si="46"/>
        <v>0</v>
      </c>
      <c r="N158" s="350">
        <f t="shared" si="46"/>
        <v>0</v>
      </c>
      <c r="O158" s="350">
        <f t="shared" si="46"/>
        <v>0</v>
      </c>
      <c r="P158" s="350">
        <f t="shared" si="46"/>
        <v>0</v>
      </c>
      <c r="Q158" s="350">
        <f t="shared" si="46"/>
        <v>0</v>
      </c>
      <c r="R158" s="350">
        <f t="shared" si="46"/>
        <v>0</v>
      </c>
      <c r="S158" s="350">
        <f t="shared" si="46"/>
        <v>0</v>
      </c>
      <c r="T158" s="350">
        <f t="shared" si="46"/>
        <v>0</v>
      </c>
      <c r="U158" s="350">
        <f t="shared" si="46"/>
        <v>0</v>
      </c>
      <c r="V158" s="350">
        <f t="shared" si="46"/>
        <v>0</v>
      </c>
      <c r="W158" s="350">
        <f t="shared" si="46"/>
        <v>0</v>
      </c>
      <c r="X158" s="350">
        <f t="shared" si="46"/>
        <v>0</v>
      </c>
      <c r="Y158" s="350">
        <f t="shared" si="46"/>
        <v>0</v>
      </c>
      <c r="Z158" s="350">
        <f t="shared" si="46"/>
        <v>0</v>
      </c>
      <c r="AA158" s="350">
        <f t="shared" si="46"/>
        <v>0</v>
      </c>
      <c r="AB158" s="350">
        <f t="shared" si="46"/>
        <v>0</v>
      </c>
      <c r="AC158" s="350">
        <f t="shared" si="46"/>
        <v>0</v>
      </c>
      <c r="AD158" s="350">
        <f t="shared" si="46"/>
        <v>0</v>
      </c>
      <c r="AE158" s="350">
        <f t="shared" si="46"/>
        <v>0</v>
      </c>
      <c r="AF158" s="351">
        <f>SUM(E158,H158,K158,N158,Q158,T158,W158,Z158,AC158)</f>
        <v>0</v>
      </c>
      <c r="AG158" s="351">
        <f>SUM(F158,I158,L158,O158,R158,U158,X158,AA158,AD158)</f>
        <v>0</v>
      </c>
      <c r="AH158" s="352">
        <f>SUM(G158,J158,M158,P158,S158,V158,Y158,AB158,AE158)</f>
        <v>0</v>
      </c>
      <c r="AI158" s="353">
        <f>SUM(AF158:AG158)</f>
        <v>0</v>
      </c>
      <c r="AJ158" s="354">
        <f>SUM(E158:AE158)</f>
        <v>0</v>
      </c>
      <c r="AK158" s="305"/>
      <c r="AL158" s="305"/>
    </row>
    <row r="159" spans="1:38" s="318" customFormat="1" ht="16.5" thickBot="1" x14ac:dyDescent="0.3">
      <c r="A159" s="355"/>
      <c r="B159" s="356" t="s">
        <v>51</v>
      </c>
      <c r="C159" s="357"/>
      <c r="D159" s="358"/>
      <c r="E159" s="359">
        <f>SUM(E9,E14,E19,E24,E29,E34,E39,E44,E49,E54,E59,E64,E69,E74,E79,E84,E89,E94,E99,E104,E109,E114,E119,E124,E129,E134,E139,E144,E149,E154)</f>
        <v>0</v>
      </c>
      <c r="F159" s="359">
        <f t="shared" ref="F159:AE159" si="47">SUM(F9,F14,F19,F24,F29,F34,F39,F44,F49,F54,F59,F64,F69,F74,F79,F84,F89,F94,F99,F104,F109,F114,F119,F124,F129,F134,F139,F144,F149,F154)</f>
        <v>0</v>
      </c>
      <c r="G159" s="359">
        <f t="shared" si="47"/>
        <v>0</v>
      </c>
      <c r="H159" s="359">
        <f t="shared" si="47"/>
        <v>0</v>
      </c>
      <c r="I159" s="359">
        <f t="shared" si="47"/>
        <v>0</v>
      </c>
      <c r="J159" s="359">
        <f t="shared" si="47"/>
        <v>0</v>
      </c>
      <c r="K159" s="359">
        <f t="shared" si="47"/>
        <v>0</v>
      </c>
      <c r="L159" s="359">
        <f t="shared" si="47"/>
        <v>0</v>
      </c>
      <c r="M159" s="359">
        <f t="shared" si="47"/>
        <v>0</v>
      </c>
      <c r="N159" s="359">
        <f t="shared" si="47"/>
        <v>0</v>
      </c>
      <c r="O159" s="359">
        <f t="shared" si="47"/>
        <v>0</v>
      </c>
      <c r="P159" s="359">
        <f t="shared" si="47"/>
        <v>0</v>
      </c>
      <c r="Q159" s="359">
        <f t="shared" si="47"/>
        <v>0</v>
      </c>
      <c r="R159" s="359">
        <f t="shared" si="47"/>
        <v>0</v>
      </c>
      <c r="S159" s="359">
        <f t="shared" si="47"/>
        <v>0</v>
      </c>
      <c r="T159" s="359">
        <f t="shared" si="47"/>
        <v>0</v>
      </c>
      <c r="U159" s="359">
        <f t="shared" si="47"/>
        <v>0</v>
      </c>
      <c r="V159" s="359">
        <f t="shared" si="47"/>
        <v>0</v>
      </c>
      <c r="W159" s="359">
        <f t="shared" si="47"/>
        <v>0</v>
      </c>
      <c r="X159" s="359">
        <f t="shared" si="47"/>
        <v>0</v>
      </c>
      <c r="Y159" s="359">
        <f t="shared" si="47"/>
        <v>0</v>
      </c>
      <c r="Z159" s="359">
        <f t="shared" si="47"/>
        <v>0</v>
      </c>
      <c r="AA159" s="359">
        <f t="shared" si="47"/>
        <v>0</v>
      </c>
      <c r="AB159" s="359">
        <f t="shared" si="47"/>
        <v>0</v>
      </c>
      <c r="AC159" s="359">
        <f t="shared" si="47"/>
        <v>0</v>
      </c>
      <c r="AD159" s="359">
        <f t="shared" si="47"/>
        <v>0</v>
      </c>
      <c r="AE159" s="359">
        <f t="shared" si="47"/>
        <v>0</v>
      </c>
      <c r="AF159" s="351">
        <f>SUM(E159,H159,K159,N159,Q159,T159,W159,Z159,AC159)</f>
        <v>0</v>
      </c>
      <c r="AG159" s="351">
        <f t="shared" ref="AG159:AH162" si="48">SUM(F159,I159,L159,O159,R159,U159,X159,AA159,AD159)</f>
        <v>0</v>
      </c>
      <c r="AH159" s="352">
        <f t="shared" si="48"/>
        <v>0</v>
      </c>
      <c r="AI159" s="353">
        <f t="shared" ref="AI159:AI162" si="49">SUM(AF159:AG159)</f>
        <v>0</v>
      </c>
      <c r="AJ159" s="354">
        <f t="shared" ref="AJ159:AJ160" si="50">SUM(E159:AE159)</f>
        <v>0</v>
      </c>
      <c r="AK159" s="305"/>
      <c r="AL159" s="305"/>
    </row>
    <row r="160" spans="1:38" s="318" customFormat="1" ht="16.5" thickBot="1" x14ac:dyDescent="0.3">
      <c r="A160" s="355"/>
      <c r="B160" s="356" t="s">
        <v>52</v>
      </c>
      <c r="C160" s="357"/>
      <c r="D160" s="358"/>
      <c r="E160" s="359">
        <f t="shared" ref="E160:AE162" si="51">SUM(E10,E15,E20,E25,E30,E35,E40,E45,E50,E55,E60,E65,E70,E75,E80,E85,E90,E95,E100,E105,E110,E115,E120,E125,E130,E135,E140,E145,E150,E155)</f>
        <v>0</v>
      </c>
      <c r="F160" s="359">
        <f t="shared" si="51"/>
        <v>0</v>
      </c>
      <c r="G160" s="359">
        <f t="shared" si="51"/>
        <v>0</v>
      </c>
      <c r="H160" s="359">
        <f t="shared" si="51"/>
        <v>0</v>
      </c>
      <c r="I160" s="359">
        <f t="shared" si="51"/>
        <v>0</v>
      </c>
      <c r="J160" s="359">
        <f t="shared" si="51"/>
        <v>0</v>
      </c>
      <c r="K160" s="359">
        <f t="shared" si="51"/>
        <v>0</v>
      </c>
      <c r="L160" s="359">
        <f t="shared" si="51"/>
        <v>0</v>
      </c>
      <c r="M160" s="359">
        <f t="shared" si="51"/>
        <v>0</v>
      </c>
      <c r="N160" s="359">
        <f t="shared" si="51"/>
        <v>0</v>
      </c>
      <c r="O160" s="359">
        <f t="shared" si="51"/>
        <v>0</v>
      </c>
      <c r="P160" s="359">
        <f t="shared" si="51"/>
        <v>0</v>
      </c>
      <c r="Q160" s="359">
        <f t="shared" si="51"/>
        <v>0</v>
      </c>
      <c r="R160" s="359">
        <f t="shared" si="51"/>
        <v>0</v>
      </c>
      <c r="S160" s="359">
        <f t="shared" si="51"/>
        <v>0</v>
      </c>
      <c r="T160" s="359">
        <f t="shared" si="51"/>
        <v>0</v>
      </c>
      <c r="U160" s="359">
        <f t="shared" si="51"/>
        <v>0</v>
      </c>
      <c r="V160" s="359">
        <f t="shared" si="51"/>
        <v>0</v>
      </c>
      <c r="W160" s="359">
        <f t="shared" si="51"/>
        <v>0</v>
      </c>
      <c r="X160" s="359">
        <f t="shared" si="51"/>
        <v>0</v>
      </c>
      <c r="Y160" s="359">
        <f t="shared" si="51"/>
        <v>0</v>
      </c>
      <c r="Z160" s="359">
        <f t="shared" si="51"/>
        <v>0</v>
      </c>
      <c r="AA160" s="359">
        <f t="shared" si="51"/>
        <v>0</v>
      </c>
      <c r="AB160" s="359">
        <f t="shared" si="51"/>
        <v>0</v>
      </c>
      <c r="AC160" s="359">
        <f t="shared" si="51"/>
        <v>0</v>
      </c>
      <c r="AD160" s="359">
        <f t="shared" si="51"/>
        <v>0</v>
      </c>
      <c r="AE160" s="359">
        <f t="shared" si="51"/>
        <v>0</v>
      </c>
      <c r="AF160" s="351">
        <f t="shared" ref="AF160:AG162" si="52">SUM(E160,H160,K160,N160,Q160,T160,W160,Z160,AC160)</f>
        <v>0</v>
      </c>
      <c r="AG160" s="351">
        <f t="shared" si="52"/>
        <v>0</v>
      </c>
      <c r="AH160" s="352">
        <f t="shared" si="48"/>
        <v>0</v>
      </c>
      <c r="AI160" s="353">
        <f t="shared" si="49"/>
        <v>0</v>
      </c>
      <c r="AJ160" s="354">
        <f t="shared" si="50"/>
        <v>0</v>
      </c>
      <c r="AK160" s="305"/>
      <c r="AL160" s="305"/>
    </row>
    <row r="161" spans="1:38" s="318" customFormat="1" ht="16.5" thickBot="1" x14ac:dyDescent="0.3">
      <c r="A161" s="360"/>
      <c r="B161" s="361" t="s">
        <v>53</v>
      </c>
      <c r="C161" s="357"/>
      <c r="D161" s="358"/>
      <c r="E161" s="359">
        <f t="shared" si="51"/>
        <v>0</v>
      </c>
      <c r="F161" s="359">
        <f t="shared" si="51"/>
        <v>0</v>
      </c>
      <c r="G161" s="359">
        <f t="shared" si="51"/>
        <v>0</v>
      </c>
      <c r="H161" s="359">
        <f t="shared" si="51"/>
        <v>0</v>
      </c>
      <c r="I161" s="359">
        <f t="shared" si="51"/>
        <v>0</v>
      </c>
      <c r="J161" s="359">
        <f t="shared" si="51"/>
        <v>0</v>
      </c>
      <c r="K161" s="359">
        <f t="shared" si="51"/>
        <v>0</v>
      </c>
      <c r="L161" s="359">
        <f t="shared" si="51"/>
        <v>0</v>
      </c>
      <c r="M161" s="359">
        <f t="shared" si="51"/>
        <v>0</v>
      </c>
      <c r="N161" s="359">
        <f t="shared" si="51"/>
        <v>0</v>
      </c>
      <c r="O161" s="359">
        <f t="shared" si="51"/>
        <v>0</v>
      </c>
      <c r="P161" s="359">
        <f t="shared" si="51"/>
        <v>0</v>
      </c>
      <c r="Q161" s="359">
        <f t="shared" si="51"/>
        <v>0</v>
      </c>
      <c r="R161" s="359">
        <f t="shared" si="51"/>
        <v>0</v>
      </c>
      <c r="S161" s="359">
        <f t="shared" si="51"/>
        <v>0</v>
      </c>
      <c r="T161" s="359">
        <f t="shared" si="51"/>
        <v>0</v>
      </c>
      <c r="U161" s="359">
        <f t="shared" si="51"/>
        <v>0</v>
      </c>
      <c r="V161" s="359">
        <f t="shared" si="51"/>
        <v>0</v>
      </c>
      <c r="W161" s="359">
        <f t="shared" si="51"/>
        <v>0</v>
      </c>
      <c r="X161" s="359">
        <f t="shared" si="51"/>
        <v>0</v>
      </c>
      <c r="Y161" s="359">
        <f t="shared" si="51"/>
        <v>0</v>
      </c>
      <c r="Z161" s="359">
        <f t="shared" si="51"/>
        <v>0</v>
      </c>
      <c r="AA161" s="359">
        <f t="shared" si="51"/>
        <v>0</v>
      </c>
      <c r="AB161" s="359">
        <f t="shared" si="51"/>
        <v>0</v>
      </c>
      <c r="AC161" s="359">
        <f t="shared" si="51"/>
        <v>0</v>
      </c>
      <c r="AD161" s="359">
        <f t="shared" si="51"/>
        <v>0</v>
      </c>
      <c r="AE161" s="359">
        <f t="shared" si="51"/>
        <v>0</v>
      </c>
      <c r="AF161" s="351">
        <f t="shared" si="52"/>
        <v>0</v>
      </c>
      <c r="AG161" s="351">
        <f t="shared" si="52"/>
        <v>0</v>
      </c>
      <c r="AH161" s="352">
        <f>SUM(G161,J161,M161,P161,S161,V161,Y161,AB161,AE161)</f>
        <v>0</v>
      </c>
      <c r="AI161" s="353">
        <f t="shared" si="49"/>
        <v>0</v>
      </c>
      <c r="AJ161" s="354">
        <f>SUM(E161:AE161)</f>
        <v>0</v>
      </c>
      <c r="AK161" s="305"/>
      <c r="AL161" s="305"/>
    </row>
    <row r="162" spans="1:38" s="318" customFormat="1" ht="16.5" thickBot="1" x14ac:dyDescent="0.3">
      <c r="A162" s="362"/>
      <c r="B162" s="363" t="s">
        <v>54</v>
      </c>
      <c r="C162" s="364"/>
      <c r="D162" s="365"/>
      <c r="E162" s="359">
        <f t="shared" si="51"/>
        <v>0</v>
      </c>
      <c r="F162" s="359">
        <f t="shared" si="51"/>
        <v>0</v>
      </c>
      <c r="G162" s="359">
        <f t="shared" si="51"/>
        <v>0</v>
      </c>
      <c r="H162" s="359">
        <f t="shared" si="51"/>
        <v>0</v>
      </c>
      <c r="I162" s="359">
        <f t="shared" si="51"/>
        <v>0</v>
      </c>
      <c r="J162" s="359">
        <f t="shared" si="51"/>
        <v>0</v>
      </c>
      <c r="K162" s="359">
        <f t="shared" si="51"/>
        <v>0</v>
      </c>
      <c r="L162" s="359">
        <f t="shared" si="51"/>
        <v>0</v>
      </c>
      <c r="M162" s="359">
        <f t="shared" si="51"/>
        <v>0</v>
      </c>
      <c r="N162" s="359">
        <f t="shared" si="51"/>
        <v>0</v>
      </c>
      <c r="O162" s="359">
        <f t="shared" si="51"/>
        <v>0</v>
      </c>
      <c r="P162" s="359">
        <f t="shared" si="51"/>
        <v>0</v>
      </c>
      <c r="Q162" s="359">
        <f t="shared" si="51"/>
        <v>0</v>
      </c>
      <c r="R162" s="359">
        <f t="shared" si="51"/>
        <v>0</v>
      </c>
      <c r="S162" s="359">
        <f t="shared" si="51"/>
        <v>0</v>
      </c>
      <c r="T162" s="359">
        <f t="shared" si="51"/>
        <v>0</v>
      </c>
      <c r="U162" s="359">
        <f t="shared" si="51"/>
        <v>0</v>
      </c>
      <c r="V162" s="359">
        <f t="shared" si="51"/>
        <v>0</v>
      </c>
      <c r="W162" s="359">
        <f t="shared" si="51"/>
        <v>0</v>
      </c>
      <c r="X162" s="359">
        <f t="shared" si="51"/>
        <v>0</v>
      </c>
      <c r="Y162" s="359">
        <f t="shared" si="51"/>
        <v>0</v>
      </c>
      <c r="Z162" s="359">
        <f t="shared" si="51"/>
        <v>0</v>
      </c>
      <c r="AA162" s="359">
        <f t="shared" si="51"/>
        <v>0</v>
      </c>
      <c r="AB162" s="359">
        <f t="shared" si="51"/>
        <v>0</v>
      </c>
      <c r="AC162" s="359">
        <f t="shared" si="51"/>
        <v>0</v>
      </c>
      <c r="AD162" s="359">
        <f t="shared" si="51"/>
        <v>0</v>
      </c>
      <c r="AE162" s="359">
        <f t="shared" si="51"/>
        <v>0</v>
      </c>
      <c r="AF162" s="351">
        <f>SUM(E162,H162,K162,N162,Q162,T162,W162,Z162,AC162)</f>
        <v>0</v>
      </c>
      <c r="AG162" s="351">
        <f t="shared" si="52"/>
        <v>0</v>
      </c>
      <c r="AH162" s="366">
        <f t="shared" si="48"/>
        <v>0</v>
      </c>
      <c r="AI162" s="353">
        <f t="shared" si="49"/>
        <v>0</v>
      </c>
      <c r="AJ162" s="354">
        <f>SUM(E162:AE162)</f>
        <v>0</v>
      </c>
      <c r="AK162" s="305"/>
      <c r="AL162" s="305"/>
    </row>
    <row r="163" spans="1:38" s="306" customFormat="1" ht="16.5" thickBot="1" x14ac:dyDescent="0.3">
      <c r="A163" s="367"/>
      <c r="B163" s="368" t="s">
        <v>42</v>
      </c>
      <c r="C163" s="369">
        <f>SUM(C8,C13,C18,C23,C28,C33,C38,C43,C48,C53,C58,C63,C68,C73,C78,C83,C88,C93,C98,C103,C108,C113,C118,C123,C128,C133,C138,C143,C148,C153)</f>
        <v>0</v>
      </c>
      <c r="D163" s="369">
        <f>SUM(D8,D13,D18,D23,D28,D33,D38,D43,D48,D53,D58,D63,D68,D73,D78,D83,D88,D93,D98,D103,D108,D113,D118,D123,D128,D133,D138,D143,D148,D153)</f>
        <v>0</v>
      </c>
      <c r="E163" s="369">
        <f t="shared" ref="E163:AD163" si="53">SUM(E8,E13,E18,E23,E28,E33,E38,E43,E48,E53,E58,E63,E68,E73,E78,E83,E88,E93,E98,E103,E108,E113,E118,E123,E128,E133,E138,E143,E148,E153)</f>
        <v>0</v>
      </c>
      <c r="F163" s="369">
        <f t="shared" si="53"/>
        <v>0</v>
      </c>
      <c r="G163" s="369">
        <f t="shared" si="53"/>
        <v>0</v>
      </c>
      <c r="H163" s="369">
        <f t="shared" si="53"/>
        <v>0</v>
      </c>
      <c r="I163" s="369">
        <f t="shared" si="53"/>
        <v>0</v>
      </c>
      <c r="J163" s="369">
        <f t="shared" si="53"/>
        <v>0</v>
      </c>
      <c r="K163" s="369">
        <f t="shared" si="53"/>
        <v>0</v>
      </c>
      <c r="L163" s="369">
        <f t="shared" si="53"/>
        <v>0</v>
      </c>
      <c r="M163" s="369">
        <f t="shared" si="53"/>
        <v>0</v>
      </c>
      <c r="N163" s="369">
        <f t="shared" si="53"/>
        <v>0</v>
      </c>
      <c r="O163" s="369">
        <f t="shared" si="53"/>
        <v>0</v>
      </c>
      <c r="P163" s="369">
        <f t="shared" si="53"/>
        <v>0</v>
      </c>
      <c r="Q163" s="369">
        <f t="shared" si="53"/>
        <v>0</v>
      </c>
      <c r="R163" s="369">
        <f t="shared" si="53"/>
        <v>0</v>
      </c>
      <c r="S163" s="369">
        <f t="shared" si="53"/>
        <v>0</v>
      </c>
      <c r="T163" s="369">
        <f t="shared" si="53"/>
        <v>0</v>
      </c>
      <c r="U163" s="369">
        <f t="shared" si="53"/>
        <v>0</v>
      </c>
      <c r="V163" s="369">
        <f t="shared" si="53"/>
        <v>0</v>
      </c>
      <c r="W163" s="369">
        <f t="shared" si="53"/>
        <v>0</v>
      </c>
      <c r="X163" s="369">
        <f t="shared" si="53"/>
        <v>0</v>
      </c>
      <c r="Y163" s="369">
        <f t="shared" si="53"/>
        <v>0</v>
      </c>
      <c r="Z163" s="369">
        <f t="shared" si="53"/>
        <v>0</v>
      </c>
      <c r="AA163" s="369">
        <f t="shared" si="53"/>
        <v>0</v>
      </c>
      <c r="AB163" s="369">
        <f t="shared" si="53"/>
        <v>0</v>
      </c>
      <c r="AC163" s="369">
        <f t="shared" si="53"/>
        <v>0</v>
      </c>
      <c r="AD163" s="369">
        <f t="shared" si="53"/>
        <v>0</v>
      </c>
      <c r="AE163" s="369">
        <f t="shared" ref="AE163:AJ163" si="54">SUM(AE8,AE13,AE18,AE23,AE28,AE33,AE38,AE43,AE48,AE53,AE58,AE63,AE68,AE73,AE78,AE83,AE88,AE93,AE98,AE103,AE108,AE113,AE118,AE123,AE128,AE133,AE138,AE143,AE148,AE153)</f>
        <v>0</v>
      </c>
      <c r="AF163" s="369">
        <f t="shared" si="54"/>
        <v>0</v>
      </c>
      <c r="AG163" s="369">
        <f t="shared" si="54"/>
        <v>0</v>
      </c>
      <c r="AH163" s="369">
        <f t="shared" si="54"/>
        <v>0</v>
      </c>
      <c r="AI163" s="369">
        <f t="shared" si="54"/>
        <v>0</v>
      </c>
      <c r="AJ163" s="369">
        <f t="shared" si="54"/>
        <v>0</v>
      </c>
      <c r="AK163" s="305"/>
      <c r="AL163" s="305"/>
    </row>
    <row r="164" spans="1:38" ht="13.5" customHeight="1" x14ac:dyDescent="0.25">
      <c r="A164" s="90"/>
      <c r="B164" s="29" t="str">
        <f>План!B39</f>
        <v xml:space="preserve">Зав. кафедрой профессор                                                      </v>
      </c>
      <c r="C164" s="553">
        <f>План!C39</f>
        <v>0</v>
      </c>
      <c r="D164" s="553"/>
      <c r="E164" s="553"/>
      <c r="F164" s="553"/>
      <c r="G164" s="29"/>
      <c r="H164" s="29"/>
      <c r="I164" s="29"/>
      <c r="J164" s="29"/>
      <c r="K164" s="29"/>
      <c r="L164" s="91"/>
      <c r="M164" s="91"/>
      <c r="N164" s="91"/>
      <c r="O164" s="91"/>
      <c r="P164" s="91"/>
      <c r="Q164" s="91"/>
      <c r="R164" s="91"/>
      <c r="S164" s="91"/>
      <c r="T164" s="91"/>
      <c r="U164" s="91"/>
      <c r="V164" s="91"/>
      <c r="W164" s="91"/>
      <c r="X164" s="91"/>
      <c r="Y164" s="91"/>
      <c r="Z164" s="91"/>
      <c r="AA164" s="91"/>
      <c r="AB164" s="91"/>
      <c r="AC164" s="91"/>
      <c r="AD164" s="92"/>
      <c r="AE164" s="92"/>
      <c r="AF164" s="29"/>
      <c r="AG164" s="29"/>
      <c r="AH164" s="29"/>
      <c r="AI164" s="29"/>
      <c r="AJ164" s="29"/>
    </row>
  </sheetData>
  <sheetProtection password="C0C1" sheet="1" objects="1" scenarios="1" selectLockedCells="1" autoFilter="0" pivotTables="0"/>
  <protectedRanges>
    <protectedRange sqref="A1:AJ7" name="Диапазон1"/>
    <protectedRange sqref="A6:B7 A158:B163 A8:A157" name="Диапазон2"/>
    <protectedRange sqref="C9:AE12" name="Диапазон3"/>
    <protectedRange sqref="C19:AE22" name="Диапазон4"/>
    <protectedRange sqref="C24:AE27" name="Диапазон5"/>
    <protectedRange sqref="C29:AE32" name="Диапазон6"/>
    <protectedRange sqref="B108:B157" name="Диапазон2_1"/>
    <protectedRange sqref="A164:B164" name="Диапазон2_2"/>
    <protectedRange sqref="B8:B107" name="Диапазон2_2_1"/>
  </protectedRanges>
  <mergeCells count="25">
    <mergeCell ref="C164:F164"/>
    <mergeCell ref="AI6:AJ6"/>
    <mergeCell ref="A158:B158"/>
    <mergeCell ref="Q6:S6"/>
    <mergeCell ref="T6:V6"/>
    <mergeCell ref="W6:Y6"/>
    <mergeCell ref="Z6:AB6"/>
    <mergeCell ref="AC6:AE6"/>
    <mergeCell ref="AF6:AH6"/>
    <mergeCell ref="J5:M5"/>
    <mergeCell ref="N5:R5"/>
    <mergeCell ref="S5:AA5"/>
    <mergeCell ref="A6:A7"/>
    <mergeCell ref="B6:B7"/>
    <mergeCell ref="C6:D6"/>
    <mergeCell ref="E6:G6"/>
    <mergeCell ref="H6:J6"/>
    <mergeCell ref="K6:M6"/>
    <mergeCell ref="N6:P6"/>
    <mergeCell ref="A1:AI1"/>
    <mergeCell ref="A2:AI2"/>
    <mergeCell ref="A3:AI3"/>
    <mergeCell ref="E4:H4"/>
    <mergeCell ref="I4:AB4"/>
    <mergeCell ref="AC4:AG4"/>
  </mergeCells>
  <pageMargins left="0.9" right="0.39370078740157483" top="0.39370078740157483" bottom="0.39370078740157483" header="0.51181102362204722" footer="0.51181102362204722"/>
  <pageSetup paperSize="9" scale="36" orientation="landscape" horizontalDpi="120" verticalDpi="144" r:id="rId1"/>
  <headerFooter alignWithMargins="0"/>
  <rowBreaks count="1" manualBreakCount="1">
    <brk id="147" max="35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165"/>
  <sheetViews>
    <sheetView showZeros="0" view="pageBreakPreview" zoomScale="62" zoomScaleNormal="100" zoomScaleSheetLayoutView="62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A103" sqref="A8:XFD103"/>
    </sheetView>
  </sheetViews>
  <sheetFormatPr defaultColWidth="9.140625" defaultRowHeight="12.75" x14ac:dyDescent="0.2"/>
  <cols>
    <col min="1" max="1" width="5.42578125" style="1" customWidth="1"/>
    <col min="2" max="2" width="49.85546875" style="4" customWidth="1"/>
    <col min="3" max="3" width="4.28515625" style="4" customWidth="1"/>
    <col min="4" max="4" width="4.42578125" style="8" customWidth="1"/>
    <col min="5" max="31" width="8.42578125" style="4" customWidth="1"/>
    <col min="32" max="36" width="12.140625" style="4" customWidth="1"/>
    <col min="37" max="37" width="6" style="4" customWidth="1"/>
    <col min="38" max="38" width="6.28515625" style="4" customWidth="1"/>
    <col min="39" max="16384" width="9.140625" style="4"/>
  </cols>
  <sheetData>
    <row r="1" spans="1:38" ht="12.75" customHeight="1" x14ac:dyDescent="0.25">
      <c r="A1" s="538" t="str">
        <f>План!A1</f>
        <v>Институт непрерывного образования</v>
      </c>
      <c r="B1" s="538"/>
      <c r="C1" s="538"/>
      <c r="D1" s="538"/>
      <c r="E1" s="538"/>
      <c r="F1" s="538"/>
      <c r="G1" s="538"/>
      <c r="H1" s="538"/>
      <c r="I1" s="538"/>
      <c r="J1" s="538"/>
      <c r="K1" s="538"/>
      <c r="L1" s="538"/>
      <c r="M1" s="538"/>
      <c r="N1" s="538"/>
      <c r="O1" s="538"/>
      <c r="P1" s="538"/>
      <c r="Q1" s="538"/>
      <c r="R1" s="538"/>
      <c r="S1" s="538"/>
      <c r="T1" s="538"/>
      <c r="U1" s="538"/>
      <c r="V1" s="538"/>
      <c r="W1" s="538"/>
      <c r="X1" s="538"/>
      <c r="Y1" s="538"/>
      <c r="Z1" s="538"/>
      <c r="AA1" s="538"/>
      <c r="AB1" s="538"/>
      <c r="AC1" s="538"/>
      <c r="AD1" s="538"/>
      <c r="AE1" s="538"/>
      <c r="AF1" s="538"/>
      <c r="AG1" s="538"/>
      <c r="AH1" s="538"/>
      <c r="AI1" s="538"/>
      <c r="AJ1" s="29"/>
    </row>
    <row r="2" spans="1:38" s="5" customFormat="1" ht="18" customHeight="1" x14ac:dyDescent="0.25">
      <c r="A2" s="539" t="s">
        <v>12</v>
      </c>
      <c r="B2" s="539"/>
      <c r="C2" s="539"/>
      <c r="D2" s="539"/>
      <c r="E2" s="539"/>
      <c r="F2" s="539"/>
      <c r="G2" s="539"/>
      <c r="H2" s="539"/>
      <c r="I2" s="539"/>
      <c r="J2" s="539"/>
      <c r="K2" s="539"/>
      <c r="L2" s="539"/>
      <c r="M2" s="539"/>
      <c r="N2" s="539"/>
      <c r="O2" s="539"/>
      <c r="P2" s="539"/>
      <c r="Q2" s="539"/>
      <c r="R2" s="539"/>
      <c r="S2" s="539"/>
      <c r="T2" s="539"/>
      <c r="U2" s="539"/>
      <c r="V2" s="539"/>
      <c r="W2" s="539"/>
      <c r="X2" s="539"/>
      <c r="Y2" s="539"/>
      <c r="Z2" s="539"/>
      <c r="AA2" s="539"/>
      <c r="AB2" s="539"/>
      <c r="AC2" s="539"/>
      <c r="AD2" s="539"/>
      <c r="AE2" s="539"/>
      <c r="AF2" s="539"/>
      <c r="AG2" s="539"/>
      <c r="AH2" s="539"/>
      <c r="AI2" s="539"/>
      <c r="AJ2" s="29"/>
    </row>
    <row r="3" spans="1:38" s="5" customFormat="1" ht="18" customHeight="1" x14ac:dyDescent="0.25">
      <c r="A3" s="539" t="s">
        <v>47</v>
      </c>
      <c r="B3" s="539"/>
      <c r="C3" s="539"/>
      <c r="D3" s="539"/>
      <c r="E3" s="539"/>
      <c r="F3" s="539"/>
      <c r="G3" s="539"/>
      <c r="H3" s="539"/>
      <c r="I3" s="539"/>
      <c r="J3" s="539"/>
      <c r="K3" s="539"/>
      <c r="L3" s="539"/>
      <c r="M3" s="539"/>
      <c r="N3" s="539"/>
      <c r="O3" s="539"/>
      <c r="P3" s="539"/>
      <c r="Q3" s="539"/>
      <c r="R3" s="539"/>
      <c r="S3" s="539"/>
      <c r="T3" s="539"/>
      <c r="U3" s="539"/>
      <c r="V3" s="539"/>
      <c r="W3" s="539"/>
      <c r="X3" s="539"/>
      <c r="Y3" s="539"/>
      <c r="Z3" s="539"/>
      <c r="AA3" s="539"/>
      <c r="AB3" s="539"/>
      <c r="AC3" s="539"/>
      <c r="AD3" s="539"/>
      <c r="AE3" s="539"/>
      <c r="AF3" s="539"/>
      <c r="AG3" s="539"/>
      <c r="AH3" s="539"/>
      <c r="AI3" s="539"/>
      <c r="AJ3" s="29"/>
    </row>
    <row r="4" spans="1:38" s="5" customFormat="1" ht="18" customHeight="1" x14ac:dyDescent="0.25">
      <c r="A4" s="146" t="str">
        <f>План!A4</f>
        <v xml:space="preserve">                                                                                         </v>
      </c>
      <c r="B4" s="146"/>
      <c r="C4" s="146"/>
      <c r="D4" s="146"/>
      <c r="E4" s="548" t="str">
        <f>План!B4</f>
        <v xml:space="preserve">кафедры </v>
      </c>
      <c r="F4" s="548"/>
      <c r="G4" s="548"/>
      <c r="H4" s="548"/>
      <c r="I4" s="549">
        <f>План!C4</f>
        <v>0</v>
      </c>
      <c r="J4" s="549"/>
      <c r="K4" s="549"/>
      <c r="L4" s="549"/>
      <c r="M4" s="549"/>
      <c r="N4" s="549"/>
      <c r="O4" s="549"/>
      <c r="P4" s="549"/>
      <c r="Q4" s="549"/>
      <c r="R4" s="549"/>
      <c r="S4" s="549"/>
      <c r="T4" s="549"/>
      <c r="U4" s="549"/>
      <c r="V4" s="549"/>
      <c r="W4" s="549"/>
      <c r="X4" s="549"/>
      <c r="Y4" s="549"/>
      <c r="Z4" s="549"/>
      <c r="AA4" s="549"/>
      <c r="AB4" s="549"/>
      <c r="AC4" s="550" t="s">
        <v>62</v>
      </c>
      <c r="AD4" s="550"/>
      <c r="AE4" s="550"/>
      <c r="AF4" s="550"/>
      <c r="AG4" s="550"/>
      <c r="AH4" s="146"/>
      <c r="AI4" s="146"/>
      <c r="AJ4" s="29"/>
    </row>
    <row r="5" spans="1:38" s="6" customFormat="1" ht="18" customHeight="1" thickBot="1" x14ac:dyDescent="0.3">
      <c r="A5" s="147"/>
      <c r="B5" s="147"/>
      <c r="C5" s="147"/>
      <c r="D5" s="147"/>
      <c r="E5" s="22"/>
      <c r="F5" s="142"/>
      <c r="G5" s="142"/>
      <c r="H5" s="142"/>
      <c r="I5" s="142"/>
      <c r="J5" s="529" t="s">
        <v>64</v>
      </c>
      <c r="K5" s="529"/>
      <c r="L5" s="529"/>
      <c r="M5" s="529"/>
      <c r="N5" s="529" t="str">
        <f>План!G5</f>
        <v>2024/2025</v>
      </c>
      <c r="O5" s="529"/>
      <c r="P5" s="529"/>
      <c r="Q5" s="529"/>
      <c r="R5" s="529"/>
      <c r="S5" s="530" t="s">
        <v>58</v>
      </c>
      <c r="T5" s="530"/>
      <c r="U5" s="530"/>
      <c r="V5" s="530"/>
      <c r="W5" s="530"/>
      <c r="X5" s="530"/>
      <c r="Y5" s="530"/>
      <c r="Z5" s="530"/>
      <c r="AA5" s="530"/>
      <c r="AB5" s="142"/>
      <c r="AC5" s="142"/>
      <c r="AD5" s="142"/>
      <c r="AE5" s="142"/>
      <c r="AF5" s="142"/>
      <c r="AG5" s="142"/>
      <c r="AH5" s="142"/>
      <c r="AI5" s="142"/>
      <c r="AJ5" s="29"/>
    </row>
    <row r="6" spans="1:38" ht="131.25" customHeight="1" thickBot="1" x14ac:dyDescent="0.25">
      <c r="A6" s="544" t="s">
        <v>2</v>
      </c>
      <c r="B6" s="546" t="s">
        <v>9</v>
      </c>
      <c r="C6" s="540" t="s">
        <v>35</v>
      </c>
      <c r="D6" s="541"/>
      <c r="E6" s="531" t="s">
        <v>3</v>
      </c>
      <c r="F6" s="532"/>
      <c r="G6" s="533"/>
      <c r="H6" s="532" t="s">
        <v>6</v>
      </c>
      <c r="I6" s="532"/>
      <c r="J6" s="533"/>
      <c r="K6" s="531" t="s">
        <v>7</v>
      </c>
      <c r="L6" s="532"/>
      <c r="M6" s="533"/>
      <c r="N6" s="534" t="s">
        <v>34</v>
      </c>
      <c r="O6" s="535"/>
      <c r="P6" s="536"/>
      <c r="Q6" s="534" t="s">
        <v>32</v>
      </c>
      <c r="R6" s="535"/>
      <c r="S6" s="536"/>
      <c r="T6" s="534" t="s">
        <v>4</v>
      </c>
      <c r="U6" s="535"/>
      <c r="V6" s="536"/>
      <c r="W6" s="534" t="s">
        <v>36</v>
      </c>
      <c r="X6" s="535"/>
      <c r="Y6" s="536"/>
      <c r="Z6" s="531" t="s">
        <v>33</v>
      </c>
      <c r="AA6" s="532"/>
      <c r="AB6" s="532"/>
      <c r="AC6" s="531" t="s">
        <v>31</v>
      </c>
      <c r="AD6" s="532"/>
      <c r="AE6" s="533"/>
      <c r="AF6" s="542" t="s">
        <v>44</v>
      </c>
      <c r="AG6" s="542"/>
      <c r="AH6" s="543"/>
      <c r="AI6" s="542" t="s">
        <v>5</v>
      </c>
      <c r="AJ6" s="542"/>
    </row>
    <row r="7" spans="1:38" ht="14.25" customHeight="1" thickBot="1" x14ac:dyDescent="0.3">
      <c r="A7" s="545"/>
      <c r="B7" s="547"/>
      <c r="C7" s="126" t="s">
        <v>10</v>
      </c>
      <c r="D7" s="127" t="s">
        <v>11</v>
      </c>
      <c r="E7" s="126" t="s">
        <v>10</v>
      </c>
      <c r="F7" s="127" t="s">
        <v>11</v>
      </c>
      <c r="G7" s="128" t="s">
        <v>43</v>
      </c>
      <c r="H7" s="129" t="s">
        <v>10</v>
      </c>
      <c r="I7" s="127" t="s">
        <v>11</v>
      </c>
      <c r="J7" s="128" t="s">
        <v>43</v>
      </c>
      <c r="K7" s="130" t="s">
        <v>10</v>
      </c>
      <c r="L7" s="127" t="s">
        <v>11</v>
      </c>
      <c r="M7" s="128" t="s">
        <v>43</v>
      </c>
      <c r="N7" s="130" t="s">
        <v>10</v>
      </c>
      <c r="O7" s="127" t="s">
        <v>11</v>
      </c>
      <c r="P7" s="127" t="s">
        <v>43</v>
      </c>
      <c r="Q7" s="126" t="s">
        <v>10</v>
      </c>
      <c r="R7" s="127" t="s">
        <v>11</v>
      </c>
      <c r="S7" s="128" t="s">
        <v>43</v>
      </c>
      <c r="T7" s="129" t="s">
        <v>10</v>
      </c>
      <c r="U7" s="127" t="s">
        <v>11</v>
      </c>
      <c r="V7" s="128" t="s">
        <v>43</v>
      </c>
      <c r="W7" s="130" t="s">
        <v>10</v>
      </c>
      <c r="X7" s="127" t="s">
        <v>11</v>
      </c>
      <c r="Y7" s="128" t="s">
        <v>43</v>
      </c>
      <c r="Z7" s="126" t="s">
        <v>10</v>
      </c>
      <c r="AA7" s="127" t="s">
        <v>11</v>
      </c>
      <c r="AB7" s="128" t="s">
        <v>43</v>
      </c>
      <c r="AC7" s="129" t="s">
        <v>10</v>
      </c>
      <c r="AD7" s="127" t="s">
        <v>11</v>
      </c>
      <c r="AE7" s="128" t="s">
        <v>43</v>
      </c>
      <c r="AF7" s="131" t="s">
        <v>10</v>
      </c>
      <c r="AG7" s="132" t="s">
        <v>11</v>
      </c>
      <c r="AH7" s="133" t="s">
        <v>43</v>
      </c>
      <c r="AI7" s="134" t="s">
        <v>29</v>
      </c>
      <c r="AJ7" s="134" t="s">
        <v>5</v>
      </c>
    </row>
    <row r="8" spans="1:38" s="306" customFormat="1" ht="15.75" x14ac:dyDescent="0.25">
      <c r="A8" s="297">
        <v>1</v>
      </c>
      <c r="B8" s="143" t="str">
        <f>(План!B8 &amp;" "&amp;План!C8)</f>
        <v xml:space="preserve"> </v>
      </c>
      <c r="C8" s="31"/>
      <c r="D8" s="298"/>
      <c r="E8" s="299">
        <f t="shared" ref="E8:AB8" si="0">SUM(E9:E12)</f>
        <v>0</v>
      </c>
      <c r="F8" s="300">
        <f t="shared" si="0"/>
        <v>0</v>
      </c>
      <c r="G8" s="301">
        <f t="shared" si="0"/>
        <v>0</v>
      </c>
      <c r="H8" s="302">
        <f t="shared" si="0"/>
        <v>0</v>
      </c>
      <c r="I8" s="300">
        <f t="shared" si="0"/>
        <v>0</v>
      </c>
      <c r="J8" s="300">
        <f t="shared" si="0"/>
        <v>0</v>
      </c>
      <c r="K8" s="303">
        <f t="shared" si="0"/>
        <v>0</v>
      </c>
      <c r="L8" s="300">
        <f t="shared" si="0"/>
        <v>0</v>
      </c>
      <c r="M8" s="301">
        <f t="shared" si="0"/>
        <v>0</v>
      </c>
      <c r="N8" s="302">
        <f t="shared" si="0"/>
        <v>0</v>
      </c>
      <c r="O8" s="300">
        <f t="shared" si="0"/>
        <v>0</v>
      </c>
      <c r="P8" s="300">
        <f t="shared" si="0"/>
        <v>0</v>
      </c>
      <c r="Q8" s="303">
        <f t="shared" si="0"/>
        <v>0</v>
      </c>
      <c r="R8" s="300">
        <f t="shared" si="0"/>
        <v>0</v>
      </c>
      <c r="S8" s="301">
        <f t="shared" si="0"/>
        <v>0</v>
      </c>
      <c r="T8" s="302">
        <f t="shared" si="0"/>
        <v>0</v>
      </c>
      <c r="U8" s="300">
        <f t="shared" si="0"/>
        <v>0</v>
      </c>
      <c r="V8" s="300">
        <f t="shared" si="0"/>
        <v>0</v>
      </c>
      <c r="W8" s="303">
        <f t="shared" si="0"/>
        <v>0</v>
      </c>
      <c r="X8" s="300">
        <f t="shared" si="0"/>
        <v>0</v>
      </c>
      <c r="Y8" s="301">
        <f t="shared" si="0"/>
        <v>0</v>
      </c>
      <c r="Z8" s="303">
        <f t="shared" si="0"/>
        <v>0</v>
      </c>
      <c r="AA8" s="300">
        <f t="shared" si="0"/>
        <v>0</v>
      </c>
      <c r="AB8" s="301">
        <f t="shared" si="0"/>
        <v>0</v>
      </c>
      <c r="AC8" s="302">
        <f>SUM(AC9:AC12)</f>
        <v>0</v>
      </c>
      <c r="AD8" s="300">
        <f>SUM(AD9:AD12)</f>
        <v>0</v>
      </c>
      <c r="AE8" s="300">
        <f>SUM(AE9:AE12)</f>
        <v>0</v>
      </c>
      <c r="AF8" s="299">
        <f>SUM(C8,E8,H8,K8,N8,Q8,T8,W8,Z8,AC8)</f>
        <v>0</v>
      </c>
      <c r="AG8" s="304">
        <f>SUM(D8,F8,I8,L8,O8,R8,U8,X8,AA8,AD8)</f>
        <v>0</v>
      </c>
      <c r="AH8" s="300">
        <f>SUM(G8,J8,M8,P8,S8,V8,Y8,AB8,AE8)</f>
        <v>0</v>
      </c>
      <c r="AI8" s="299">
        <f>SUM(AF8:AG8)</f>
        <v>0</v>
      </c>
      <c r="AJ8" s="301">
        <f>SUM(C8:AE8)</f>
        <v>0</v>
      </c>
      <c r="AK8" s="305"/>
      <c r="AL8" s="305"/>
    </row>
    <row r="9" spans="1:38" s="318" customFormat="1" ht="15.75" x14ac:dyDescent="0.25">
      <c r="A9" s="307"/>
      <c r="B9" s="296" t="s">
        <v>51</v>
      </c>
      <c r="C9" s="308"/>
      <c r="D9" s="309"/>
      <c r="E9" s="310"/>
      <c r="F9" s="309"/>
      <c r="G9" s="311"/>
      <c r="H9" s="312"/>
      <c r="I9" s="309"/>
      <c r="J9" s="309"/>
      <c r="K9" s="313"/>
      <c r="L9" s="309"/>
      <c r="M9" s="311"/>
      <c r="N9" s="312"/>
      <c r="O9" s="309"/>
      <c r="P9" s="309"/>
      <c r="Q9" s="313"/>
      <c r="R9" s="309"/>
      <c r="S9" s="311"/>
      <c r="T9" s="312"/>
      <c r="U9" s="309"/>
      <c r="V9" s="309"/>
      <c r="W9" s="313"/>
      <c r="X9" s="309"/>
      <c r="Y9" s="311"/>
      <c r="Z9" s="313"/>
      <c r="AA9" s="309"/>
      <c r="AB9" s="311"/>
      <c r="AC9" s="312"/>
      <c r="AD9" s="309"/>
      <c r="AE9" s="309"/>
      <c r="AF9" s="314">
        <f t="shared" ref="AF9:AG24" si="1">SUM(C9,E9,H9,K9,N9,Q9,T9,W9,Z9,AC9)</f>
        <v>0</v>
      </c>
      <c r="AG9" s="315">
        <f t="shared" si="1"/>
        <v>0</v>
      </c>
      <c r="AH9" s="316">
        <f t="shared" ref="AH9:AH72" si="2">SUM(G9,J9,M9,P9,S9,V9,Y9,AB9,AE9)</f>
        <v>0</v>
      </c>
      <c r="AI9" s="314">
        <f t="shared" ref="AI9:AI72" si="3">SUM(AF9:AG9)</f>
        <v>0</v>
      </c>
      <c r="AJ9" s="317">
        <f t="shared" ref="AJ9:AJ72" si="4">SUM(C9:AE9)</f>
        <v>0</v>
      </c>
      <c r="AK9" s="305"/>
      <c r="AL9" s="305"/>
    </row>
    <row r="10" spans="1:38" s="318" customFormat="1" ht="15.75" x14ac:dyDescent="0.25">
      <c r="A10" s="307"/>
      <c r="B10" s="296" t="s">
        <v>52</v>
      </c>
      <c r="C10" s="319"/>
      <c r="D10" s="309"/>
      <c r="E10" s="310"/>
      <c r="F10" s="309"/>
      <c r="G10" s="311"/>
      <c r="H10" s="312"/>
      <c r="I10" s="309"/>
      <c r="J10" s="309"/>
      <c r="K10" s="313"/>
      <c r="L10" s="309"/>
      <c r="M10" s="311"/>
      <c r="N10" s="312"/>
      <c r="O10" s="309"/>
      <c r="P10" s="309"/>
      <c r="Q10" s="313"/>
      <c r="R10" s="309"/>
      <c r="S10" s="311"/>
      <c r="T10" s="312"/>
      <c r="U10" s="309"/>
      <c r="V10" s="309"/>
      <c r="W10" s="313"/>
      <c r="X10" s="309"/>
      <c r="Y10" s="311"/>
      <c r="Z10" s="313"/>
      <c r="AA10" s="309"/>
      <c r="AB10" s="311"/>
      <c r="AC10" s="312"/>
      <c r="AD10" s="309"/>
      <c r="AE10" s="309"/>
      <c r="AF10" s="314">
        <f t="shared" si="1"/>
        <v>0</v>
      </c>
      <c r="AG10" s="315">
        <f t="shared" si="1"/>
        <v>0</v>
      </c>
      <c r="AH10" s="316">
        <f t="shared" si="2"/>
        <v>0</v>
      </c>
      <c r="AI10" s="314">
        <f t="shared" si="3"/>
        <v>0</v>
      </c>
      <c r="AJ10" s="317">
        <f t="shared" si="4"/>
        <v>0</v>
      </c>
      <c r="AK10" s="305"/>
      <c r="AL10" s="305"/>
    </row>
    <row r="11" spans="1:38" s="318" customFormat="1" ht="15.75" x14ac:dyDescent="0.25">
      <c r="A11" s="320"/>
      <c r="B11" s="321" t="s">
        <v>53</v>
      </c>
      <c r="C11" s="322"/>
      <c r="D11" s="323"/>
      <c r="E11" s="310"/>
      <c r="F11" s="309"/>
      <c r="G11" s="311"/>
      <c r="H11" s="312"/>
      <c r="I11" s="309"/>
      <c r="J11" s="309"/>
      <c r="K11" s="313"/>
      <c r="L11" s="309"/>
      <c r="M11" s="311"/>
      <c r="N11" s="312"/>
      <c r="O11" s="309"/>
      <c r="P11" s="309"/>
      <c r="Q11" s="313"/>
      <c r="R11" s="309"/>
      <c r="S11" s="311"/>
      <c r="T11" s="312"/>
      <c r="U11" s="309"/>
      <c r="V11" s="309"/>
      <c r="W11" s="313"/>
      <c r="X11" s="309"/>
      <c r="Y11" s="311"/>
      <c r="Z11" s="313"/>
      <c r="AA11" s="309"/>
      <c r="AB11" s="311"/>
      <c r="AC11" s="312"/>
      <c r="AD11" s="309"/>
      <c r="AE11" s="309"/>
      <c r="AF11" s="314">
        <f t="shared" si="1"/>
        <v>0</v>
      </c>
      <c r="AG11" s="315">
        <f t="shared" si="1"/>
        <v>0</v>
      </c>
      <c r="AH11" s="316">
        <f t="shared" si="2"/>
        <v>0</v>
      </c>
      <c r="AI11" s="314">
        <f t="shared" si="3"/>
        <v>0</v>
      </c>
      <c r="AJ11" s="317">
        <f t="shared" si="4"/>
        <v>0</v>
      </c>
      <c r="AK11" s="305"/>
      <c r="AL11" s="305"/>
    </row>
    <row r="12" spans="1:38" s="318" customFormat="1" ht="16.5" thickBot="1" x14ac:dyDescent="0.3">
      <c r="A12" s="324"/>
      <c r="B12" s="325" t="s">
        <v>54</v>
      </c>
      <c r="C12" s="326"/>
      <c r="D12" s="327"/>
      <c r="E12" s="310"/>
      <c r="F12" s="309"/>
      <c r="G12" s="311"/>
      <c r="H12" s="312"/>
      <c r="I12" s="309"/>
      <c r="J12" s="309"/>
      <c r="K12" s="313"/>
      <c r="L12" s="309"/>
      <c r="M12" s="311"/>
      <c r="N12" s="312"/>
      <c r="O12" s="309"/>
      <c r="P12" s="309"/>
      <c r="Q12" s="313"/>
      <c r="R12" s="309"/>
      <c r="S12" s="311"/>
      <c r="T12" s="312"/>
      <c r="U12" s="309"/>
      <c r="V12" s="309"/>
      <c r="W12" s="313"/>
      <c r="X12" s="309"/>
      <c r="Y12" s="311"/>
      <c r="Z12" s="313"/>
      <c r="AA12" s="309"/>
      <c r="AB12" s="311"/>
      <c r="AC12" s="312"/>
      <c r="AD12" s="309"/>
      <c r="AE12" s="309"/>
      <c r="AF12" s="328">
        <f t="shared" si="1"/>
        <v>0</v>
      </c>
      <c r="AG12" s="329">
        <f t="shared" si="1"/>
        <v>0</v>
      </c>
      <c r="AH12" s="330">
        <f t="shared" si="2"/>
        <v>0</v>
      </c>
      <c r="AI12" s="328">
        <f t="shared" si="3"/>
        <v>0</v>
      </c>
      <c r="AJ12" s="331">
        <f t="shared" si="4"/>
        <v>0</v>
      </c>
      <c r="AK12" s="305"/>
      <c r="AL12" s="305"/>
    </row>
    <row r="13" spans="1:38" s="306" customFormat="1" ht="15.75" x14ac:dyDescent="0.25">
      <c r="A13" s="297">
        <v>2</v>
      </c>
      <c r="B13" s="143" t="str">
        <f>(План!B9 &amp;" "&amp;План!C9)</f>
        <v xml:space="preserve"> </v>
      </c>
      <c r="C13" s="332"/>
      <c r="D13" s="333"/>
      <c r="E13" s="299">
        <f t="shared" ref="E13:AB13" si="5">SUM(E14:E17)</f>
        <v>0</v>
      </c>
      <c r="F13" s="300">
        <f t="shared" si="5"/>
        <v>0</v>
      </c>
      <c r="G13" s="301">
        <f t="shared" si="5"/>
        <v>0</v>
      </c>
      <c r="H13" s="302">
        <f t="shared" si="5"/>
        <v>0</v>
      </c>
      <c r="I13" s="300">
        <f t="shared" si="5"/>
        <v>0</v>
      </c>
      <c r="J13" s="300">
        <f t="shared" si="5"/>
        <v>0</v>
      </c>
      <c r="K13" s="303">
        <f t="shared" si="5"/>
        <v>0</v>
      </c>
      <c r="L13" s="300">
        <f t="shared" si="5"/>
        <v>0</v>
      </c>
      <c r="M13" s="301">
        <f t="shared" si="5"/>
        <v>0</v>
      </c>
      <c r="N13" s="302">
        <f t="shared" si="5"/>
        <v>0</v>
      </c>
      <c r="O13" s="300">
        <f t="shared" si="5"/>
        <v>0</v>
      </c>
      <c r="P13" s="300">
        <f t="shared" si="5"/>
        <v>0</v>
      </c>
      <c r="Q13" s="303">
        <f t="shared" si="5"/>
        <v>0</v>
      </c>
      <c r="R13" s="300">
        <f t="shared" si="5"/>
        <v>0</v>
      </c>
      <c r="S13" s="301">
        <f t="shared" si="5"/>
        <v>0</v>
      </c>
      <c r="T13" s="302">
        <f t="shared" si="5"/>
        <v>0</v>
      </c>
      <c r="U13" s="300">
        <f t="shared" si="5"/>
        <v>0</v>
      </c>
      <c r="V13" s="300">
        <f t="shared" si="5"/>
        <v>0</v>
      </c>
      <c r="W13" s="303">
        <f t="shared" si="5"/>
        <v>0</v>
      </c>
      <c r="X13" s="300">
        <f t="shared" si="5"/>
        <v>0</v>
      </c>
      <c r="Y13" s="301">
        <f t="shared" si="5"/>
        <v>0</v>
      </c>
      <c r="Z13" s="303">
        <f t="shared" si="5"/>
        <v>0</v>
      </c>
      <c r="AA13" s="300">
        <f t="shared" si="5"/>
        <v>0</v>
      </c>
      <c r="AB13" s="301">
        <f t="shared" si="5"/>
        <v>0</v>
      </c>
      <c r="AC13" s="302">
        <f>SUM(AC14:AC17)</f>
        <v>0</v>
      </c>
      <c r="AD13" s="300">
        <f>SUM(AD14:AD17)</f>
        <v>0</v>
      </c>
      <c r="AE13" s="300">
        <f>SUM(AE14:AE17)</f>
        <v>0</v>
      </c>
      <c r="AF13" s="334">
        <f t="shared" si="1"/>
        <v>0</v>
      </c>
      <c r="AG13" s="335">
        <f t="shared" si="1"/>
        <v>0</v>
      </c>
      <c r="AH13" s="336">
        <f t="shared" si="2"/>
        <v>0</v>
      </c>
      <c r="AI13" s="334">
        <f t="shared" si="3"/>
        <v>0</v>
      </c>
      <c r="AJ13" s="337">
        <f t="shared" si="4"/>
        <v>0</v>
      </c>
      <c r="AK13" s="305"/>
      <c r="AL13" s="305"/>
    </row>
    <row r="14" spans="1:38" s="318" customFormat="1" ht="15.75" x14ac:dyDescent="0.25">
      <c r="A14" s="307"/>
      <c r="B14" s="296" t="s">
        <v>51</v>
      </c>
      <c r="C14" s="319"/>
      <c r="D14" s="309"/>
      <c r="E14" s="310"/>
      <c r="F14" s="309"/>
      <c r="G14" s="311"/>
      <c r="H14" s="312"/>
      <c r="I14" s="309"/>
      <c r="J14" s="309"/>
      <c r="K14" s="313"/>
      <c r="L14" s="309"/>
      <c r="M14" s="311"/>
      <c r="N14" s="312"/>
      <c r="O14" s="309"/>
      <c r="P14" s="309"/>
      <c r="Q14" s="313"/>
      <c r="R14" s="309"/>
      <c r="S14" s="311"/>
      <c r="T14" s="312"/>
      <c r="U14" s="309"/>
      <c r="V14" s="309"/>
      <c r="W14" s="313"/>
      <c r="X14" s="309"/>
      <c r="Y14" s="311"/>
      <c r="Z14" s="313"/>
      <c r="AA14" s="309"/>
      <c r="AB14" s="311"/>
      <c r="AC14" s="312"/>
      <c r="AD14" s="309"/>
      <c r="AE14" s="309"/>
      <c r="AF14" s="314">
        <f t="shared" si="1"/>
        <v>0</v>
      </c>
      <c r="AG14" s="315">
        <f t="shared" si="1"/>
        <v>0</v>
      </c>
      <c r="AH14" s="316">
        <f t="shared" si="2"/>
        <v>0</v>
      </c>
      <c r="AI14" s="314">
        <f t="shared" si="3"/>
        <v>0</v>
      </c>
      <c r="AJ14" s="317">
        <f t="shared" si="4"/>
        <v>0</v>
      </c>
      <c r="AK14" s="305"/>
      <c r="AL14" s="305"/>
    </row>
    <row r="15" spans="1:38" s="318" customFormat="1" ht="15.75" x14ac:dyDescent="0.25">
      <c r="A15" s="307"/>
      <c r="B15" s="296" t="s">
        <v>52</v>
      </c>
      <c r="C15" s="319"/>
      <c r="D15" s="309"/>
      <c r="E15" s="310"/>
      <c r="F15" s="309"/>
      <c r="G15" s="311"/>
      <c r="H15" s="312"/>
      <c r="I15" s="309"/>
      <c r="J15" s="309"/>
      <c r="K15" s="313"/>
      <c r="L15" s="309"/>
      <c r="M15" s="311"/>
      <c r="N15" s="312"/>
      <c r="O15" s="309"/>
      <c r="P15" s="309"/>
      <c r="Q15" s="313"/>
      <c r="R15" s="309"/>
      <c r="S15" s="311"/>
      <c r="T15" s="312"/>
      <c r="U15" s="309"/>
      <c r="V15" s="309"/>
      <c r="W15" s="313"/>
      <c r="X15" s="309"/>
      <c r="Y15" s="311"/>
      <c r="Z15" s="313"/>
      <c r="AA15" s="309"/>
      <c r="AB15" s="311"/>
      <c r="AC15" s="312"/>
      <c r="AD15" s="309"/>
      <c r="AE15" s="309"/>
      <c r="AF15" s="314">
        <f t="shared" si="1"/>
        <v>0</v>
      </c>
      <c r="AG15" s="315">
        <f t="shared" si="1"/>
        <v>0</v>
      </c>
      <c r="AH15" s="316">
        <f t="shared" si="2"/>
        <v>0</v>
      </c>
      <c r="AI15" s="314">
        <f t="shared" si="3"/>
        <v>0</v>
      </c>
      <c r="AJ15" s="317">
        <f t="shared" si="4"/>
        <v>0</v>
      </c>
      <c r="AK15" s="305"/>
      <c r="AL15" s="305"/>
    </row>
    <row r="16" spans="1:38" s="318" customFormat="1" ht="15.75" x14ac:dyDescent="0.25">
      <c r="A16" s="320"/>
      <c r="B16" s="321" t="s">
        <v>53</v>
      </c>
      <c r="C16" s="319"/>
      <c r="D16" s="309"/>
      <c r="E16" s="310"/>
      <c r="F16" s="309"/>
      <c r="G16" s="311"/>
      <c r="H16" s="312"/>
      <c r="I16" s="309"/>
      <c r="J16" s="309"/>
      <c r="K16" s="313"/>
      <c r="L16" s="309"/>
      <c r="M16" s="311"/>
      <c r="N16" s="312"/>
      <c r="O16" s="309"/>
      <c r="P16" s="309"/>
      <c r="Q16" s="313"/>
      <c r="R16" s="309"/>
      <c r="S16" s="311"/>
      <c r="T16" s="312"/>
      <c r="U16" s="309"/>
      <c r="V16" s="309"/>
      <c r="W16" s="313"/>
      <c r="X16" s="309"/>
      <c r="Y16" s="311"/>
      <c r="Z16" s="313"/>
      <c r="AA16" s="309"/>
      <c r="AB16" s="311"/>
      <c r="AC16" s="312"/>
      <c r="AD16" s="309"/>
      <c r="AE16" s="309"/>
      <c r="AF16" s="314">
        <f t="shared" si="1"/>
        <v>0</v>
      </c>
      <c r="AG16" s="315">
        <f t="shared" si="1"/>
        <v>0</v>
      </c>
      <c r="AH16" s="316">
        <f t="shared" si="2"/>
        <v>0</v>
      </c>
      <c r="AI16" s="314">
        <f t="shared" si="3"/>
        <v>0</v>
      </c>
      <c r="AJ16" s="317">
        <f t="shared" si="4"/>
        <v>0</v>
      </c>
      <c r="AK16" s="305"/>
      <c r="AL16" s="305"/>
    </row>
    <row r="17" spans="1:38" s="318" customFormat="1" ht="16.5" thickBot="1" x14ac:dyDescent="0.3">
      <c r="A17" s="324"/>
      <c r="B17" s="325" t="s">
        <v>54</v>
      </c>
      <c r="C17" s="322"/>
      <c r="D17" s="323"/>
      <c r="E17" s="310"/>
      <c r="F17" s="309"/>
      <c r="G17" s="311"/>
      <c r="H17" s="312"/>
      <c r="I17" s="309"/>
      <c r="J17" s="309"/>
      <c r="K17" s="313"/>
      <c r="L17" s="309"/>
      <c r="M17" s="311"/>
      <c r="N17" s="312"/>
      <c r="O17" s="309"/>
      <c r="P17" s="309"/>
      <c r="Q17" s="313"/>
      <c r="R17" s="309"/>
      <c r="S17" s="311"/>
      <c r="T17" s="312"/>
      <c r="U17" s="309"/>
      <c r="V17" s="309"/>
      <c r="W17" s="313"/>
      <c r="X17" s="309"/>
      <c r="Y17" s="311"/>
      <c r="Z17" s="313"/>
      <c r="AA17" s="309"/>
      <c r="AB17" s="311"/>
      <c r="AC17" s="312"/>
      <c r="AD17" s="309"/>
      <c r="AE17" s="309"/>
      <c r="AF17" s="338">
        <f t="shared" si="1"/>
        <v>0</v>
      </c>
      <c r="AG17" s="339">
        <f t="shared" si="1"/>
        <v>0</v>
      </c>
      <c r="AH17" s="340">
        <f t="shared" si="2"/>
        <v>0</v>
      </c>
      <c r="AI17" s="338">
        <f t="shared" si="3"/>
        <v>0</v>
      </c>
      <c r="AJ17" s="341">
        <f t="shared" si="4"/>
        <v>0</v>
      </c>
      <c r="AK17" s="305"/>
      <c r="AL17" s="305"/>
    </row>
    <row r="18" spans="1:38" s="306" customFormat="1" ht="15.75" x14ac:dyDescent="0.25">
      <c r="A18" s="297">
        <v>3</v>
      </c>
      <c r="B18" s="143" t="str">
        <f>(План!B10 &amp;" "&amp;План!C10)</f>
        <v xml:space="preserve"> </v>
      </c>
      <c r="C18" s="31"/>
      <c r="D18" s="298"/>
      <c r="E18" s="299">
        <f t="shared" ref="E18:AB18" si="6">SUM(E19:E22)</f>
        <v>0</v>
      </c>
      <c r="F18" s="300">
        <f t="shared" si="6"/>
        <v>0</v>
      </c>
      <c r="G18" s="301">
        <f t="shared" si="6"/>
        <v>0</v>
      </c>
      <c r="H18" s="302">
        <f t="shared" si="6"/>
        <v>0</v>
      </c>
      <c r="I18" s="300">
        <f t="shared" si="6"/>
        <v>0</v>
      </c>
      <c r="J18" s="300">
        <f t="shared" si="6"/>
        <v>0</v>
      </c>
      <c r="K18" s="303">
        <f t="shared" si="6"/>
        <v>0</v>
      </c>
      <c r="L18" s="300">
        <f t="shared" si="6"/>
        <v>0</v>
      </c>
      <c r="M18" s="301">
        <f t="shared" si="6"/>
        <v>0</v>
      </c>
      <c r="N18" s="302">
        <f t="shared" si="6"/>
        <v>0</v>
      </c>
      <c r="O18" s="300">
        <f t="shared" si="6"/>
        <v>0</v>
      </c>
      <c r="P18" s="300">
        <f t="shared" si="6"/>
        <v>0</v>
      </c>
      <c r="Q18" s="303">
        <f t="shared" si="6"/>
        <v>0</v>
      </c>
      <c r="R18" s="300">
        <f t="shared" si="6"/>
        <v>0</v>
      </c>
      <c r="S18" s="301">
        <f t="shared" si="6"/>
        <v>0</v>
      </c>
      <c r="T18" s="302">
        <f t="shared" si="6"/>
        <v>0</v>
      </c>
      <c r="U18" s="300">
        <f t="shared" si="6"/>
        <v>0</v>
      </c>
      <c r="V18" s="300">
        <f t="shared" si="6"/>
        <v>0</v>
      </c>
      <c r="W18" s="303">
        <f t="shared" si="6"/>
        <v>0</v>
      </c>
      <c r="X18" s="300">
        <f t="shared" si="6"/>
        <v>0</v>
      </c>
      <c r="Y18" s="301">
        <f t="shared" si="6"/>
        <v>0</v>
      </c>
      <c r="Z18" s="303">
        <f t="shared" si="6"/>
        <v>0</v>
      </c>
      <c r="AA18" s="300">
        <f t="shared" si="6"/>
        <v>0</v>
      </c>
      <c r="AB18" s="301">
        <f t="shared" si="6"/>
        <v>0</v>
      </c>
      <c r="AC18" s="302">
        <f>SUM(AC19:AC22)</f>
        <v>0</v>
      </c>
      <c r="AD18" s="300">
        <f>SUM(AD19:AD22)</f>
        <v>0</v>
      </c>
      <c r="AE18" s="300">
        <f>SUM(AE19:AE22)</f>
        <v>0</v>
      </c>
      <c r="AF18" s="299">
        <f>SUM(C18,E18,H18,K18,N18,Q18,T18,W18,Z18,AC18)</f>
        <v>0</v>
      </c>
      <c r="AG18" s="304">
        <f>SUM(D18,F18,I18,L18,O18,R18,U18,X18,AA18,AD18)</f>
        <v>0</v>
      </c>
      <c r="AH18" s="300">
        <f>SUM(G18,J18,M18,P18,S18,V18,Y18,AB18,AE18)</f>
        <v>0</v>
      </c>
      <c r="AI18" s="299">
        <f>SUM(AF18:AG18)</f>
        <v>0</v>
      </c>
      <c r="AJ18" s="301">
        <f>SUM(C18:AE18)</f>
        <v>0</v>
      </c>
      <c r="AK18" s="305"/>
      <c r="AL18" s="305"/>
    </row>
    <row r="19" spans="1:38" s="306" customFormat="1" ht="15.75" x14ac:dyDescent="0.25">
      <c r="A19" s="307"/>
      <c r="B19" s="296" t="s">
        <v>51</v>
      </c>
      <c r="C19" s="308"/>
      <c r="D19" s="309"/>
      <c r="E19" s="310"/>
      <c r="F19" s="309"/>
      <c r="G19" s="311"/>
      <c r="H19" s="312"/>
      <c r="I19" s="309"/>
      <c r="J19" s="309"/>
      <c r="K19" s="313"/>
      <c r="L19" s="309"/>
      <c r="M19" s="311"/>
      <c r="N19" s="312"/>
      <c r="O19" s="309"/>
      <c r="P19" s="309"/>
      <c r="Q19" s="313"/>
      <c r="R19" s="309"/>
      <c r="S19" s="311"/>
      <c r="T19" s="312"/>
      <c r="U19" s="309"/>
      <c r="V19" s="309"/>
      <c r="W19" s="313"/>
      <c r="X19" s="309"/>
      <c r="Y19" s="311"/>
      <c r="Z19" s="313"/>
      <c r="AA19" s="309"/>
      <c r="AB19" s="311"/>
      <c r="AC19" s="312"/>
      <c r="AD19" s="309"/>
      <c r="AE19" s="309"/>
      <c r="AF19" s="314">
        <f t="shared" si="1"/>
        <v>0</v>
      </c>
      <c r="AG19" s="315">
        <f t="shared" si="1"/>
        <v>0</v>
      </c>
      <c r="AH19" s="316">
        <f t="shared" si="2"/>
        <v>0</v>
      </c>
      <c r="AI19" s="314">
        <f t="shared" si="3"/>
        <v>0</v>
      </c>
      <c r="AJ19" s="317">
        <f t="shared" si="4"/>
        <v>0</v>
      </c>
      <c r="AK19" s="305"/>
      <c r="AL19" s="305"/>
    </row>
    <row r="20" spans="1:38" s="318" customFormat="1" ht="15.75" x14ac:dyDescent="0.25">
      <c r="A20" s="307"/>
      <c r="B20" s="296" t="s">
        <v>52</v>
      </c>
      <c r="C20" s="319"/>
      <c r="D20" s="309"/>
      <c r="E20" s="310"/>
      <c r="F20" s="309"/>
      <c r="G20" s="311"/>
      <c r="H20" s="312"/>
      <c r="I20" s="309"/>
      <c r="J20" s="309"/>
      <c r="K20" s="313"/>
      <c r="L20" s="309"/>
      <c r="M20" s="311"/>
      <c r="N20" s="312"/>
      <c r="O20" s="309"/>
      <c r="P20" s="309"/>
      <c r="Q20" s="313"/>
      <c r="R20" s="309"/>
      <c r="S20" s="311"/>
      <c r="T20" s="312"/>
      <c r="U20" s="309"/>
      <c r="V20" s="309"/>
      <c r="W20" s="313"/>
      <c r="X20" s="309"/>
      <c r="Y20" s="311"/>
      <c r="Z20" s="313"/>
      <c r="AA20" s="309"/>
      <c r="AB20" s="311"/>
      <c r="AC20" s="312"/>
      <c r="AD20" s="309"/>
      <c r="AE20" s="309"/>
      <c r="AF20" s="314">
        <f t="shared" si="1"/>
        <v>0</v>
      </c>
      <c r="AG20" s="315">
        <f t="shared" si="1"/>
        <v>0</v>
      </c>
      <c r="AH20" s="316">
        <f t="shared" si="2"/>
        <v>0</v>
      </c>
      <c r="AI20" s="314">
        <f t="shared" si="3"/>
        <v>0</v>
      </c>
      <c r="AJ20" s="317">
        <f t="shared" si="4"/>
        <v>0</v>
      </c>
      <c r="AK20" s="305"/>
      <c r="AL20" s="305"/>
    </row>
    <row r="21" spans="1:38" s="318" customFormat="1" ht="15.75" x14ac:dyDescent="0.25">
      <c r="A21" s="320"/>
      <c r="B21" s="321" t="s">
        <v>53</v>
      </c>
      <c r="C21" s="322"/>
      <c r="D21" s="323"/>
      <c r="E21" s="310"/>
      <c r="F21" s="309"/>
      <c r="G21" s="311"/>
      <c r="H21" s="312"/>
      <c r="I21" s="309"/>
      <c r="J21" s="309"/>
      <c r="K21" s="313"/>
      <c r="L21" s="309"/>
      <c r="M21" s="311"/>
      <c r="N21" s="312"/>
      <c r="O21" s="309"/>
      <c r="P21" s="309"/>
      <c r="Q21" s="313"/>
      <c r="R21" s="309"/>
      <c r="S21" s="311"/>
      <c r="T21" s="312"/>
      <c r="U21" s="309"/>
      <c r="V21" s="309"/>
      <c r="W21" s="313"/>
      <c r="X21" s="309"/>
      <c r="Y21" s="311"/>
      <c r="Z21" s="313"/>
      <c r="AA21" s="309"/>
      <c r="AB21" s="311"/>
      <c r="AC21" s="312"/>
      <c r="AD21" s="309"/>
      <c r="AE21" s="309"/>
      <c r="AF21" s="314">
        <f t="shared" si="1"/>
        <v>0</v>
      </c>
      <c r="AG21" s="315">
        <f t="shared" si="1"/>
        <v>0</v>
      </c>
      <c r="AH21" s="316">
        <f t="shared" si="2"/>
        <v>0</v>
      </c>
      <c r="AI21" s="314">
        <f t="shared" si="3"/>
        <v>0</v>
      </c>
      <c r="AJ21" s="317">
        <f t="shared" si="4"/>
        <v>0</v>
      </c>
      <c r="AK21" s="305"/>
      <c r="AL21" s="305"/>
    </row>
    <row r="22" spans="1:38" s="318" customFormat="1" ht="16.5" thickBot="1" x14ac:dyDescent="0.3">
      <c r="A22" s="324"/>
      <c r="B22" s="325" t="s">
        <v>54</v>
      </c>
      <c r="C22" s="326"/>
      <c r="D22" s="327"/>
      <c r="E22" s="310"/>
      <c r="F22" s="309"/>
      <c r="G22" s="311"/>
      <c r="H22" s="312"/>
      <c r="I22" s="309"/>
      <c r="J22" s="309"/>
      <c r="K22" s="313"/>
      <c r="L22" s="309"/>
      <c r="M22" s="311"/>
      <c r="N22" s="312"/>
      <c r="O22" s="309"/>
      <c r="P22" s="309"/>
      <c r="Q22" s="313"/>
      <c r="R22" s="309"/>
      <c r="S22" s="311"/>
      <c r="T22" s="312"/>
      <c r="U22" s="309"/>
      <c r="V22" s="309"/>
      <c r="W22" s="313"/>
      <c r="X22" s="309"/>
      <c r="Y22" s="311"/>
      <c r="Z22" s="313"/>
      <c r="AA22" s="309"/>
      <c r="AB22" s="311"/>
      <c r="AC22" s="312"/>
      <c r="AD22" s="309"/>
      <c r="AE22" s="309"/>
      <c r="AF22" s="328">
        <f t="shared" si="1"/>
        <v>0</v>
      </c>
      <c r="AG22" s="329">
        <f t="shared" si="1"/>
        <v>0</v>
      </c>
      <c r="AH22" s="330">
        <f t="shared" si="2"/>
        <v>0</v>
      </c>
      <c r="AI22" s="328">
        <f t="shared" si="3"/>
        <v>0</v>
      </c>
      <c r="AJ22" s="331">
        <f t="shared" si="4"/>
        <v>0</v>
      </c>
      <c r="AK22" s="305"/>
      <c r="AL22" s="305"/>
    </row>
    <row r="23" spans="1:38" s="306" customFormat="1" ht="15.75" x14ac:dyDescent="0.25">
      <c r="A23" s="297">
        <v>4</v>
      </c>
      <c r="B23" s="143" t="str">
        <f>(План!B11 &amp;" "&amp;План!C11)</f>
        <v xml:space="preserve"> </v>
      </c>
      <c r="C23" s="31"/>
      <c r="D23" s="298"/>
      <c r="E23" s="299">
        <f t="shared" ref="E23:AB23" si="7">SUM(E24:E27)</f>
        <v>0</v>
      </c>
      <c r="F23" s="300">
        <f t="shared" si="7"/>
        <v>0</v>
      </c>
      <c r="G23" s="301">
        <f t="shared" si="7"/>
        <v>0</v>
      </c>
      <c r="H23" s="302">
        <f t="shared" si="7"/>
        <v>0</v>
      </c>
      <c r="I23" s="300">
        <f t="shared" si="7"/>
        <v>0</v>
      </c>
      <c r="J23" s="300">
        <f t="shared" si="7"/>
        <v>0</v>
      </c>
      <c r="K23" s="303">
        <f t="shared" si="7"/>
        <v>0</v>
      </c>
      <c r="L23" s="300">
        <f t="shared" si="7"/>
        <v>0</v>
      </c>
      <c r="M23" s="301">
        <f t="shared" si="7"/>
        <v>0</v>
      </c>
      <c r="N23" s="302">
        <f t="shared" si="7"/>
        <v>0</v>
      </c>
      <c r="O23" s="300">
        <f t="shared" si="7"/>
        <v>0</v>
      </c>
      <c r="P23" s="300">
        <f t="shared" si="7"/>
        <v>0</v>
      </c>
      <c r="Q23" s="303">
        <f t="shared" si="7"/>
        <v>0</v>
      </c>
      <c r="R23" s="300">
        <f t="shared" si="7"/>
        <v>0</v>
      </c>
      <c r="S23" s="301">
        <f t="shared" si="7"/>
        <v>0</v>
      </c>
      <c r="T23" s="302">
        <f t="shared" si="7"/>
        <v>0</v>
      </c>
      <c r="U23" s="300">
        <f t="shared" si="7"/>
        <v>0</v>
      </c>
      <c r="V23" s="300">
        <f t="shared" si="7"/>
        <v>0</v>
      </c>
      <c r="W23" s="303">
        <f t="shared" si="7"/>
        <v>0</v>
      </c>
      <c r="X23" s="300">
        <f t="shared" si="7"/>
        <v>0</v>
      </c>
      <c r="Y23" s="301">
        <f t="shared" si="7"/>
        <v>0</v>
      </c>
      <c r="Z23" s="303">
        <f t="shared" si="7"/>
        <v>0</v>
      </c>
      <c r="AA23" s="300">
        <f t="shared" si="7"/>
        <v>0</v>
      </c>
      <c r="AB23" s="301">
        <f t="shared" si="7"/>
        <v>0</v>
      </c>
      <c r="AC23" s="302">
        <f>SUM(AC24:AC27)</f>
        <v>0</v>
      </c>
      <c r="AD23" s="300">
        <f>SUM(AD24:AD27)</f>
        <v>0</v>
      </c>
      <c r="AE23" s="300">
        <f>SUM(AE24:AE27)</f>
        <v>0</v>
      </c>
      <c r="AF23" s="299">
        <f t="shared" si="1"/>
        <v>0</v>
      </c>
      <c r="AG23" s="304">
        <f t="shared" si="1"/>
        <v>0</v>
      </c>
      <c r="AH23" s="300">
        <f t="shared" si="2"/>
        <v>0</v>
      </c>
      <c r="AI23" s="299">
        <f t="shared" si="3"/>
        <v>0</v>
      </c>
      <c r="AJ23" s="301">
        <f t="shared" si="4"/>
        <v>0</v>
      </c>
      <c r="AK23" s="305"/>
      <c r="AL23" s="305"/>
    </row>
    <row r="24" spans="1:38" s="306" customFormat="1" ht="15.75" x14ac:dyDescent="0.25">
      <c r="A24" s="307"/>
      <c r="B24" s="296" t="s">
        <v>51</v>
      </c>
      <c r="C24" s="308"/>
      <c r="D24" s="309"/>
      <c r="E24" s="310"/>
      <c r="F24" s="309"/>
      <c r="G24" s="311"/>
      <c r="H24" s="312"/>
      <c r="I24" s="309"/>
      <c r="J24" s="309"/>
      <c r="K24" s="313"/>
      <c r="L24" s="309"/>
      <c r="M24" s="311"/>
      <c r="N24" s="312"/>
      <c r="O24" s="309"/>
      <c r="P24" s="309"/>
      <c r="Q24" s="313"/>
      <c r="R24" s="309"/>
      <c r="S24" s="311"/>
      <c r="T24" s="312"/>
      <c r="U24" s="309"/>
      <c r="V24" s="309"/>
      <c r="W24" s="313"/>
      <c r="X24" s="309"/>
      <c r="Y24" s="311"/>
      <c r="Z24" s="313"/>
      <c r="AA24" s="309"/>
      <c r="AB24" s="311"/>
      <c r="AC24" s="312"/>
      <c r="AD24" s="309"/>
      <c r="AE24" s="309"/>
      <c r="AF24" s="334">
        <f t="shared" si="1"/>
        <v>0</v>
      </c>
      <c r="AG24" s="335">
        <f t="shared" si="1"/>
        <v>0</v>
      </c>
      <c r="AH24" s="336">
        <f t="shared" si="2"/>
        <v>0</v>
      </c>
      <c r="AI24" s="334">
        <f t="shared" si="3"/>
        <v>0</v>
      </c>
      <c r="AJ24" s="337">
        <f t="shared" si="4"/>
        <v>0</v>
      </c>
      <c r="AK24" s="305"/>
      <c r="AL24" s="305"/>
    </row>
    <row r="25" spans="1:38" s="318" customFormat="1" ht="15.75" x14ac:dyDescent="0.25">
      <c r="A25" s="307"/>
      <c r="B25" s="296" t="s">
        <v>52</v>
      </c>
      <c r="C25" s="319"/>
      <c r="D25" s="309"/>
      <c r="E25" s="310"/>
      <c r="F25" s="309"/>
      <c r="G25" s="311"/>
      <c r="H25" s="312"/>
      <c r="I25" s="309"/>
      <c r="J25" s="309"/>
      <c r="K25" s="313"/>
      <c r="L25" s="309"/>
      <c r="M25" s="311"/>
      <c r="N25" s="312"/>
      <c r="O25" s="309"/>
      <c r="P25" s="309"/>
      <c r="Q25" s="313"/>
      <c r="R25" s="309"/>
      <c r="S25" s="311"/>
      <c r="T25" s="312"/>
      <c r="U25" s="309"/>
      <c r="V25" s="309"/>
      <c r="W25" s="313"/>
      <c r="X25" s="309"/>
      <c r="Y25" s="311"/>
      <c r="Z25" s="313"/>
      <c r="AA25" s="309"/>
      <c r="AB25" s="311"/>
      <c r="AC25" s="312"/>
      <c r="AD25" s="309"/>
      <c r="AE25" s="309"/>
      <c r="AF25" s="334">
        <f t="shared" ref="AF25:AG54" si="8">SUM(C25,E25,H25,K25,N25,Q25,T25,W25,Z25,AC25)</f>
        <v>0</v>
      </c>
      <c r="AG25" s="335">
        <f t="shared" si="8"/>
        <v>0</v>
      </c>
      <c r="AH25" s="336">
        <f t="shared" si="2"/>
        <v>0</v>
      </c>
      <c r="AI25" s="334">
        <f t="shared" si="3"/>
        <v>0</v>
      </c>
      <c r="AJ25" s="337">
        <f t="shared" si="4"/>
        <v>0</v>
      </c>
      <c r="AK25" s="305"/>
      <c r="AL25" s="305"/>
    </row>
    <row r="26" spans="1:38" s="318" customFormat="1" ht="15.75" x14ac:dyDescent="0.25">
      <c r="A26" s="320"/>
      <c r="B26" s="321" t="s">
        <v>53</v>
      </c>
      <c r="C26" s="322"/>
      <c r="D26" s="323"/>
      <c r="E26" s="310"/>
      <c r="F26" s="309"/>
      <c r="G26" s="311"/>
      <c r="H26" s="312"/>
      <c r="I26" s="309"/>
      <c r="J26" s="309"/>
      <c r="K26" s="313"/>
      <c r="L26" s="309"/>
      <c r="M26" s="311"/>
      <c r="N26" s="312"/>
      <c r="O26" s="309"/>
      <c r="P26" s="309"/>
      <c r="Q26" s="313"/>
      <c r="R26" s="309"/>
      <c r="S26" s="311"/>
      <c r="T26" s="312"/>
      <c r="U26" s="309"/>
      <c r="V26" s="309"/>
      <c r="W26" s="313"/>
      <c r="X26" s="309"/>
      <c r="Y26" s="311"/>
      <c r="Z26" s="313"/>
      <c r="AA26" s="309"/>
      <c r="AB26" s="311"/>
      <c r="AC26" s="312"/>
      <c r="AD26" s="309"/>
      <c r="AE26" s="309"/>
      <c r="AF26" s="334">
        <f t="shared" si="8"/>
        <v>0</v>
      </c>
      <c r="AG26" s="335">
        <f t="shared" si="8"/>
        <v>0</v>
      </c>
      <c r="AH26" s="336">
        <f t="shared" si="2"/>
        <v>0</v>
      </c>
      <c r="AI26" s="334">
        <f t="shared" si="3"/>
        <v>0</v>
      </c>
      <c r="AJ26" s="337">
        <f t="shared" si="4"/>
        <v>0</v>
      </c>
      <c r="AK26" s="305"/>
      <c r="AL26" s="305"/>
    </row>
    <row r="27" spans="1:38" s="318" customFormat="1" ht="16.5" thickBot="1" x14ac:dyDescent="0.3">
      <c r="A27" s="324"/>
      <c r="B27" s="325" t="s">
        <v>54</v>
      </c>
      <c r="C27" s="326"/>
      <c r="D27" s="327"/>
      <c r="E27" s="310"/>
      <c r="F27" s="309"/>
      <c r="G27" s="311"/>
      <c r="H27" s="312"/>
      <c r="I27" s="309"/>
      <c r="J27" s="309"/>
      <c r="K27" s="313"/>
      <c r="L27" s="309"/>
      <c r="M27" s="311"/>
      <c r="N27" s="312"/>
      <c r="O27" s="309"/>
      <c r="P27" s="309"/>
      <c r="Q27" s="313"/>
      <c r="R27" s="309"/>
      <c r="S27" s="311"/>
      <c r="T27" s="312"/>
      <c r="U27" s="309"/>
      <c r="V27" s="309"/>
      <c r="W27" s="313"/>
      <c r="X27" s="309"/>
      <c r="Y27" s="311"/>
      <c r="Z27" s="313"/>
      <c r="AA27" s="309"/>
      <c r="AB27" s="311"/>
      <c r="AC27" s="312"/>
      <c r="AD27" s="309"/>
      <c r="AE27" s="309"/>
      <c r="AF27" s="342">
        <f t="shared" si="8"/>
        <v>0</v>
      </c>
      <c r="AG27" s="343">
        <f t="shared" si="8"/>
        <v>0</v>
      </c>
      <c r="AH27" s="344">
        <f t="shared" si="2"/>
        <v>0</v>
      </c>
      <c r="AI27" s="342">
        <f t="shared" si="3"/>
        <v>0</v>
      </c>
      <c r="AJ27" s="345">
        <f t="shared" si="4"/>
        <v>0</v>
      </c>
      <c r="AK27" s="305"/>
      <c r="AL27" s="305"/>
    </row>
    <row r="28" spans="1:38" s="306" customFormat="1" ht="15.75" x14ac:dyDescent="0.25">
      <c r="A28" s="297">
        <v>5</v>
      </c>
      <c r="B28" s="143" t="str">
        <f>(План!B12 &amp;" "&amp;План!C12)</f>
        <v xml:space="preserve"> </v>
      </c>
      <c r="C28" s="31"/>
      <c r="D28" s="298"/>
      <c r="E28" s="299">
        <f t="shared" ref="E28:AB28" si="9">SUM(E29:E32)</f>
        <v>0</v>
      </c>
      <c r="F28" s="300">
        <f t="shared" si="9"/>
        <v>0</v>
      </c>
      <c r="G28" s="301">
        <f t="shared" si="9"/>
        <v>0</v>
      </c>
      <c r="H28" s="302">
        <f t="shared" si="9"/>
        <v>0</v>
      </c>
      <c r="I28" s="300">
        <f t="shared" si="9"/>
        <v>0</v>
      </c>
      <c r="J28" s="300">
        <f t="shared" si="9"/>
        <v>0</v>
      </c>
      <c r="K28" s="303">
        <f t="shared" si="9"/>
        <v>0</v>
      </c>
      <c r="L28" s="300">
        <f t="shared" si="9"/>
        <v>0</v>
      </c>
      <c r="M28" s="301">
        <f t="shared" si="9"/>
        <v>0</v>
      </c>
      <c r="N28" s="302">
        <f t="shared" si="9"/>
        <v>0</v>
      </c>
      <c r="O28" s="300">
        <f t="shared" si="9"/>
        <v>0</v>
      </c>
      <c r="P28" s="300">
        <f t="shared" si="9"/>
        <v>0</v>
      </c>
      <c r="Q28" s="303">
        <f t="shared" si="9"/>
        <v>0</v>
      </c>
      <c r="R28" s="300">
        <f t="shared" si="9"/>
        <v>0</v>
      </c>
      <c r="S28" s="301">
        <f t="shared" si="9"/>
        <v>0</v>
      </c>
      <c r="T28" s="302">
        <f t="shared" si="9"/>
        <v>0</v>
      </c>
      <c r="U28" s="300">
        <f t="shared" si="9"/>
        <v>0</v>
      </c>
      <c r="V28" s="300">
        <f t="shared" si="9"/>
        <v>0</v>
      </c>
      <c r="W28" s="303">
        <f t="shared" si="9"/>
        <v>0</v>
      </c>
      <c r="X28" s="300">
        <f t="shared" si="9"/>
        <v>0</v>
      </c>
      <c r="Y28" s="301">
        <f t="shared" si="9"/>
        <v>0</v>
      </c>
      <c r="Z28" s="303">
        <f t="shared" si="9"/>
        <v>0</v>
      </c>
      <c r="AA28" s="300">
        <f t="shared" si="9"/>
        <v>0</v>
      </c>
      <c r="AB28" s="301">
        <f t="shared" si="9"/>
        <v>0</v>
      </c>
      <c r="AC28" s="302">
        <f>SUM(AC29:AC32)</f>
        <v>0</v>
      </c>
      <c r="AD28" s="300">
        <f>SUM(AD29:AD32)</f>
        <v>0</v>
      </c>
      <c r="AE28" s="300">
        <f>SUM(AE29:AE32)</f>
        <v>0</v>
      </c>
      <c r="AF28" s="299">
        <f t="shared" si="8"/>
        <v>0</v>
      </c>
      <c r="AG28" s="304">
        <f t="shared" si="8"/>
        <v>0</v>
      </c>
      <c r="AH28" s="300">
        <f t="shared" si="2"/>
        <v>0</v>
      </c>
      <c r="AI28" s="299">
        <f t="shared" si="3"/>
        <v>0</v>
      </c>
      <c r="AJ28" s="301">
        <f t="shared" si="4"/>
        <v>0</v>
      </c>
      <c r="AK28" s="305"/>
      <c r="AL28" s="305"/>
    </row>
    <row r="29" spans="1:38" s="306" customFormat="1" ht="15.75" x14ac:dyDescent="0.25">
      <c r="A29" s="307"/>
      <c r="B29" s="296" t="s">
        <v>51</v>
      </c>
      <c r="C29" s="308"/>
      <c r="D29" s="309"/>
      <c r="E29" s="310"/>
      <c r="F29" s="309"/>
      <c r="G29" s="311"/>
      <c r="H29" s="312"/>
      <c r="I29" s="309"/>
      <c r="J29" s="309"/>
      <c r="K29" s="313"/>
      <c r="L29" s="309"/>
      <c r="M29" s="311"/>
      <c r="N29" s="312"/>
      <c r="O29" s="309"/>
      <c r="P29" s="309"/>
      <c r="Q29" s="313"/>
      <c r="R29" s="309"/>
      <c r="S29" s="311"/>
      <c r="T29" s="312"/>
      <c r="U29" s="309"/>
      <c r="V29" s="309"/>
      <c r="W29" s="313"/>
      <c r="X29" s="309"/>
      <c r="Y29" s="311"/>
      <c r="Z29" s="313"/>
      <c r="AA29" s="309"/>
      <c r="AB29" s="311"/>
      <c r="AC29" s="312"/>
      <c r="AD29" s="309"/>
      <c r="AE29" s="309"/>
      <c r="AF29" s="334">
        <f t="shared" si="8"/>
        <v>0</v>
      </c>
      <c r="AG29" s="335">
        <f t="shared" si="8"/>
        <v>0</v>
      </c>
      <c r="AH29" s="336">
        <f t="shared" si="2"/>
        <v>0</v>
      </c>
      <c r="AI29" s="334">
        <f t="shared" si="3"/>
        <v>0</v>
      </c>
      <c r="AJ29" s="337">
        <f t="shared" si="4"/>
        <v>0</v>
      </c>
      <c r="AK29" s="305"/>
      <c r="AL29" s="305"/>
    </row>
    <row r="30" spans="1:38" s="318" customFormat="1" ht="15.75" x14ac:dyDescent="0.25">
      <c r="A30" s="307"/>
      <c r="B30" s="296" t="s">
        <v>52</v>
      </c>
      <c r="C30" s="319"/>
      <c r="D30" s="309"/>
      <c r="E30" s="310"/>
      <c r="F30" s="309"/>
      <c r="G30" s="311"/>
      <c r="H30" s="312"/>
      <c r="I30" s="309"/>
      <c r="J30" s="309"/>
      <c r="K30" s="313"/>
      <c r="L30" s="309"/>
      <c r="M30" s="311"/>
      <c r="N30" s="312"/>
      <c r="O30" s="309"/>
      <c r="P30" s="309"/>
      <c r="Q30" s="313"/>
      <c r="R30" s="309"/>
      <c r="S30" s="311"/>
      <c r="T30" s="312"/>
      <c r="U30" s="309"/>
      <c r="V30" s="309"/>
      <c r="W30" s="313"/>
      <c r="X30" s="309"/>
      <c r="Y30" s="311"/>
      <c r="Z30" s="313"/>
      <c r="AA30" s="309"/>
      <c r="AB30" s="311"/>
      <c r="AC30" s="312"/>
      <c r="AD30" s="309"/>
      <c r="AE30" s="309"/>
      <c r="AF30" s="334">
        <f t="shared" si="8"/>
        <v>0</v>
      </c>
      <c r="AG30" s="335">
        <f t="shared" si="8"/>
        <v>0</v>
      </c>
      <c r="AH30" s="336">
        <f t="shared" si="2"/>
        <v>0</v>
      </c>
      <c r="AI30" s="334">
        <f t="shared" si="3"/>
        <v>0</v>
      </c>
      <c r="AJ30" s="337">
        <f t="shared" si="4"/>
        <v>0</v>
      </c>
      <c r="AK30" s="305"/>
      <c r="AL30" s="305"/>
    </row>
    <row r="31" spans="1:38" s="318" customFormat="1" ht="15.75" x14ac:dyDescent="0.25">
      <c r="A31" s="320"/>
      <c r="B31" s="321" t="s">
        <v>53</v>
      </c>
      <c r="C31" s="322"/>
      <c r="D31" s="323"/>
      <c r="E31" s="310"/>
      <c r="F31" s="309"/>
      <c r="G31" s="311"/>
      <c r="H31" s="312"/>
      <c r="I31" s="309"/>
      <c r="J31" s="309"/>
      <c r="K31" s="313"/>
      <c r="L31" s="309"/>
      <c r="M31" s="311"/>
      <c r="N31" s="312"/>
      <c r="O31" s="309"/>
      <c r="P31" s="309"/>
      <c r="Q31" s="313"/>
      <c r="R31" s="309"/>
      <c r="S31" s="311"/>
      <c r="T31" s="312"/>
      <c r="U31" s="309"/>
      <c r="V31" s="309"/>
      <c r="W31" s="313"/>
      <c r="X31" s="309"/>
      <c r="Y31" s="311"/>
      <c r="Z31" s="313"/>
      <c r="AA31" s="309"/>
      <c r="AB31" s="311"/>
      <c r="AC31" s="312"/>
      <c r="AD31" s="309"/>
      <c r="AE31" s="309"/>
      <c r="AF31" s="334">
        <f t="shared" si="8"/>
        <v>0</v>
      </c>
      <c r="AG31" s="335">
        <f t="shared" si="8"/>
        <v>0</v>
      </c>
      <c r="AH31" s="336">
        <f t="shared" si="2"/>
        <v>0</v>
      </c>
      <c r="AI31" s="334">
        <f t="shared" si="3"/>
        <v>0</v>
      </c>
      <c r="AJ31" s="337">
        <f t="shared" si="4"/>
        <v>0</v>
      </c>
      <c r="AK31" s="305"/>
      <c r="AL31" s="305"/>
    </row>
    <row r="32" spans="1:38" s="318" customFormat="1" ht="16.5" thickBot="1" x14ac:dyDescent="0.3">
      <c r="A32" s="324"/>
      <c r="B32" s="325" t="s">
        <v>54</v>
      </c>
      <c r="C32" s="326"/>
      <c r="D32" s="327"/>
      <c r="E32" s="310"/>
      <c r="F32" s="309"/>
      <c r="G32" s="311"/>
      <c r="H32" s="312"/>
      <c r="I32" s="309"/>
      <c r="J32" s="309"/>
      <c r="K32" s="313"/>
      <c r="L32" s="309"/>
      <c r="M32" s="311"/>
      <c r="N32" s="312"/>
      <c r="O32" s="309"/>
      <c r="P32" s="309"/>
      <c r="Q32" s="313"/>
      <c r="R32" s="309"/>
      <c r="S32" s="311"/>
      <c r="T32" s="312"/>
      <c r="U32" s="309"/>
      <c r="V32" s="309"/>
      <c r="W32" s="313"/>
      <c r="X32" s="309"/>
      <c r="Y32" s="311"/>
      <c r="Z32" s="313"/>
      <c r="AA32" s="309"/>
      <c r="AB32" s="311"/>
      <c r="AC32" s="312"/>
      <c r="AD32" s="309"/>
      <c r="AE32" s="309"/>
      <c r="AF32" s="342">
        <f t="shared" si="8"/>
        <v>0</v>
      </c>
      <c r="AG32" s="343">
        <f t="shared" si="8"/>
        <v>0</v>
      </c>
      <c r="AH32" s="344">
        <f t="shared" si="2"/>
        <v>0</v>
      </c>
      <c r="AI32" s="342">
        <f t="shared" si="3"/>
        <v>0</v>
      </c>
      <c r="AJ32" s="345">
        <f t="shared" si="4"/>
        <v>0</v>
      </c>
      <c r="AK32" s="305"/>
      <c r="AL32" s="305"/>
    </row>
    <row r="33" spans="1:38" s="306" customFormat="1" ht="15.75" x14ac:dyDescent="0.25">
      <c r="A33" s="297">
        <v>6</v>
      </c>
      <c r="B33" s="143" t="str">
        <f>(План!B13 &amp;" "&amp;План!C13)</f>
        <v xml:space="preserve"> </v>
      </c>
      <c r="C33" s="31"/>
      <c r="D33" s="346"/>
      <c r="E33" s="299">
        <f t="shared" ref="E33:AB33" si="10">SUM(E34:E37)</f>
        <v>0</v>
      </c>
      <c r="F33" s="300">
        <f t="shared" si="10"/>
        <v>0</v>
      </c>
      <c r="G33" s="301">
        <f t="shared" si="10"/>
        <v>0</v>
      </c>
      <c r="H33" s="302">
        <f t="shared" si="10"/>
        <v>0</v>
      </c>
      <c r="I33" s="300">
        <f t="shared" si="10"/>
        <v>0</v>
      </c>
      <c r="J33" s="300">
        <f t="shared" si="10"/>
        <v>0</v>
      </c>
      <c r="K33" s="303">
        <f t="shared" si="10"/>
        <v>0</v>
      </c>
      <c r="L33" s="300">
        <f t="shared" si="10"/>
        <v>0</v>
      </c>
      <c r="M33" s="301">
        <f t="shared" si="10"/>
        <v>0</v>
      </c>
      <c r="N33" s="302">
        <f t="shared" si="10"/>
        <v>0</v>
      </c>
      <c r="O33" s="300">
        <f t="shared" si="10"/>
        <v>0</v>
      </c>
      <c r="P33" s="300">
        <f t="shared" si="10"/>
        <v>0</v>
      </c>
      <c r="Q33" s="303">
        <f t="shared" si="10"/>
        <v>0</v>
      </c>
      <c r="R33" s="300">
        <f t="shared" si="10"/>
        <v>0</v>
      </c>
      <c r="S33" s="301">
        <f t="shared" si="10"/>
        <v>0</v>
      </c>
      <c r="T33" s="302">
        <f t="shared" si="10"/>
        <v>0</v>
      </c>
      <c r="U33" s="300">
        <f t="shared" si="10"/>
        <v>0</v>
      </c>
      <c r="V33" s="300">
        <f t="shared" si="10"/>
        <v>0</v>
      </c>
      <c r="W33" s="303">
        <f t="shared" si="10"/>
        <v>0</v>
      </c>
      <c r="X33" s="300">
        <f t="shared" si="10"/>
        <v>0</v>
      </c>
      <c r="Y33" s="301">
        <f t="shared" si="10"/>
        <v>0</v>
      </c>
      <c r="Z33" s="303">
        <f t="shared" si="10"/>
        <v>0</v>
      </c>
      <c r="AA33" s="300">
        <f t="shared" si="10"/>
        <v>0</v>
      </c>
      <c r="AB33" s="301">
        <f t="shared" si="10"/>
        <v>0</v>
      </c>
      <c r="AC33" s="302">
        <f>SUM(AC34:AC37)</f>
        <v>0</v>
      </c>
      <c r="AD33" s="300">
        <f>SUM(AD34:AD37)</f>
        <v>0</v>
      </c>
      <c r="AE33" s="300">
        <f>SUM(AE34:AE37)</f>
        <v>0</v>
      </c>
      <c r="AF33" s="299">
        <f t="shared" si="8"/>
        <v>0</v>
      </c>
      <c r="AG33" s="304">
        <f t="shared" si="8"/>
        <v>0</v>
      </c>
      <c r="AH33" s="300">
        <f t="shared" si="2"/>
        <v>0</v>
      </c>
      <c r="AI33" s="299">
        <f t="shared" si="3"/>
        <v>0</v>
      </c>
      <c r="AJ33" s="301">
        <f t="shared" si="4"/>
        <v>0</v>
      </c>
      <c r="AK33" s="305"/>
      <c r="AL33" s="305"/>
    </row>
    <row r="34" spans="1:38" s="306" customFormat="1" ht="15.75" x14ac:dyDescent="0.25">
      <c r="A34" s="307"/>
      <c r="B34" s="296" t="s">
        <v>51</v>
      </c>
      <c r="C34" s="332"/>
      <c r="D34" s="333"/>
      <c r="E34" s="310"/>
      <c r="F34" s="309"/>
      <c r="G34" s="311"/>
      <c r="H34" s="312"/>
      <c r="I34" s="309"/>
      <c r="J34" s="309"/>
      <c r="K34" s="313"/>
      <c r="L34" s="309"/>
      <c r="M34" s="311"/>
      <c r="N34" s="312"/>
      <c r="O34" s="309"/>
      <c r="P34" s="309"/>
      <c r="Q34" s="313"/>
      <c r="R34" s="309"/>
      <c r="S34" s="311"/>
      <c r="T34" s="312"/>
      <c r="U34" s="309"/>
      <c r="V34" s="309"/>
      <c r="W34" s="313"/>
      <c r="X34" s="309"/>
      <c r="Y34" s="311"/>
      <c r="Z34" s="313"/>
      <c r="AA34" s="309"/>
      <c r="AB34" s="311"/>
      <c r="AC34" s="312"/>
      <c r="AD34" s="309"/>
      <c r="AE34" s="309"/>
      <c r="AF34" s="334">
        <f t="shared" si="8"/>
        <v>0</v>
      </c>
      <c r="AG34" s="335">
        <f t="shared" si="8"/>
        <v>0</v>
      </c>
      <c r="AH34" s="336">
        <f t="shared" si="2"/>
        <v>0</v>
      </c>
      <c r="AI34" s="334">
        <f t="shared" si="3"/>
        <v>0</v>
      </c>
      <c r="AJ34" s="337">
        <f t="shared" si="4"/>
        <v>0</v>
      </c>
      <c r="AK34" s="305"/>
      <c r="AL34" s="305"/>
    </row>
    <row r="35" spans="1:38" s="318" customFormat="1" ht="15.75" x14ac:dyDescent="0.25">
      <c r="A35" s="307"/>
      <c r="B35" s="296" t="s">
        <v>52</v>
      </c>
      <c r="C35" s="319"/>
      <c r="D35" s="309"/>
      <c r="E35" s="310"/>
      <c r="F35" s="309"/>
      <c r="G35" s="311"/>
      <c r="H35" s="312"/>
      <c r="I35" s="309"/>
      <c r="J35" s="309"/>
      <c r="K35" s="313"/>
      <c r="L35" s="309"/>
      <c r="M35" s="311"/>
      <c r="N35" s="312"/>
      <c r="O35" s="309"/>
      <c r="P35" s="309"/>
      <c r="Q35" s="313"/>
      <c r="R35" s="309"/>
      <c r="S35" s="311"/>
      <c r="T35" s="312"/>
      <c r="U35" s="309"/>
      <c r="V35" s="309"/>
      <c r="W35" s="313"/>
      <c r="X35" s="309"/>
      <c r="Y35" s="311"/>
      <c r="Z35" s="313"/>
      <c r="AA35" s="309"/>
      <c r="AB35" s="311"/>
      <c r="AC35" s="312"/>
      <c r="AD35" s="309"/>
      <c r="AE35" s="309"/>
      <c r="AF35" s="334">
        <f t="shared" si="8"/>
        <v>0</v>
      </c>
      <c r="AG35" s="335">
        <f t="shared" si="8"/>
        <v>0</v>
      </c>
      <c r="AH35" s="336">
        <f t="shared" si="2"/>
        <v>0</v>
      </c>
      <c r="AI35" s="334">
        <f t="shared" si="3"/>
        <v>0</v>
      </c>
      <c r="AJ35" s="337">
        <f t="shared" si="4"/>
        <v>0</v>
      </c>
      <c r="AK35" s="305"/>
      <c r="AL35" s="305"/>
    </row>
    <row r="36" spans="1:38" s="318" customFormat="1" ht="15.75" x14ac:dyDescent="0.25">
      <c r="A36" s="320"/>
      <c r="B36" s="321" t="s">
        <v>53</v>
      </c>
      <c r="C36" s="319"/>
      <c r="D36" s="309"/>
      <c r="E36" s="310"/>
      <c r="F36" s="309"/>
      <c r="G36" s="311"/>
      <c r="H36" s="312"/>
      <c r="I36" s="309"/>
      <c r="J36" s="309"/>
      <c r="K36" s="313"/>
      <c r="L36" s="309"/>
      <c r="M36" s="311"/>
      <c r="N36" s="312"/>
      <c r="O36" s="309"/>
      <c r="P36" s="309"/>
      <c r="Q36" s="313"/>
      <c r="R36" s="309"/>
      <c r="S36" s="311"/>
      <c r="T36" s="312"/>
      <c r="U36" s="309"/>
      <c r="V36" s="309"/>
      <c r="W36" s="313"/>
      <c r="X36" s="309"/>
      <c r="Y36" s="311"/>
      <c r="Z36" s="313"/>
      <c r="AA36" s="309"/>
      <c r="AB36" s="311"/>
      <c r="AC36" s="312"/>
      <c r="AD36" s="309"/>
      <c r="AE36" s="309"/>
      <c r="AF36" s="334">
        <f t="shared" si="8"/>
        <v>0</v>
      </c>
      <c r="AG36" s="335">
        <f t="shared" si="8"/>
        <v>0</v>
      </c>
      <c r="AH36" s="336">
        <f t="shared" si="2"/>
        <v>0</v>
      </c>
      <c r="AI36" s="334">
        <f t="shared" si="3"/>
        <v>0</v>
      </c>
      <c r="AJ36" s="337">
        <f t="shared" si="4"/>
        <v>0</v>
      </c>
      <c r="AK36" s="305"/>
      <c r="AL36" s="305"/>
    </row>
    <row r="37" spans="1:38" s="318" customFormat="1" ht="16.5" thickBot="1" x14ac:dyDescent="0.3">
      <c r="A37" s="324"/>
      <c r="B37" s="325" t="s">
        <v>54</v>
      </c>
      <c r="C37" s="326"/>
      <c r="D37" s="327"/>
      <c r="E37" s="310"/>
      <c r="F37" s="309"/>
      <c r="G37" s="311"/>
      <c r="H37" s="312"/>
      <c r="I37" s="309"/>
      <c r="J37" s="309"/>
      <c r="K37" s="313"/>
      <c r="L37" s="309"/>
      <c r="M37" s="311"/>
      <c r="N37" s="312"/>
      <c r="O37" s="309"/>
      <c r="P37" s="309"/>
      <c r="Q37" s="313"/>
      <c r="R37" s="309"/>
      <c r="S37" s="311"/>
      <c r="T37" s="312"/>
      <c r="U37" s="309"/>
      <c r="V37" s="309"/>
      <c r="W37" s="313"/>
      <c r="X37" s="309"/>
      <c r="Y37" s="311"/>
      <c r="Z37" s="313"/>
      <c r="AA37" s="309"/>
      <c r="AB37" s="311"/>
      <c r="AC37" s="312"/>
      <c r="AD37" s="309"/>
      <c r="AE37" s="309"/>
      <c r="AF37" s="342">
        <f t="shared" si="8"/>
        <v>0</v>
      </c>
      <c r="AG37" s="343">
        <f t="shared" si="8"/>
        <v>0</v>
      </c>
      <c r="AH37" s="344">
        <f t="shared" si="2"/>
        <v>0</v>
      </c>
      <c r="AI37" s="342">
        <f t="shared" si="3"/>
        <v>0</v>
      </c>
      <c r="AJ37" s="345">
        <f t="shared" si="4"/>
        <v>0</v>
      </c>
      <c r="AK37" s="305"/>
      <c r="AL37" s="305"/>
    </row>
    <row r="38" spans="1:38" s="306" customFormat="1" ht="15.75" x14ac:dyDescent="0.25">
      <c r="A38" s="297">
        <v>7</v>
      </c>
      <c r="B38" s="143" t="str">
        <f>(План!B14 &amp;" "&amp;План!C14)</f>
        <v xml:space="preserve"> </v>
      </c>
      <c r="C38" s="332"/>
      <c r="D38" s="333"/>
      <c r="E38" s="299">
        <f t="shared" ref="E38:AE38" si="11">SUM(E39:E42)</f>
        <v>0</v>
      </c>
      <c r="F38" s="304">
        <f t="shared" si="11"/>
        <v>0</v>
      </c>
      <c r="G38" s="301">
        <f t="shared" si="11"/>
        <v>0</v>
      </c>
      <c r="H38" s="299">
        <f t="shared" si="11"/>
        <v>0</v>
      </c>
      <c r="I38" s="304">
        <f t="shared" si="11"/>
        <v>0</v>
      </c>
      <c r="J38" s="301">
        <f t="shared" si="11"/>
        <v>0</v>
      </c>
      <c r="K38" s="299">
        <f t="shared" si="11"/>
        <v>0</v>
      </c>
      <c r="L38" s="304">
        <f t="shared" si="11"/>
        <v>0</v>
      </c>
      <c r="M38" s="301">
        <f t="shared" si="11"/>
        <v>0</v>
      </c>
      <c r="N38" s="299">
        <f t="shared" si="11"/>
        <v>0</v>
      </c>
      <c r="O38" s="304">
        <f t="shared" si="11"/>
        <v>0</v>
      </c>
      <c r="P38" s="301">
        <f t="shared" si="11"/>
        <v>0</v>
      </c>
      <c r="Q38" s="299">
        <f t="shared" si="11"/>
        <v>0</v>
      </c>
      <c r="R38" s="304">
        <f t="shared" si="11"/>
        <v>0</v>
      </c>
      <c r="S38" s="301">
        <f t="shared" si="11"/>
        <v>0</v>
      </c>
      <c r="T38" s="299">
        <f t="shared" si="11"/>
        <v>0</v>
      </c>
      <c r="U38" s="304">
        <f t="shared" si="11"/>
        <v>0</v>
      </c>
      <c r="V38" s="301">
        <f t="shared" si="11"/>
        <v>0</v>
      </c>
      <c r="W38" s="299">
        <f t="shared" si="11"/>
        <v>0</v>
      </c>
      <c r="X38" s="304">
        <f t="shared" si="11"/>
        <v>0</v>
      </c>
      <c r="Y38" s="301">
        <f t="shared" si="11"/>
        <v>0</v>
      </c>
      <c r="Z38" s="299">
        <f t="shared" si="11"/>
        <v>0</v>
      </c>
      <c r="AA38" s="304">
        <f t="shared" si="11"/>
        <v>0</v>
      </c>
      <c r="AB38" s="301">
        <f t="shared" si="11"/>
        <v>0</v>
      </c>
      <c r="AC38" s="299">
        <f t="shared" si="11"/>
        <v>0</v>
      </c>
      <c r="AD38" s="304">
        <f t="shared" si="11"/>
        <v>0</v>
      </c>
      <c r="AE38" s="301">
        <f t="shared" si="11"/>
        <v>0</v>
      </c>
      <c r="AF38" s="299">
        <f t="shared" si="8"/>
        <v>0</v>
      </c>
      <c r="AG38" s="304">
        <f t="shared" si="8"/>
        <v>0</v>
      </c>
      <c r="AH38" s="300">
        <f t="shared" si="2"/>
        <v>0</v>
      </c>
      <c r="AI38" s="299">
        <f t="shared" si="3"/>
        <v>0</v>
      </c>
      <c r="AJ38" s="301">
        <f t="shared" si="4"/>
        <v>0</v>
      </c>
      <c r="AK38" s="305"/>
      <c r="AL38" s="305"/>
    </row>
    <row r="39" spans="1:38" s="306" customFormat="1" ht="15.75" x14ac:dyDescent="0.25">
      <c r="A39" s="307"/>
      <c r="B39" s="296" t="s">
        <v>51</v>
      </c>
      <c r="C39" s="332"/>
      <c r="D39" s="333"/>
      <c r="E39" s="310"/>
      <c r="F39" s="309"/>
      <c r="G39" s="311"/>
      <c r="H39" s="312"/>
      <c r="I39" s="309"/>
      <c r="J39" s="309"/>
      <c r="K39" s="313"/>
      <c r="L39" s="309"/>
      <c r="M39" s="311"/>
      <c r="N39" s="312"/>
      <c r="O39" s="309"/>
      <c r="P39" s="309"/>
      <c r="Q39" s="313"/>
      <c r="R39" s="309"/>
      <c r="S39" s="311"/>
      <c r="T39" s="312"/>
      <c r="U39" s="309"/>
      <c r="V39" s="309"/>
      <c r="W39" s="313"/>
      <c r="X39" s="309"/>
      <c r="Y39" s="311"/>
      <c r="Z39" s="313"/>
      <c r="AA39" s="309"/>
      <c r="AB39" s="311"/>
      <c r="AC39" s="312"/>
      <c r="AD39" s="309"/>
      <c r="AE39" s="309"/>
      <c r="AF39" s="334">
        <f t="shared" si="8"/>
        <v>0</v>
      </c>
      <c r="AG39" s="335">
        <f t="shared" si="8"/>
        <v>0</v>
      </c>
      <c r="AH39" s="336">
        <f t="shared" si="2"/>
        <v>0</v>
      </c>
      <c r="AI39" s="334">
        <f t="shared" si="3"/>
        <v>0</v>
      </c>
      <c r="AJ39" s="337">
        <f t="shared" si="4"/>
        <v>0</v>
      </c>
      <c r="AK39" s="305"/>
      <c r="AL39" s="305"/>
    </row>
    <row r="40" spans="1:38" s="318" customFormat="1" ht="15.75" x14ac:dyDescent="0.25">
      <c r="A40" s="307"/>
      <c r="B40" s="296" t="s">
        <v>52</v>
      </c>
      <c r="C40" s="319"/>
      <c r="D40" s="309"/>
      <c r="E40" s="310"/>
      <c r="F40" s="309"/>
      <c r="G40" s="311"/>
      <c r="H40" s="312"/>
      <c r="I40" s="309"/>
      <c r="J40" s="309"/>
      <c r="K40" s="313"/>
      <c r="L40" s="309"/>
      <c r="M40" s="311"/>
      <c r="N40" s="312"/>
      <c r="O40" s="309"/>
      <c r="P40" s="309"/>
      <c r="Q40" s="313"/>
      <c r="R40" s="309"/>
      <c r="S40" s="311"/>
      <c r="T40" s="312"/>
      <c r="U40" s="309"/>
      <c r="V40" s="309"/>
      <c r="W40" s="313"/>
      <c r="X40" s="309"/>
      <c r="Y40" s="311"/>
      <c r="Z40" s="313"/>
      <c r="AA40" s="309"/>
      <c r="AB40" s="311"/>
      <c r="AC40" s="312"/>
      <c r="AD40" s="309"/>
      <c r="AE40" s="309"/>
      <c r="AF40" s="334">
        <f t="shared" si="8"/>
        <v>0</v>
      </c>
      <c r="AG40" s="335">
        <f t="shared" si="8"/>
        <v>0</v>
      </c>
      <c r="AH40" s="336">
        <f t="shared" si="2"/>
        <v>0</v>
      </c>
      <c r="AI40" s="334">
        <f t="shared" si="3"/>
        <v>0</v>
      </c>
      <c r="AJ40" s="337">
        <f t="shared" si="4"/>
        <v>0</v>
      </c>
      <c r="AK40" s="305"/>
      <c r="AL40" s="305"/>
    </row>
    <row r="41" spans="1:38" s="318" customFormat="1" ht="15.75" x14ac:dyDescent="0.25">
      <c r="A41" s="320"/>
      <c r="B41" s="321" t="s">
        <v>53</v>
      </c>
      <c r="C41" s="319"/>
      <c r="D41" s="309"/>
      <c r="E41" s="310"/>
      <c r="F41" s="309"/>
      <c r="G41" s="311"/>
      <c r="H41" s="312"/>
      <c r="I41" s="309"/>
      <c r="J41" s="309"/>
      <c r="K41" s="313"/>
      <c r="L41" s="309"/>
      <c r="M41" s="311"/>
      <c r="N41" s="312"/>
      <c r="O41" s="309"/>
      <c r="P41" s="309"/>
      <c r="Q41" s="313"/>
      <c r="R41" s="309"/>
      <c r="S41" s="311"/>
      <c r="T41" s="312"/>
      <c r="U41" s="309"/>
      <c r="V41" s="309"/>
      <c r="W41" s="313"/>
      <c r="X41" s="309"/>
      <c r="Y41" s="311"/>
      <c r="Z41" s="313"/>
      <c r="AA41" s="309"/>
      <c r="AB41" s="311"/>
      <c r="AC41" s="312"/>
      <c r="AD41" s="309"/>
      <c r="AE41" s="309"/>
      <c r="AF41" s="334">
        <f t="shared" si="8"/>
        <v>0</v>
      </c>
      <c r="AG41" s="335">
        <f t="shared" si="8"/>
        <v>0</v>
      </c>
      <c r="AH41" s="336">
        <f t="shared" si="2"/>
        <v>0</v>
      </c>
      <c r="AI41" s="334">
        <f t="shared" si="3"/>
        <v>0</v>
      </c>
      <c r="AJ41" s="337">
        <f t="shared" si="4"/>
        <v>0</v>
      </c>
      <c r="AK41" s="305"/>
      <c r="AL41" s="305"/>
    </row>
    <row r="42" spans="1:38" s="318" customFormat="1" ht="16.5" thickBot="1" x14ac:dyDescent="0.3">
      <c r="A42" s="324"/>
      <c r="B42" s="325" t="s">
        <v>54</v>
      </c>
      <c r="C42" s="326"/>
      <c r="D42" s="327"/>
      <c r="E42" s="310"/>
      <c r="F42" s="309"/>
      <c r="G42" s="311"/>
      <c r="H42" s="312"/>
      <c r="I42" s="309"/>
      <c r="J42" s="309"/>
      <c r="K42" s="313"/>
      <c r="L42" s="309"/>
      <c r="M42" s="311"/>
      <c r="N42" s="312"/>
      <c r="O42" s="309"/>
      <c r="P42" s="309"/>
      <c r="Q42" s="313"/>
      <c r="R42" s="309"/>
      <c r="S42" s="311"/>
      <c r="T42" s="312"/>
      <c r="U42" s="309"/>
      <c r="V42" s="309"/>
      <c r="W42" s="313"/>
      <c r="X42" s="309"/>
      <c r="Y42" s="311"/>
      <c r="Z42" s="313"/>
      <c r="AA42" s="309"/>
      <c r="AB42" s="311"/>
      <c r="AC42" s="312"/>
      <c r="AD42" s="309"/>
      <c r="AE42" s="309"/>
      <c r="AF42" s="342">
        <f t="shared" si="8"/>
        <v>0</v>
      </c>
      <c r="AG42" s="343">
        <f t="shared" si="8"/>
        <v>0</v>
      </c>
      <c r="AH42" s="344">
        <f t="shared" si="2"/>
        <v>0</v>
      </c>
      <c r="AI42" s="342">
        <f t="shared" si="3"/>
        <v>0</v>
      </c>
      <c r="AJ42" s="345">
        <f t="shared" si="4"/>
        <v>0</v>
      </c>
      <c r="AK42" s="305"/>
      <c r="AL42" s="305"/>
    </row>
    <row r="43" spans="1:38" s="306" customFormat="1" ht="15.75" x14ac:dyDescent="0.25">
      <c r="A43" s="297">
        <v>8</v>
      </c>
      <c r="B43" s="143" t="str">
        <f>(План!B15 &amp;" "&amp;План!C15)</f>
        <v xml:space="preserve"> </v>
      </c>
      <c r="C43" s="332"/>
      <c r="D43" s="333"/>
      <c r="E43" s="334">
        <f t="shared" ref="E43:AB43" si="12">SUM(E44:E47)</f>
        <v>0</v>
      </c>
      <c r="F43" s="336">
        <f t="shared" si="12"/>
        <v>0</v>
      </c>
      <c r="G43" s="337">
        <f t="shared" si="12"/>
        <v>0</v>
      </c>
      <c r="H43" s="302">
        <f t="shared" si="12"/>
        <v>0</v>
      </c>
      <c r="I43" s="300">
        <f t="shared" si="12"/>
        <v>0</v>
      </c>
      <c r="J43" s="300">
        <f t="shared" si="12"/>
        <v>0</v>
      </c>
      <c r="K43" s="303">
        <f t="shared" si="12"/>
        <v>0</v>
      </c>
      <c r="L43" s="300">
        <f t="shared" si="12"/>
        <v>0</v>
      </c>
      <c r="M43" s="301">
        <f t="shared" si="12"/>
        <v>0</v>
      </c>
      <c r="N43" s="302">
        <f t="shared" si="12"/>
        <v>0</v>
      </c>
      <c r="O43" s="300">
        <f t="shared" si="12"/>
        <v>0</v>
      </c>
      <c r="P43" s="300">
        <f t="shared" si="12"/>
        <v>0</v>
      </c>
      <c r="Q43" s="303">
        <f t="shared" si="12"/>
        <v>0</v>
      </c>
      <c r="R43" s="300">
        <f t="shared" si="12"/>
        <v>0</v>
      </c>
      <c r="S43" s="301">
        <f t="shared" si="12"/>
        <v>0</v>
      </c>
      <c r="T43" s="302">
        <f t="shared" si="12"/>
        <v>0</v>
      </c>
      <c r="U43" s="300">
        <f t="shared" si="12"/>
        <v>0</v>
      </c>
      <c r="V43" s="300">
        <f t="shared" si="12"/>
        <v>0</v>
      </c>
      <c r="W43" s="303">
        <f t="shared" si="12"/>
        <v>0</v>
      </c>
      <c r="X43" s="300">
        <f t="shared" si="12"/>
        <v>0</v>
      </c>
      <c r="Y43" s="301">
        <f t="shared" si="12"/>
        <v>0</v>
      </c>
      <c r="Z43" s="303">
        <f t="shared" si="12"/>
        <v>0</v>
      </c>
      <c r="AA43" s="300">
        <f t="shared" si="12"/>
        <v>0</v>
      </c>
      <c r="AB43" s="301">
        <f t="shared" si="12"/>
        <v>0</v>
      </c>
      <c r="AC43" s="302">
        <f>SUM(AC44:AC47)</f>
        <v>0</v>
      </c>
      <c r="AD43" s="300">
        <f>SUM(AD44:AD47)</f>
        <v>0</v>
      </c>
      <c r="AE43" s="300">
        <f>SUM(AE44:AE47)</f>
        <v>0</v>
      </c>
      <c r="AF43" s="299">
        <f t="shared" si="8"/>
        <v>0</v>
      </c>
      <c r="AG43" s="304">
        <f t="shared" si="8"/>
        <v>0</v>
      </c>
      <c r="AH43" s="300">
        <f t="shared" si="2"/>
        <v>0</v>
      </c>
      <c r="AI43" s="299">
        <f t="shared" si="3"/>
        <v>0</v>
      </c>
      <c r="AJ43" s="301">
        <f t="shared" si="4"/>
        <v>0</v>
      </c>
      <c r="AK43" s="305"/>
      <c r="AL43" s="305"/>
    </row>
    <row r="44" spans="1:38" s="306" customFormat="1" ht="15.75" x14ac:dyDescent="0.25">
      <c r="A44" s="307"/>
      <c r="B44" s="296" t="s">
        <v>51</v>
      </c>
      <c r="C44" s="332"/>
      <c r="D44" s="333"/>
      <c r="E44" s="310"/>
      <c r="F44" s="309"/>
      <c r="G44" s="311"/>
      <c r="H44" s="312"/>
      <c r="I44" s="309"/>
      <c r="J44" s="309"/>
      <c r="K44" s="313"/>
      <c r="L44" s="309"/>
      <c r="M44" s="311"/>
      <c r="N44" s="312"/>
      <c r="O44" s="309"/>
      <c r="P44" s="309"/>
      <c r="Q44" s="313"/>
      <c r="R44" s="309"/>
      <c r="S44" s="311"/>
      <c r="T44" s="312"/>
      <c r="U44" s="309"/>
      <c r="V44" s="309"/>
      <c r="W44" s="313"/>
      <c r="X44" s="309"/>
      <c r="Y44" s="311"/>
      <c r="Z44" s="313"/>
      <c r="AA44" s="309"/>
      <c r="AB44" s="311"/>
      <c r="AC44" s="312"/>
      <c r="AD44" s="309"/>
      <c r="AE44" s="309"/>
      <c r="AF44" s="334">
        <f t="shared" si="8"/>
        <v>0</v>
      </c>
      <c r="AG44" s="335">
        <f t="shared" si="8"/>
        <v>0</v>
      </c>
      <c r="AH44" s="336">
        <f t="shared" si="2"/>
        <v>0</v>
      </c>
      <c r="AI44" s="334">
        <f t="shared" si="3"/>
        <v>0</v>
      </c>
      <c r="AJ44" s="337">
        <f t="shared" si="4"/>
        <v>0</v>
      </c>
      <c r="AK44" s="305"/>
      <c r="AL44" s="305"/>
    </row>
    <row r="45" spans="1:38" s="318" customFormat="1" ht="15.75" x14ac:dyDescent="0.25">
      <c r="A45" s="307"/>
      <c r="B45" s="296" t="s">
        <v>52</v>
      </c>
      <c r="C45" s="319"/>
      <c r="D45" s="309"/>
      <c r="E45" s="310"/>
      <c r="F45" s="309"/>
      <c r="G45" s="311"/>
      <c r="H45" s="312"/>
      <c r="I45" s="309"/>
      <c r="J45" s="309"/>
      <c r="K45" s="313"/>
      <c r="L45" s="309"/>
      <c r="M45" s="311"/>
      <c r="N45" s="312"/>
      <c r="O45" s="309"/>
      <c r="P45" s="309"/>
      <c r="Q45" s="313"/>
      <c r="R45" s="309"/>
      <c r="S45" s="311"/>
      <c r="T45" s="312"/>
      <c r="U45" s="309"/>
      <c r="V45" s="309"/>
      <c r="W45" s="313"/>
      <c r="X45" s="309"/>
      <c r="Y45" s="311"/>
      <c r="Z45" s="313"/>
      <c r="AA45" s="309"/>
      <c r="AB45" s="311"/>
      <c r="AC45" s="312"/>
      <c r="AD45" s="309"/>
      <c r="AE45" s="309"/>
      <c r="AF45" s="334">
        <f t="shared" si="8"/>
        <v>0</v>
      </c>
      <c r="AG45" s="335">
        <f t="shared" si="8"/>
        <v>0</v>
      </c>
      <c r="AH45" s="336">
        <f t="shared" si="2"/>
        <v>0</v>
      </c>
      <c r="AI45" s="334">
        <f t="shared" si="3"/>
        <v>0</v>
      </c>
      <c r="AJ45" s="337">
        <f t="shared" si="4"/>
        <v>0</v>
      </c>
      <c r="AK45" s="305"/>
      <c r="AL45" s="305"/>
    </row>
    <row r="46" spans="1:38" s="318" customFormat="1" ht="15.75" x14ac:dyDescent="0.25">
      <c r="A46" s="320"/>
      <c r="B46" s="321" t="s">
        <v>53</v>
      </c>
      <c r="C46" s="319"/>
      <c r="D46" s="309"/>
      <c r="E46" s="310"/>
      <c r="F46" s="309"/>
      <c r="G46" s="311"/>
      <c r="H46" s="312"/>
      <c r="I46" s="309"/>
      <c r="J46" s="309"/>
      <c r="K46" s="313"/>
      <c r="L46" s="309"/>
      <c r="M46" s="311"/>
      <c r="N46" s="312"/>
      <c r="O46" s="309"/>
      <c r="P46" s="309"/>
      <c r="Q46" s="313"/>
      <c r="R46" s="309"/>
      <c r="S46" s="311"/>
      <c r="T46" s="312"/>
      <c r="U46" s="309"/>
      <c r="V46" s="309"/>
      <c r="W46" s="313"/>
      <c r="X46" s="309"/>
      <c r="Y46" s="311"/>
      <c r="Z46" s="313"/>
      <c r="AA46" s="309"/>
      <c r="AB46" s="311"/>
      <c r="AC46" s="312"/>
      <c r="AD46" s="309"/>
      <c r="AE46" s="309"/>
      <c r="AF46" s="334">
        <f t="shared" si="8"/>
        <v>0</v>
      </c>
      <c r="AG46" s="335">
        <f t="shared" si="8"/>
        <v>0</v>
      </c>
      <c r="AH46" s="336">
        <f t="shared" si="2"/>
        <v>0</v>
      </c>
      <c r="AI46" s="334">
        <f t="shared" si="3"/>
        <v>0</v>
      </c>
      <c r="AJ46" s="337">
        <f t="shared" si="4"/>
        <v>0</v>
      </c>
      <c r="AK46" s="305"/>
      <c r="AL46" s="305"/>
    </row>
    <row r="47" spans="1:38" s="318" customFormat="1" ht="16.5" thickBot="1" x14ac:dyDescent="0.3">
      <c r="A47" s="324"/>
      <c r="B47" s="325" t="s">
        <v>54</v>
      </c>
      <c r="C47" s="322"/>
      <c r="D47" s="323"/>
      <c r="E47" s="310"/>
      <c r="F47" s="309"/>
      <c r="G47" s="311"/>
      <c r="H47" s="312"/>
      <c r="I47" s="309"/>
      <c r="J47" s="309"/>
      <c r="K47" s="313"/>
      <c r="L47" s="309"/>
      <c r="M47" s="311"/>
      <c r="N47" s="312"/>
      <c r="O47" s="309"/>
      <c r="P47" s="309"/>
      <c r="Q47" s="313"/>
      <c r="R47" s="309"/>
      <c r="S47" s="311"/>
      <c r="T47" s="312"/>
      <c r="U47" s="309"/>
      <c r="V47" s="309"/>
      <c r="W47" s="313"/>
      <c r="X47" s="309"/>
      <c r="Y47" s="311"/>
      <c r="Z47" s="313"/>
      <c r="AA47" s="309"/>
      <c r="AB47" s="311"/>
      <c r="AC47" s="312"/>
      <c r="AD47" s="309"/>
      <c r="AE47" s="309"/>
      <c r="AF47" s="342">
        <f t="shared" si="8"/>
        <v>0</v>
      </c>
      <c r="AG47" s="343">
        <f t="shared" si="8"/>
        <v>0</v>
      </c>
      <c r="AH47" s="344">
        <f t="shared" si="2"/>
        <v>0</v>
      </c>
      <c r="AI47" s="342">
        <f t="shared" si="3"/>
        <v>0</v>
      </c>
      <c r="AJ47" s="345">
        <f t="shared" si="4"/>
        <v>0</v>
      </c>
      <c r="AK47" s="305"/>
      <c r="AL47" s="305"/>
    </row>
    <row r="48" spans="1:38" s="306" customFormat="1" ht="15.75" x14ac:dyDescent="0.25">
      <c r="A48" s="297">
        <v>9</v>
      </c>
      <c r="B48" s="143" t="str">
        <f>(План!B16 &amp;" "&amp;План!C16)</f>
        <v xml:space="preserve"> </v>
      </c>
      <c r="C48" s="31"/>
      <c r="D48" s="346"/>
      <c r="E48" s="299">
        <f t="shared" ref="E48:AB48" si="13">SUM(E49:E52)</f>
        <v>0</v>
      </c>
      <c r="F48" s="300">
        <f t="shared" si="13"/>
        <v>0</v>
      </c>
      <c r="G48" s="301">
        <f t="shared" si="13"/>
        <v>0</v>
      </c>
      <c r="H48" s="302">
        <f t="shared" si="13"/>
        <v>0</v>
      </c>
      <c r="I48" s="300">
        <f t="shared" si="13"/>
        <v>0</v>
      </c>
      <c r="J48" s="300">
        <f t="shared" si="13"/>
        <v>0</v>
      </c>
      <c r="K48" s="303">
        <f t="shared" si="13"/>
        <v>0</v>
      </c>
      <c r="L48" s="300">
        <f t="shared" si="13"/>
        <v>0</v>
      </c>
      <c r="M48" s="301">
        <f t="shared" si="13"/>
        <v>0</v>
      </c>
      <c r="N48" s="302">
        <f t="shared" si="13"/>
        <v>0</v>
      </c>
      <c r="O48" s="300">
        <f t="shared" si="13"/>
        <v>0</v>
      </c>
      <c r="P48" s="300">
        <f t="shared" si="13"/>
        <v>0</v>
      </c>
      <c r="Q48" s="303">
        <f t="shared" si="13"/>
        <v>0</v>
      </c>
      <c r="R48" s="300">
        <f t="shared" si="13"/>
        <v>0</v>
      </c>
      <c r="S48" s="301">
        <f t="shared" si="13"/>
        <v>0</v>
      </c>
      <c r="T48" s="302">
        <f t="shared" si="13"/>
        <v>0</v>
      </c>
      <c r="U48" s="300">
        <f t="shared" si="13"/>
        <v>0</v>
      </c>
      <c r="V48" s="300">
        <f t="shared" si="13"/>
        <v>0</v>
      </c>
      <c r="W48" s="303">
        <f t="shared" si="13"/>
        <v>0</v>
      </c>
      <c r="X48" s="300">
        <f t="shared" si="13"/>
        <v>0</v>
      </c>
      <c r="Y48" s="301">
        <f t="shared" si="13"/>
        <v>0</v>
      </c>
      <c r="Z48" s="303">
        <f t="shared" si="13"/>
        <v>0</v>
      </c>
      <c r="AA48" s="300">
        <f t="shared" si="13"/>
        <v>0</v>
      </c>
      <c r="AB48" s="301">
        <f t="shared" si="13"/>
        <v>0</v>
      </c>
      <c r="AC48" s="302">
        <f>SUM(AC49:AC52)</f>
        <v>0</v>
      </c>
      <c r="AD48" s="300">
        <f>SUM(AD49:AD52)</f>
        <v>0</v>
      </c>
      <c r="AE48" s="300">
        <f>SUM(AE49:AE52)</f>
        <v>0</v>
      </c>
      <c r="AF48" s="299">
        <f t="shared" si="8"/>
        <v>0</v>
      </c>
      <c r="AG48" s="304">
        <f t="shared" si="8"/>
        <v>0</v>
      </c>
      <c r="AH48" s="300">
        <f t="shared" si="2"/>
        <v>0</v>
      </c>
      <c r="AI48" s="299">
        <f t="shared" si="3"/>
        <v>0</v>
      </c>
      <c r="AJ48" s="301">
        <f t="shared" si="4"/>
        <v>0</v>
      </c>
      <c r="AK48" s="305"/>
      <c r="AL48" s="305"/>
    </row>
    <row r="49" spans="1:38" s="306" customFormat="1" ht="15.75" x14ac:dyDescent="0.25">
      <c r="A49" s="307"/>
      <c r="B49" s="296" t="s">
        <v>51</v>
      </c>
      <c r="C49" s="332"/>
      <c r="D49" s="333"/>
      <c r="E49" s="310"/>
      <c r="F49" s="309"/>
      <c r="G49" s="311"/>
      <c r="H49" s="312"/>
      <c r="I49" s="309"/>
      <c r="J49" s="309"/>
      <c r="K49" s="313"/>
      <c r="L49" s="309"/>
      <c r="M49" s="311"/>
      <c r="N49" s="312"/>
      <c r="O49" s="309"/>
      <c r="P49" s="309"/>
      <c r="Q49" s="313"/>
      <c r="R49" s="309"/>
      <c r="S49" s="311"/>
      <c r="T49" s="312"/>
      <c r="U49" s="309"/>
      <c r="V49" s="309"/>
      <c r="W49" s="313"/>
      <c r="X49" s="309"/>
      <c r="Y49" s="311"/>
      <c r="Z49" s="313"/>
      <c r="AA49" s="309"/>
      <c r="AB49" s="311"/>
      <c r="AC49" s="312"/>
      <c r="AD49" s="309"/>
      <c r="AE49" s="309"/>
      <c r="AF49" s="334">
        <f t="shared" si="8"/>
        <v>0</v>
      </c>
      <c r="AG49" s="335">
        <f t="shared" si="8"/>
        <v>0</v>
      </c>
      <c r="AH49" s="336">
        <f t="shared" si="2"/>
        <v>0</v>
      </c>
      <c r="AI49" s="334">
        <f t="shared" si="3"/>
        <v>0</v>
      </c>
      <c r="AJ49" s="337">
        <f t="shared" si="4"/>
        <v>0</v>
      </c>
      <c r="AK49" s="305"/>
      <c r="AL49" s="305"/>
    </row>
    <row r="50" spans="1:38" s="318" customFormat="1" ht="15.75" x14ac:dyDescent="0.25">
      <c r="A50" s="307"/>
      <c r="B50" s="296" t="s">
        <v>52</v>
      </c>
      <c r="C50" s="319"/>
      <c r="D50" s="309"/>
      <c r="E50" s="310"/>
      <c r="F50" s="309"/>
      <c r="G50" s="311"/>
      <c r="H50" s="312"/>
      <c r="I50" s="309"/>
      <c r="J50" s="309"/>
      <c r="K50" s="313"/>
      <c r="L50" s="309"/>
      <c r="M50" s="311"/>
      <c r="N50" s="312"/>
      <c r="O50" s="309"/>
      <c r="P50" s="309"/>
      <c r="Q50" s="313"/>
      <c r="R50" s="309"/>
      <c r="S50" s="311"/>
      <c r="T50" s="312"/>
      <c r="U50" s="309"/>
      <c r="V50" s="309"/>
      <c r="W50" s="313"/>
      <c r="X50" s="309"/>
      <c r="Y50" s="311"/>
      <c r="Z50" s="313"/>
      <c r="AA50" s="309"/>
      <c r="AB50" s="311"/>
      <c r="AC50" s="312"/>
      <c r="AD50" s="309"/>
      <c r="AE50" s="309"/>
      <c r="AF50" s="334">
        <f t="shared" si="8"/>
        <v>0</v>
      </c>
      <c r="AG50" s="335">
        <f t="shared" si="8"/>
        <v>0</v>
      </c>
      <c r="AH50" s="336">
        <f t="shared" si="2"/>
        <v>0</v>
      </c>
      <c r="AI50" s="334">
        <f t="shared" si="3"/>
        <v>0</v>
      </c>
      <c r="AJ50" s="337">
        <f t="shared" si="4"/>
        <v>0</v>
      </c>
      <c r="AK50" s="305"/>
      <c r="AL50" s="305"/>
    </row>
    <row r="51" spans="1:38" s="318" customFormat="1" ht="15.75" x14ac:dyDescent="0.25">
      <c r="A51" s="320"/>
      <c r="B51" s="321" t="s">
        <v>53</v>
      </c>
      <c r="C51" s="319"/>
      <c r="D51" s="309"/>
      <c r="E51" s="310"/>
      <c r="F51" s="309"/>
      <c r="G51" s="311"/>
      <c r="H51" s="312"/>
      <c r="I51" s="309"/>
      <c r="J51" s="309"/>
      <c r="K51" s="313"/>
      <c r="L51" s="309"/>
      <c r="M51" s="311"/>
      <c r="N51" s="312"/>
      <c r="O51" s="309"/>
      <c r="P51" s="309"/>
      <c r="Q51" s="313"/>
      <c r="R51" s="309"/>
      <c r="S51" s="311"/>
      <c r="T51" s="312"/>
      <c r="U51" s="309"/>
      <c r="V51" s="309"/>
      <c r="W51" s="313"/>
      <c r="X51" s="309"/>
      <c r="Y51" s="311"/>
      <c r="Z51" s="313"/>
      <c r="AA51" s="309"/>
      <c r="AB51" s="311"/>
      <c r="AC51" s="312"/>
      <c r="AD51" s="309"/>
      <c r="AE51" s="309"/>
      <c r="AF51" s="334">
        <f t="shared" si="8"/>
        <v>0</v>
      </c>
      <c r="AG51" s="335">
        <f t="shared" si="8"/>
        <v>0</v>
      </c>
      <c r="AH51" s="336">
        <f t="shared" si="2"/>
        <v>0</v>
      </c>
      <c r="AI51" s="334">
        <f t="shared" si="3"/>
        <v>0</v>
      </c>
      <c r="AJ51" s="337">
        <f t="shared" si="4"/>
        <v>0</v>
      </c>
      <c r="AK51" s="305"/>
      <c r="AL51" s="305"/>
    </row>
    <row r="52" spans="1:38" s="318" customFormat="1" ht="16.5" thickBot="1" x14ac:dyDescent="0.3">
      <c r="A52" s="324"/>
      <c r="B52" s="325" t="s">
        <v>54</v>
      </c>
      <c r="C52" s="326"/>
      <c r="D52" s="327"/>
      <c r="E52" s="310"/>
      <c r="F52" s="309"/>
      <c r="G52" s="311"/>
      <c r="H52" s="312"/>
      <c r="I52" s="309"/>
      <c r="J52" s="309"/>
      <c r="K52" s="313"/>
      <c r="L52" s="309"/>
      <c r="M52" s="311"/>
      <c r="N52" s="312"/>
      <c r="O52" s="309"/>
      <c r="P52" s="309"/>
      <c r="Q52" s="313"/>
      <c r="R52" s="309"/>
      <c r="S52" s="311"/>
      <c r="T52" s="312"/>
      <c r="U52" s="309"/>
      <c r="V52" s="309"/>
      <c r="W52" s="313"/>
      <c r="X52" s="309"/>
      <c r="Y52" s="311"/>
      <c r="Z52" s="313"/>
      <c r="AA52" s="309"/>
      <c r="AB52" s="311"/>
      <c r="AC52" s="312"/>
      <c r="AD52" s="309"/>
      <c r="AE52" s="309"/>
      <c r="AF52" s="342">
        <f t="shared" si="8"/>
        <v>0</v>
      </c>
      <c r="AG52" s="343">
        <f t="shared" si="8"/>
        <v>0</v>
      </c>
      <c r="AH52" s="344">
        <f t="shared" si="2"/>
        <v>0</v>
      </c>
      <c r="AI52" s="342">
        <f t="shared" si="3"/>
        <v>0</v>
      </c>
      <c r="AJ52" s="345">
        <f t="shared" si="4"/>
        <v>0</v>
      </c>
      <c r="AK52" s="305"/>
      <c r="AL52" s="305"/>
    </row>
    <row r="53" spans="1:38" s="306" customFormat="1" ht="15.75" x14ac:dyDescent="0.25">
      <c r="A53" s="297">
        <v>10</v>
      </c>
      <c r="B53" s="143" t="str">
        <f>(План!B17 &amp;" "&amp;План!C17)</f>
        <v xml:space="preserve"> </v>
      </c>
      <c r="C53" s="31"/>
      <c r="D53" s="346"/>
      <c r="E53" s="299">
        <f t="shared" ref="E53:AE53" si="14">SUM(E54:E57)</f>
        <v>0</v>
      </c>
      <c r="F53" s="300">
        <f t="shared" si="14"/>
        <v>0</v>
      </c>
      <c r="G53" s="301">
        <f t="shared" si="14"/>
        <v>0</v>
      </c>
      <c r="H53" s="302">
        <f t="shared" si="14"/>
        <v>0</v>
      </c>
      <c r="I53" s="300">
        <f t="shared" si="14"/>
        <v>0</v>
      </c>
      <c r="J53" s="300">
        <f t="shared" si="14"/>
        <v>0</v>
      </c>
      <c r="K53" s="303">
        <f t="shared" si="14"/>
        <v>0</v>
      </c>
      <c r="L53" s="300">
        <f t="shared" si="14"/>
        <v>0</v>
      </c>
      <c r="M53" s="301">
        <f t="shared" si="14"/>
        <v>0</v>
      </c>
      <c r="N53" s="302">
        <f t="shared" si="14"/>
        <v>0</v>
      </c>
      <c r="O53" s="300">
        <f t="shared" si="14"/>
        <v>0</v>
      </c>
      <c r="P53" s="300">
        <f t="shared" si="14"/>
        <v>0</v>
      </c>
      <c r="Q53" s="303">
        <f t="shared" si="14"/>
        <v>0</v>
      </c>
      <c r="R53" s="300">
        <f t="shared" si="14"/>
        <v>0</v>
      </c>
      <c r="S53" s="301">
        <f t="shared" si="14"/>
        <v>0</v>
      </c>
      <c r="T53" s="302">
        <f t="shared" si="14"/>
        <v>0</v>
      </c>
      <c r="U53" s="300">
        <f t="shared" si="14"/>
        <v>0</v>
      </c>
      <c r="V53" s="300">
        <f t="shared" si="14"/>
        <v>0</v>
      </c>
      <c r="W53" s="303">
        <f t="shared" si="14"/>
        <v>0</v>
      </c>
      <c r="X53" s="300">
        <f t="shared" si="14"/>
        <v>0</v>
      </c>
      <c r="Y53" s="301">
        <f t="shared" si="14"/>
        <v>0</v>
      </c>
      <c r="Z53" s="303">
        <f t="shared" si="14"/>
        <v>0</v>
      </c>
      <c r="AA53" s="300">
        <f t="shared" si="14"/>
        <v>0</v>
      </c>
      <c r="AB53" s="301">
        <f t="shared" si="14"/>
        <v>0</v>
      </c>
      <c r="AC53" s="302">
        <f t="shared" si="14"/>
        <v>0</v>
      </c>
      <c r="AD53" s="300">
        <f t="shared" si="14"/>
        <v>0</v>
      </c>
      <c r="AE53" s="300">
        <f t="shared" si="14"/>
        <v>0</v>
      </c>
      <c r="AF53" s="299">
        <f t="shared" si="8"/>
        <v>0</v>
      </c>
      <c r="AG53" s="304">
        <f t="shared" si="8"/>
        <v>0</v>
      </c>
      <c r="AH53" s="300">
        <f t="shared" si="2"/>
        <v>0</v>
      </c>
      <c r="AI53" s="299">
        <f t="shared" si="3"/>
        <v>0</v>
      </c>
      <c r="AJ53" s="301">
        <f t="shared" si="4"/>
        <v>0</v>
      </c>
      <c r="AK53" s="305"/>
      <c r="AL53" s="305"/>
    </row>
    <row r="54" spans="1:38" s="318" customFormat="1" ht="15.75" x14ac:dyDescent="0.25">
      <c r="A54" s="307"/>
      <c r="B54" s="296" t="s">
        <v>51</v>
      </c>
      <c r="C54" s="332"/>
      <c r="D54" s="333"/>
      <c r="E54" s="310"/>
      <c r="F54" s="309"/>
      <c r="G54" s="311"/>
      <c r="H54" s="312"/>
      <c r="I54" s="309"/>
      <c r="J54" s="309"/>
      <c r="K54" s="313"/>
      <c r="L54" s="309"/>
      <c r="M54" s="311"/>
      <c r="N54" s="312"/>
      <c r="O54" s="309"/>
      <c r="P54" s="309"/>
      <c r="Q54" s="313"/>
      <c r="R54" s="309"/>
      <c r="S54" s="311"/>
      <c r="T54" s="312"/>
      <c r="U54" s="309"/>
      <c r="V54" s="309"/>
      <c r="W54" s="313"/>
      <c r="X54" s="309"/>
      <c r="Y54" s="311"/>
      <c r="Z54" s="313"/>
      <c r="AA54" s="309"/>
      <c r="AB54" s="311"/>
      <c r="AC54" s="312"/>
      <c r="AD54" s="309"/>
      <c r="AE54" s="309"/>
      <c r="AF54" s="334">
        <f t="shared" si="8"/>
        <v>0</v>
      </c>
      <c r="AG54" s="335">
        <f t="shared" si="8"/>
        <v>0</v>
      </c>
      <c r="AH54" s="336">
        <f t="shared" si="2"/>
        <v>0</v>
      </c>
      <c r="AI54" s="334">
        <f t="shared" si="3"/>
        <v>0</v>
      </c>
      <c r="AJ54" s="337">
        <f t="shared" si="4"/>
        <v>0</v>
      </c>
      <c r="AK54" s="305"/>
      <c r="AL54" s="305"/>
    </row>
    <row r="55" spans="1:38" s="318" customFormat="1" ht="15.75" x14ac:dyDescent="0.25">
      <c r="A55" s="307"/>
      <c r="B55" s="296" t="s">
        <v>52</v>
      </c>
      <c r="C55" s="319"/>
      <c r="D55" s="309"/>
      <c r="E55" s="310"/>
      <c r="F55" s="309"/>
      <c r="G55" s="311"/>
      <c r="H55" s="312"/>
      <c r="I55" s="309"/>
      <c r="J55" s="309"/>
      <c r="K55" s="313"/>
      <c r="L55" s="309"/>
      <c r="M55" s="311"/>
      <c r="N55" s="312"/>
      <c r="O55" s="309"/>
      <c r="P55" s="309"/>
      <c r="Q55" s="313"/>
      <c r="R55" s="309"/>
      <c r="S55" s="311"/>
      <c r="T55" s="312"/>
      <c r="U55" s="309"/>
      <c r="V55" s="309"/>
      <c r="W55" s="313"/>
      <c r="X55" s="309"/>
      <c r="Y55" s="311"/>
      <c r="Z55" s="313"/>
      <c r="AA55" s="309"/>
      <c r="AB55" s="311"/>
      <c r="AC55" s="312"/>
      <c r="AD55" s="309"/>
      <c r="AE55" s="309"/>
      <c r="AF55" s="334">
        <f t="shared" ref="AF55:AG70" si="15">SUM(C55,E55,H55,K55,N55,Q55,T55,W55,Z55,AC55)</f>
        <v>0</v>
      </c>
      <c r="AG55" s="335">
        <f t="shared" si="15"/>
        <v>0</v>
      </c>
      <c r="AH55" s="336">
        <f t="shared" si="2"/>
        <v>0</v>
      </c>
      <c r="AI55" s="334">
        <f t="shared" si="3"/>
        <v>0</v>
      </c>
      <c r="AJ55" s="337">
        <f t="shared" si="4"/>
        <v>0</v>
      </c>
      <c r="AK55" s="305"/>
      <c r="AL55" s="305"/>
    </row>
    <row r="56" spans="1:38" s="318" customFormat="1" ht="15.75" x14ac:dyDescent="0.25">
      <c r="A56" s="320"/>
      <c r="B56" s="321" t="s">
        <v>53</v>
      </c>
      <c r="C56" s="319"/>
      <c r="D56" s="309"/>
      <c r="E56" s="310"/>
      <c r="F56" s="309"/>
      <c r="G56" s="311"/>
      <c r="H56" s="312"/>
      <c r="I56" s="309"/>
      <c r="J56" s="309"/>
      <c r="K56" s="313"/>
      <c r="L56" s="309"/>
      <c r="M56" s="311"/>
      <c r="N56" s="312"/>
      <c r="O56" s="309"/>
      <c r="P56" s="309"/>
      <c r="Q56" s="313"/>
      <c r="R56" s="309"/>
      <c r="S56" s="311"/>
      <c r="T56" s="312"/>
      <c r="U56" s="309"/>
      <c r="V56" s="309"/>
      <c r="W56" s="313"/>
      <c r="X56" s="309"/>
      <c r="Y56" s="311"/>
      <c r="Z56" s="313"/>
      <c r="AA56" s="309"/>
      <c r="AB56" s="311"/>
      <c r="AC56" s="312"/>
      <c r="AD56" s="309"/>
      <c r="AE56" s="309"/>
      <c r="AF56" s="334">
        <f t="shared" si="15"/>
        <v>0</v>
      </c>
      <c r="AG56" s="335">
        <f t="shared" si="15"/>
        <v>0</v>
      </c>
      <c r="AH56" s="336">
        <f t="shared" si="2"/>
        <v>0</v>
      </c>
      <c r="AI56" s="334">
        <f t="shared" si="3"/>
        <v>0</v>
      </c>
      <c r="AJ56" s="337">
        <f t="shared" si="4"/>
        <v>0</v>
      </c>
      <c r="AK56" s="305"/>
      <c r="AL56" s="305"/>
    </row>
    <row r="57" spans="1:38" s="318" customFormat="1" ht="16.5" thickBot="1" x14ac:dyDescent="0.3">
      <c r="A57" s="324"/>
      <c r="B57" s="325"/>
      <c r="C57" s="326"/>
      <c r="D57" s="327"/>
      <c r="E57" s="310"/>
      <c r="F57" s="309"/>
      <c r="G57" s="311"/>
      <c r="H57" s="312"/>
      <c r="I57" s="309"/>
      <c r="J57" s="309"/>
      <c r="K57" s="313"/>
      <c r="L57" s="309"/>
      <c r="M57" s="311"/>
      <c r="N57" s="312"/>
      <c r="O57" s="309"/>
      <c r="P57" s="309"/>
      <c r="Q57" s="313"/>
      <c r="R57" s="309"/>
      <c r="S57" s="311"/>
      <c r="T57" s="312"/>
      <c r="U57" s="309"/>
      <c r="V57" s="309"/>
      <c r="W57" s="313"/>
      <c r="X57" s="309"/>
      <c r="Y57" s="311"/>
      <c r="Z57" s="313"/>
      <c r="AA57" s="309"/>
      <c r="AB57" s="311"/>
      <c r="AC57" s="312"/>
      <c r="AD57" s="309"/>
      <c r="AE57" s="309"/>
      <c r="AF57" s="342">
        <f t="shared" si="15"/>
        <v>0</v>
      </c>
      <c r="AG57" s="343">
        <f t="shared" si="15"/>
        <v>0</v>
      </c>
      <c r="AH57" s="344">
        <f t="shared" si="2"/>
        <v>0</v>
      </c>
      <c r="AI57" s="342">
        <f t="shared" si="3"/>
        <v>0</v>
      </c>
      <c r="AJ57" s="345">
        <f t="shared" si="4"/>
        <v>0</v>
      </c>
      <c r="AK57" s="305"/>
      <c r="AL57" s="305"/>
    </row>
    <row r="58" spans="1:38" s="306" customFormat="1" ht="15.75" x14ac:dyDescent="0.25">
      <c r="A58" s="297">
        <v>11</v>
      </c>
      <c r="B58" s="143" t="str">
        <f>(План!B18 &amp;" "&amp;План!C18)</f>
        <v xml:space="preserve"> </v>
      </c>
      <c r="C58" s="31"/>
      <c r="D58" s="346"/>
      <c r="E58" s="299">
        <f t="shared" ref="E58:AE58" si="16">SUM(E59:E62)</f>
        <v>0</v>
      </c>
      <c r="F58" s="300">
        <f t="shared" si="16"/>
        <v>0</v>
      </c>
      <c r="G58" s="301">
        <f t="shared" si="16"/>
        <v>0</v>
      </c>
      <c r="H58" s="302">
        <f t="shared" si="16"/>
        <v>0</v>
      </c>
      <c r="I58" s="300">
        <f t="shared" si="16"/>
        <v>0</v>
      </c>
      <c r="J58" s="300">
        <f t="shared" si="16"/>
        <v>0</v>
      </c>
      <c r="K58" s="303">
        <f t="shared" si="16"/>
        <v>0</v>
      </c>
      <c r="L58" s="300">
        <f t="shared" si="16"/>
        <v>0</v>
      </c>
      <c r="M58" s="301">
        <f t="shared" si="16"/>
        <v>0</v>
      </c>
      <c r="N58" s="302">
        <f t="shared" si="16"/>
        <v>0</v>
      </c>
      <c r="O58" s="300">
        <f t="shared" si="16"/>
        <v>0</v>
      </c>
      <c r="P58" s="300">
        <f t="shared" si="16"/>
        <v>0</v>
      </c>
      <c r="Q58" s="303">
        <f t="shared" si="16"/>
        <v>0</v>
      </c>
      <c r="R58" s="300">
        <f t="shared" si="16"/>
        <v>0</v>
      </c>
      <c r="S58" s="301">
        <f t="shared" si="16"/>
        <v>0</v>
      </c>
      <c r="T58" s="302">
        <f t="shared" si="16"/>
        <v>0</v>
      </c>
      <c r="U58" s="300">
        <f t="shared" si="16"/>
        <v>0</v>
      </c>
      <c r="V58" s="300">
        <f t="shared" si="16"/>
        <v>0</v>
      </c>
      <c r="W58" s="303">
        <f t="shared" si="16"/>
        <v>0</v>
      </c>
      <c r="X58" s="300">
        <f t="shared" si="16"/>
        <v>0</v>
      </c>
      <c r="Y58" s="301">
        <f t="shared" si="16"/>
        <v>0</v>
      </c>
      <c r="Z58" s="303">
        <f t="shared" si="16"/>
        <v>0</v>
      </c>
      <c r="AA58" s="300">
        <f t="shared" si="16"/>
        <v>0</v>
      </c>
      <c r="AB58" s="301">
        <f t="shared" si="16"/>
        <v>0</v>
      </c>
      <c r="AC58" s="302">
        <f t="shared" si="16"/>
        <v>0</v>
      </c>
      <c r="AD58" s="300">
        <f t="shared" si="16"/>
        <v>0</v>
      </c>
      <c r="AE58" s="300">
        <f t="shared" si="16"/>
        <v>0</v>
      </c>
      <c r="AF58" s="299">
        <f t="shared" si="15"/>
        <v>0</v>
      </c>
      <c r="AG58" s="304">
        <f t="shared" si="15"/>
        <v>0</v>
      </c>
      <c r="AH58" s="300">
        <f t="shared" si="2"/>
        <v>0</v>
      </c>
      <c r="AI58" s="299">
        <f t="shared" si="3"/>
        <v>0</v>
      </c>
      <c r="AJ58" s="301">
        <f t="shared" si="4"/>
        <v>0</v>
      </c>
      <c r="AK58" s="305"/>
      <c r="AL58" s="305"/>
    </row>
    <row r="59" spans="1:38" s="318" customFormat="1" ht="15.75" x14ac:dyDescent="0.25">
      <c r="A59" s="307"/>
      <c r="B59" s="296" t="s">
        <v>51</v>
      </c>
      <c r="C59" s="332"/>
      <c r="D59" s="333"/>
      <c r="E59" s="310"/>
      <c r="F59" s="309"/>
      <c r="G59" s="311"/>
      <c r="H59" s="312"/>
      <c r="I59" s="309"/>
      <c r="J59" s="309"/>
      <c r="K59" s="313"/>
      <c r="L59" s="309"/>
      <c r="M59" s="311"/>
      <c r="N59" s="312"/>
      <c r="O59" s="309"/>
      <c r="P59" s="309"/>
      <c r="Q59" s="313"/>
      <c r="R59" s="309"/>
      <c r="S59" s="311"/>
      <c r="T59" s="312"/>
      <c r="U59" s="309"/>
      <c r="V59" s="309"/>
      <c r="W59" s="313"/>
      <c r="X59" s="309"/>
      <c r="Y59" s="311"/>
      <c r="Z59" s="313"/>
      <c r="AA59" s="309"/>
      <c r="AB59" s="311"/>
      <c r="AC59" s="312"/>
      <c r="AD59" s="309"/>
      <c r="AE59" s="309"/>
      <c r="AF59" s="334">
        <f t="shared" si="15"/>
        <v>0</v>
      </c>
      <c r="AG59" s="335">
        <f t="shared" si="15"/>
        <v>0</v>
      </c>
      <c r="AH59" s="336">
        <f t="shared" si="2"/>
        <v>0</v>
      </c>
      <c r="AI59" s="334">
        <f t="shared" si="3"/>
        <v>0</v>
      </c>
      <c r="AJ59" s="337">
        <f t="shared" si="4"/>
        <v>0</v>
      </c>
      <c r="AK59" s="305"/>
      <c r="AL59" s="305"/>
    </row>
    <row r="60" spans="1:38" s="318" customFormat="1" ht="15.75" x14ac:dyDescent="0.25">
      <c r="A60" s="307"/>
      <c r="B60" s="296" t="s">
        <v>52</v>
      </c>
      <c r="C60" s="319"/>
      <c r="D60" s="309"/>
      <c r="E60" s="310"/>
      <c r="F60" s="309"/>
      <c r="G60" s="311"/>
      <c r="H60" s="312"/>
      <c r="I60" s="309"/>
      <c r="J60" s="309"/>
      <c r="K60" s="313"/>
      <c r="L60" s="309"/>
      <c r="M60" s="311"/>
      <c r="N60" s="312"/>
      <c r="O60" s="309"/>
      <c r="P60" s="309"/>
      <c r="Q60" s="313"/>
      <c r="R60" s="309"/>
      <c r="S60" s="311"/>
      <c r="T60" s="312"/>
      <c r="U60" s="309"/>
      <c r="V60" s="309"/>
      <c r="W60" s="313"/>
      <c r="X60" s="309"/>
      <c r="Y60" s="311"/>
      <c r="Z60" s="313"/>
      <c r="AA60" s="309"/>
      <c r="AB60" s="311"/>
      <c r="AC60" s="312"/>
      <c r="AD60" s="309"/>
      <c r="AE60" s="309"/>
      <c r="AF60" s="334">
        <f t="shared" si="15"/>
        <v>0</v>
      </c>
      <c r="AG60" s="335">
        <f t="shared" si="15"/>
        <v>0</v>
      </c>
      <c r="AH60" s="336">
        <f t="shared" si="2"/>
        <v>0</v>
      </c>
      <c r="AI60" s="334">
        <f t="shared" si="3"/>
        <v>0</v>
      </c>
      <c r="AJ60" s="337">
        <f t="shared" si="4"/>
        <v>0</v>
      </c>
      <c r="AK60" s="305"/>
      <c r="AL60" s="305"/>
    </row>
    <row r="61" spans="1:38" s="318" customFormat="1" ht="15.75" x14ac:dyDescent="0.25">
      <c r="A61" s="320"/>
      <c r="B61" s="321" t="s">
        <v>53</v>
      </c>
      <c r="C61" s="319"/>
      <c r="D61" s="309"/>
      <c r="E61" s="310"/>
      <c r="F61" s="309"/>
      <c r="G61" s="311"/>
      <c r="H61" s="312"/>
      <c r="I61" s="309"/>
      <c r="J61" s="309"/>
      <c r="K61" s="313"/>
      <c r="L61" s="309"/>
      <c r="M61" s="311"/>
      <c r="N61" s="312"/>
      <c r="O61" s="309"/>
      <c r="P61" s="309"/>
      <c r="Q61" s="313"/>
      <c r="R61" s="309"/>
      <c r="S61" s="311"/>
      <c r="T61" s="312"/>
      <c r="U61" s="309"/>
      <c r="V61" s="309"/>
      <c r="W61" s="313"/>
      <c r="X61" s="309"/>
      <c r="Y61" s="311"/>
      <c r="Z61" s="313"/>
      <c r="AA61" s="309"/>
      <c r="AB61" s="311"/>
      <c r="AC61" s="312"/>
      <c r="AD61" s="309"/>
      <c r="AE61" s="309"/>
      <c r="AF61" s="334">
        <f t="shared" si="15"/>
        <v>0</v>
      </c>
      <c r="AG61" s="335">
        <f t="shared" si="15"/>
        <v>0</v>
      </c>
      <c r="AH61" s="336">
        <f t="shared" si="2"/>
        <v>0</v>
      </c>
      <c r="AI61" s="334">
        <f t="shared" si="3"/>
        <v>0</v>
      </c>
      <c r="AJ61" s="337">
        <f t="shared" si="4"/>
        <v>0</v>
      </c>
      <c r="AK61" s="305"/>
      <c r="AL61" s="305"/>
    </row>
    <row r="62" spans="1:38" s="318" customFormat="1" ht="16.5" thickBot="1" x14ac:dyDescent="0.3">
      <c r="A62" s="324"/>
      <c r="B62" s="325" t="s">
        <v>54</v>
      </c>
      <c r="C62" s="326"/>
      <c r="D62" s="327"/>
      <c r="E62" s="310"/>
      <c r="F62" s="309"/>
      <c r="G62" s="311"/>
      <c r="H62" s="312"/>
      <c r="I62" s="309"/>
      <c r="J62" s="309"/>
      <c r="K62" s="313"/>
      <c r="L62" s="309"/>
      <c r="M62" s="311"/>
      <c r="N62" s="312"/>
      <c r="O62" s="309"/>
      <c r="P62" s="309"/>
      <c r="Q62" s="313"/>
      <c r="R62" s="309"/>
      <c r="S62" s="311"/>
      <c r="T62" s="312"/>
      <c r="U62" s="309"/>
      <c r="V62" s="309"/>
      <c r="W62" s="313"/>
      <c r="X62" s="309"/>
      <c r="Y62" s="311"/>
      <c r="Z62" s="313"/>
      <c r="AA62" s="309"/>
      <c r="AB62" s="311"/>
      <c r="AC62" s="312"/>
      <c r="AD62" s="309"/>
      <c r="AE62" s="309"/>
      <c r="AF62" s="342">
        <f t="shared" si="15"/>
        <v>0</v>
      </c>
      <c r="AG62" s="343">
        <f t="shared" si="15"/>
        <v>0</v>
      </c>
      <c r="AH62" s="344">
        <f t="shared" si="2"/>
        <v>0</v>
      </c>
      <c r="AI62" s="342">
        <f t="shared" si="3"/>
        <v>0</v>
      </c>
      <c r="AJ62" s="345">
        <f t="shared" si="4"/>
        <v>0</v>
      </c>
      <c r="AK62" s="305"/>
      <c r="AL62" s="305"/>
    </row>
    <row r="63" spans="1:38" s="306" customFormat="1" ht="15.75" x14ac:dyDescent="0.25">
      <c r="A63" s="297">
        <v>12</v>
      </c>
      <c r="B63" s="143" t="str">
        <f>(План!B19 &amp;" "&amp;План!C19)</f>
        <v xml:space="preserve"> </v>
      </c>
      <c r="C63" s="31"/>
      <c r="D63" s="346"/>
      <c r="E63" s="299">
        <f t="shared" ref="E63:AE63" si="17">SUM(E64:E67)</f>
        <v>0</v>
      </c>
      <c r="F63" s="300">
        <f t="shared" si="17"/>
        <v>0</v>
      </c>
      <c r="G63" s="301">
        <f t="shared" si="17"/>
        <v>0</v>
      </c>
      <c r="H63" s="302">
        <f t="shared" si="17"/>
        <v>0</v>
      </c>
      <c r="I63" s="300">
        <f t="shared" si="17"/>
        <v>0</v>
      </c>
      <c r="J63" s="300">
        <f t="shared" si="17"/>
        <v>0</v>
      </c>
      <c r="K63" s="303">
        <f t="shared" si="17"/>
        <v>0</v>
      </c>
      <c r="L63" s="300">
        <f t="shared" si="17"/>
        <v>0</v>
      </c>
      <c r="M63" s="301">
        <f t="shared" si="17"/>
        <v>0</v>
      </c>
      <c r="N63" s="302">
        <f t="shared" si="17"/>
        <v>0</v>
      </c>
      <c r="O63" s="300">
        <f t="shared" si="17"/>
        <v>0</v>
      </c>
      <c r="P63" s="300">
        <f t="shared" si="17"/>
        <v>0</v>
      </c>
      <c r="Q63" s="303">
        <f t="shared" si="17"/>
        <v>0</v>
      </c>
      <c r="R63" s="300">
        <f t="shared" si="17"/>
        <v>0</v>
      </c>
      <c r="S63" s="301">
        <f t="shared" si="17"/>
        <v>0</v>
      </c>
      <c r="T63" s="302">
        <f t="shared" si="17"/>
        <v>0</v>
      </c>
      <c r="U63" s="300">
        <f t="shared" si="17"/>
        <v>0</v>
      </c>
      <c r="V63" s="300">
        <f t="shared" si="17"/>
        <v>0</v>
      </c>
      <c r="W63" s="303">
        <f t="shared" si="17"/>
        <v>0</v>
      </c>
      <c r="X63" s="300">
        <f t="shared" si="17"/>
        <v>0</v>
      </c>
      <c r="Y63" s="301">
        <f t="shared" si="17"/>
        <v>0</v>
      </c>
      <c r="Z63" s="303">
        <f t="shared" si="17"/>
        <v>0</v>
      </c>
      <c r="AA63" s="300">
        <f t="shared" si="17"/>
        <v>0</v>
      </c>
      <c r="AB63" s="301">
        <f t="shared" si="17"/>
        <v>0</v>
      </c>
      <c r="AC63" s="302">
        <f t="shared" si="17"/>
        <v>0</v>
      </c>
      <c r="AD63" s="300">
        <f t="shared" si="17"/>
        <v>0</v>
      </c>
      <c r="AE63" s="300">
        <f t="shared" si="17"/>
        <v>0</v>
      </c>
      <c r="AF63" s="299">
        <f t="shared" si="15"/>
        <v>0</v>
      </c>
      <c r="AG63" s="304">
        <f t="shared" si="15"/>
        <v>0</v>
      </c>
      <c r="AH63" s="300">
        <f t="shared" si="2"/>
        <v>0</v>
      </c>
      <c r="AI63" s="299">
        <f t="shared" si="3"/>
        <v>0</v>
      </c>
      <c r="AJ63" s="301">
        <f t="shared" si="4"/>
        <v>0</v>
      </c>
      <c r="AK63" s="305"/>
      <c r="AL63" s="305"/>
    </row>
    <row r="64" spans="1:38" s="306" customFormat="1" ht="15.75" x14ac:dyDescent="0.25">
      <c r="A64" s="307"/>
      <c r="B64" s="296" t="s">
        <v>51</v>
      </c>
      <c r="C64" s="332"/>
      <c r="D64" s="333"/>
      <c r="E64" s="310"/>
      <c r="F64" s="309"/>
      <c r="G64" s="311"/>
      <c r="H64" s="312"/>
      <c r="I64" s="309"/>
      <c r="J64" s="309"/>
      <c r="K64" s="313"/>
      <c r="L64" s="309"/>
      <c r="M64" s="311"/>
      <c r="N64" s="312"/>
      <c r="O64" s="309"/>
      <c r="P64" s="309"/>
      <c r="Q64" s="313"/>
      <c r="R64" s="309"/>
      <c r="S64" s="311"/>
      <c r="T64" s="312"/>
      <c r="U64" s="309"/>
      <c r="V64" s="309"/>
      <c r="W64" s="313"/>
      <c r="X64" s="309"/>
      <c r="Y64" s="311"/>
      <c r="Z64" s="313"/>
      <c r="AA64" s="309"/>
      <c r="AB64" s="311"/>
      <c r="AC64" s="312"/>
      <c r="AD64" s="309"/>
      <c r="AE64" s="309"/>
      <c r="AF64" s="334">
        <f t="shared" si="15"/>
        <v>0</v>
      </c>
      <c r="AG64" s="335">
        <f t="shared" si="15"/>
        <v>0</v>
      </c>
      <c r="AH64" s="336">
        <f t="shared" si="2"/>
        <v>0</v>
      </c>
      <c r="AI64" s="334">
        <f t="shared" si="3"/>
        <v>0</v>
      </c>
      <c r="AJ64" s="337">
        <f t="shared" si="4"/>
        <v>0</v>
      </c>
      <c r="AK64" s="305"/>
      <c r="AL64" s="305"/>
    </row>
    <row r="65" spans="1:38" s="318" customFormat="1" ht="15.75" x14ac:dyDescent="0.25">
      <c r="A65" s="307"/>
      <c r="B65" s="296" t="s">
        <v>52</v>
      </c>
      <c r="C65" s="319"/>
      <c r="D65" s="309"/>
      <c r="E65" s="310"/>
      <c r="F65" s="309"/>
      <c r="G65" s="311"/>
      <c r="H65" s="312"/>
      <c r="I65" s="309"/>
      <c r="J65" s="309"/>
      <c r="K65" s="313"/>
      <c r="L65" s="309"/>
      <c r="M65" s="311"/>
      <c r="N65" s="312"/>
      <c r="O65" s="309"/>
      <c r="P65" s="309"/>
      <c r="Q65" s="313"/>
      <c r="R65" s="309"/>
      <c r="S65" s="311"/>
      <c r="T65" s="312"/>
      <c r="U65" s="309"/>
      <c r="V65" s="309"/>
      <c r="W65" s="313"/>
      <c r="X65" s="309"/>
      <c r="Y65" s="311"/>
      <c r="Z65" s="313"/>
      <c r="AA65" s="309"/>
      <c r="AB65" s="311"/>
      <c r="AC65" s="312"/>
      <c r="AD65" s="309"/>
      <c r="AE65" s="309"/>
      <c r="AF65" s="334">
        <f t="shared" si="15"/>
        <v>0</v>
      </c>
      <c r="AG65" s="335">
        <f t="shared" si="15"/>
        <v>0</v>
      </c>
      <c r="AH65" s="336">
        <f t="shared" si="2"/>
        <v>0</v>
      </c>
      <c r="AI65" s="334">
        <f t="shared" si="3"/>
        <v>0</v>
      </c>
      <c r="AJ65" s="337">
        <f t="shared" si="4"/>
        <v>0</v>
      </c>
      <c r="AK65" s="305"/>
      <c r="AL65" s="305"/>
    </row>
    <row r="66" spans="1:38" s="318" customFormat="1" ht="15.75" x14ac:dyDescent="0.25">
      <c r="A66" s="320"/>
      <c r="B66" s="321" t="s">
        <v>53</v>
      </c>
      <c r="C66" s="319"/>
      <c r="D66" s="309"/>
      <c r="E66" s="310"/>
      <c r="F66" s="309"/>
      <c r="G66" s="311"/>
      <c r="H66" s="312"/>
      <c r="I66" s="309"/>
      <c r="J66" s="309"/>
      <c r="K66" s="313"/>
      <c r="L66" s="309"/>
      <c r="M66" s="311"/>
      <c r="N66" s="312"/>
      <c r="O66" s="309"/>
      <c r="P66" s="309"/>
      <c r="Q66" s="313"/>
      <c r="R66" s="309"/>
      <c r="S66" s="311"/>
      <c r="T66" s="312"/>
      <c r="U66" s="309"/>
      <c r="V66" s="309"/>
      <c r="W66" s="313"/>
      <c r="X66" s="309"/>
      <c r="Y66" s="311"/>
      <c r="Z66" s="313"/>
      <c r="AA66" s="309"/>
      <c r="AB66" s="311"/>
      <c r="AC66" s="312"/>
      <c r="AD66" s="309"/>
      <c r="AE66" s="309"/>
      <c r="AF66" s="334">
        <f t="shared" si="15"/>
        <v>0</v>
      </c>
      <c r="AG66" s="335">
        <f t="shared" si="15"/>
        <v>0</v>
      </c>
      <c r="AH66" s="336">
        <f t="shared" si="2"/>
        <v>0</v>
      </c>
      <c r="AI66" s="334">
        <f t="shared" si="3"/>
        <v>0</v>
      </c>
      <c r="AJ66" s="337">
        <f t="shared" si="4"/>
        <v>0</v>
      </c>
      <c r="AK66" s="305"/>
      <c r="AL66" s="305"/>
    </row>
    <row r="67" spans="1:38" s="318" customFormat="1" ht="16.5" thickBot="1" x14ac:dyDescent="0.3">
      <c r="A67" s="324"/>
      <c r="B67" s="325" t="s">
        <v>54</v>
      </c>
      <c r="C67" s="326"/>
      <c r="D67" s="327"/>
      <c r="E67" s="310"/>
      <c r="F67" s="309"/>
      <c r="G67" s="311"/>
      <c r="H67" s="312"/>
      <c r="I67" s="309"/>
      <c r="J67" s="309"/>
      <c r="K67" s="313"/>
      <c r="L67" s="309"/>
      <c r="M67" s="311"/>
      <c r="N67" s="312"/>
      <c r="O67" s="309"/>
      <c r="P67" s="309"/>
      <c r="Q67" s="313"/>
      <c r="R67" s="309"/>
      <c r="S67" s="311"/>
      <c r="T67" s="312"/>
      <c r="U67" s="309"/>
      <c r="V67" s="309"/>
      <c r="W67" s="313"/>
      <c r="X67" s="309"/>
      <c r="Y67" s="311"/>
      <c r="Z67" s="313"/>
      <c r="AA67" s="309"/>
      <c r="AB67" s="311"/>
      <c r="AC67" s="312"/>
      <c r="AD67" s="309"/>
      <c r="AE67" s="309"/>
      <c r="AF67" s="342">
        <f t="shared" si="15"/>
        <v>0</v>
      </c>
      <c r="AG67" s="343">
        <f t="shared" si="15"/>
        <v>0</v>
      </c>
      <c r="AH67" s="344">
        <f t="shared" si="2"/>
        <v>0</v>
      </c>
      <c r="AI67" s="342">
        <f t="shared" si="3"/>
        <v>0</v>
      </c>
      <c r="AJ67" s="345">
        <f t="shared" si="4"/>
        <v>0</v>
      </c>
      <c r="AK67" s="305"/>
      <c r="AL67" s="305"/>
    </row>
    <row r="68" spans="1:38" s="306" customFormat="1" ht="15.75" x14ac:dyDescent="0.25">
      <c r="A68" s="297">
        <v>13</v>
      </c>
      <c r="B68" s="143" t="str">
        <f>(План!B20 &amp;" "&amp;План!C20)</f>
        <v xml:space="preserve"> </v>
      </c>
      <c r="C68" s="31"/>
      <c r="D68" s="346"/>
      <c r="E68" s="299">
        <f t="shared" ref="E68:AE68" si="18">SUM(E69:E72)</f>
        <v>0</v>
      </c>
      <c r="F68" s="300">
        <f t="shared" si="18"/>
        <v>0</v>
      </c>
      <c r="G68" s="301">
        <f t="shared" si="18"/>
        <v>0</v>
      </c>
      <c r="H68" s="302">
        <f t="shared" si="18"/>
        <v>0</v>
      </c>
      <c r="I68" s="300">
        <f t="shared" si="18"/>
        <v>0</v>
      </c>
      <c r="J68" s="300">
        <f t="shared" si="18"/>
        <v>0</v>
      </c>
      <c r="K68" s="303">
        <f t="shared" si="18"/>
        <v>0</v>
      </c>
      <c r="L68" s="300">
        <f t="shared" si="18"/>
        <v>0</v>
      </c>
      <c r="M68" s="301">
        <f t="shared" si="18"/>
        <v>0</v>
      </c>
      <c r="N68" s="302">
        <f t="shared" si="18"/>
        <v>0</v>
      </c>
      <c r="O68" s="300">
        <f t="shared" si="18"/>
        <v>0</v>
      </c>
      <c r="P68" s="300">
        <f t="shared" si="18"/>
        <v>0</v>
      </c>
      <c r="Q68" s="303">
        <f t="shared" si="18"/>
        <v>0</v>
      </c>
      <c r="R68" s="300">
        <f t="shared" si="18"/>
        <v>0</v>
      </c>
      <c r="S68" s="301">
        <f t="shared" si="18"/>
        <v>0</v>
      </c>
      <c r="T68" s="302">
        <f t="shared" si="18"/>
        <v>0</v>
      </c>
      <c r="U68" s="300">
        <f t="shared" si="18"/>
        <v>0</v>
      </c>
      <c r="V68" s="300">
        <f t="shared" si="18"/>
        <v>0</v>
      </c>
      <c r="W68" s="303">
        <f t="shared" si="18"/>
        <v>0</v>
      </c>
      <c r="X68" s="300">
        <f t="shared" si="18"/>
        <v>0</v>
      </c>
      <c r="Y68" s="301">
        <f t="shared" si="18"/>
        <v>0</v>
      </c>
      <c r="Z68" s="303">
        <f t="shared" si="18"/>
        <v>0</v>
      </c>
      <c r="AA68" s="300">
        <f t="shared" si="18"/>
        <v>0</v>
      </c>
      <c r="AB68" s="301">
        <f t="shared" si="18"/>
        <v>0</v>
      </c>
      <c r="AC68" s="302">
        <f t="shared" si="18"/>
        <v>0</v>
      </c>
      <c r="AD68" s="300">
        <f t="shared" si="18"/>
        <v>0</v>
      </c>
      <c r="AE68" s="300">
        <f t="shared" si="18"/>
        <v>0</v>
      </c>
      <c r="AF68" s="299">
        <f t="shared" si="15"/>
        <v>0</v>
      </c>
      <c r="AG68" s="304">
        <f t="shared" si="15"/>
        <v>0</v>
      </c>
      <c r="AH68" s="300">
        <f t="shared" si="2"/>
        <v>0</v>
      </c>
      <c r="AI68" s="299">
        <f t="shared" si="3"/>
        <v>0</v>
      </c>
      <c r="AJ68" s="301">
        <f t="shared" si="4"/>
        <v>0</v>
      </c>
      <c r="AK68" s="305"/>
      <c r="AL68" s="305"/>
    </row>
    <row r="69" spans="1:38" s="306" customFormat="1" ht="15.75" x14ac:dyDescent="0.25">
      <c r="A69" s="307"/>
      <c r="B69" s="296" t="s">
        <v>51</v>
      </c>
      <c r="C69" s="332"/>
      <c r="D69" s="333"/>
      <c r="E69" s="310"/>
      <c r="F69" s="309"/>
      <c r="G69" s="311"/>
      <c r="H69" s="312"/>
      <c r="I69" s="309"/>
      <c r="J69" s="309"/>
      <c r="K69" s="313"/>
      <c r="L69" s="309"/>
      <c r="M69" s="311"/>
      <c r="N69" s="312"/>
      <c r="O69" s="309"/>
      <c r="P69" s="309"/>
      <c r="Q69" s="313"/>
      <c r="R69" s="309"/>
      <c r="S69" s="311"/>
      <c r="T69" s="312"/>
      <c r="U69" s="309"/>
      <c r="V69" s="309"/>
      <c r="W69" s="313"/>
      <c r="X69" s="309"/>
      <c r="Y69" s="311"/>
      <c r="Z69" s="313"/>
      <c r="AA69" s="309"/>
      <c r="AB69" s="311"/>
      <c r="AC69" s="312"/>
      <c r="AD69" s="309"/>
      <c r="AE69" s="309"/>
      <c r="AF69" s="334">
        <f t="shared" si="15"/>
        <v>0</v>
      </c>
      <c r="AG69" s="335">
        <f t="shared" si="15"/>
        <v>0</v>
      </c>
      <c r="AH69" s="336">
        <f t="shared" si="2"/>
        <v>0</v>
      </c>
      <c r="AI69" s="334">
        <f t="shared" si="3"/>
        <v>0</v>
      </c>
      <c r="AJ69" s="337">
        <f t="shared" si="4"/>
        <v>0</v>
      </c>
      <c r="AK69" s="305"/>
      <c r="AL69" s="305"/>
    </row>
    <row r="70" spans="1:38" s="318" customFormat="1" ht="15.75" x14ac:dyDescent="0.25">
      <c r="A70" s="307"/>
      <c r="B70" s="296" t="s">
        <v>52</v>
      </c>
      <c r="C70" s="319"/>
      <c r="D70" s="309"/>
      <c r="E70" s="310"/>
      <c r="F70" s="309"/>
      <c r="G70" s="311"/>
      <c r="H70" s="312"/>
      <c r="I70" s="309"/>
      <c r="J70" s="309"/>
      <c r="K70" s="313"/>
      <c r="L70" s="309"/>
      <c r="M70" s="311"/>
      <c r="N70" s="312"/>
      <c r="O70" s="309"/>
      <c r="P70" s="309"/>
      <c r="Q70" s="313"/>
      <c r="R70" s="309"/>
      <c r="S70" s="311"/>
      <c r="T70" s="312"/>
      <c r="U70" s="309"/>
      <c r="V70" s="309"/>
      <c r="W70" s="313"/>
      <c r="X70" s="309"/>
      <c r="Y70" s="311"/>
      <c r="Z70" s="313"/>
      <c r="AA70" s="309"/>
      <c r="AB70" s="311"/>
      <c r="AC70" s="312"/>
      <c r="AD70" s="309"/>
      <c r="AE70" s="309"/>
      <c r="AF70" s="334">
        <f t="shared" si="15"/>
        <v>0</v>
      </c>
      <c r="AG70" s="335">
        <f t="shared" si="15"/>
        <v>0</v>
      </c>
      <c r="AH70" s="336">
        <f t="shared" si="2"/>
        <v>0</v>
      </c>
      <c r="AI70" s="334">
        <f t="shared" si="3"/>
        <v>0</v>
      </c>
      <c r="AJ70" s="337">
        <f t="shared" si="4"/>
        <v>0</v>
      </c>
      <c r="AK70" s="305"/>
      <c r="AL70" s="305"/>
    </row>
    <row r="71" spans="1:38" s="318" customFormat="1" ht="15.75" x14ac:dyDescent="0.25">
      <c r="A71" s="320"/>
      <c r="B71" s="321" t="s">
        <v>53</v>
      </c>
      <c r="C71" s="319"/>
      <c r="D71" s="309"/>
      <c r="E71" s="310"/>
      <c r="F71" s="309"/>
      <c r="G71" s="311"/>
      <c r="H71" s="312"/>
      <c r="I71" s="309"/>
      <c r="J71" s="309"/>
      <c r="K71" s="313"/>
      <c r="L71" s="309"/>
      <c r="M71" s="311"/>
      <c r="N71" s="312"/>
      <c r="O71" s="309"/>
      <c r="P71" s="309"/>
      <c r="Q71" s="313"/>
      <c r="R71" s="309"/>
      <c r="S71" s="311"/>
      <c r="T71" s="312"/>
      <c r="U71" s="309"/>
      <c r="V71" s="309"/>
      <c r="W71" s="313"/>
      <c r="X71" s="309"/>
      <c r="Y71" s="311"/>
      <c r="Z71" s="313"/>
      <c r="AA71" s="309"/>
      <c r="AB71" s="311"/>
      <c r="AC71" s="312"/>
      <c r="AD71" s="309"/>
      <c r="AE71" s="309"/>
      <c r="AF71" s="334">
        <f t="shared" ref="AF71:AG157" si="19">SUM(C71,E71,H71,K71,N71,Q71,T71,W71,Z71,AC71)</f>
        <v>0</v>
      </c>
      <c r="AG71" s="335">
        <f t="shared" si="19"/>
        <v>0</v>
      </c>
      <c r="AH71" s="336">
        <f t="shared" si="2"/>
        <v>0</v>
      </c>
      <c r="AI71" s="334">
        <f t="shared" si="3"/>
        <v>0</v>
      </c>
      <c r="AJ71" s="337">
        <f t="shared" si="4"/>
        <v>0</v>
      </c>
      <c r="AK71" s="305"/>
      <c r="AL71" s="305"/>
    </row>
    <row r="72" spans="1:38" s="318" customFormat="1" ht="16.5" thickBot="1" x14ac:dyDescent="0.3">
      <c r="A72" s="324"/>
      <c r="B72" s="325" t="s">
        <v>54</v>
      </c>
      <c r="C72" s="326"/>
      <c r="D72" s="327"/>
      <c r="E72" s="310"/>
      <c r="F72" s="309"/>
      <c r="G72" s="311"/>
      <c r="H72" s="312"/>
      <c r="I72" s="309"/>
      <c r="J72" s="309"/>
      <c r="K72" s="313"/>
      <c r="L72" s="309"/>
      <c r="M72" s="311"/>
      <c r="N72" s="312"/>
      <c r="O72" s="309"/>
      <c r="P72" s="309"/>
      <c r="Q72" s="313"/>
      <c r="R72" s="309"/>
      <c r="S72" s="311"/>
      <c r="T72" s="312"/>
      <c r="U72" s="309"/>
      <c r="V72" s="309"/>
      <c r="W72" s="313"/>
      <c r="X72" s="309"/>
      <c r="Y72" s="311"/>
      <c r="Z72" s="313"/>
      <c r="AA72" s="309"/>
      <c r="AB72" s="311"/>
      <c r="AC72" s="312"/>
      <c r="AD72" s="309"/>
      <c r="AE72" s="309"/>
      <c r="AF72" s="342">
        <f t="shared" si="19"/>
        <v>0</v>
      </c>
      <c r="AG72" s="343">
        <f t="shared" si="19"/>
        <v>0</v>
      </c>
      <c r="AH72" s="344">
        <f t="shared" si="2"/>
        <v>0</v>
      </c>
      <c r="AI72" s="342">
        <f t="shared" si="3"/>
        <v>0</v>
      </c>
      <c r="AJ72" s="345">
        <f t="shared" si="4"/>
        <v>0</v>
      </c>
      <c r="AK72" s="305"/>
      <c r="AL72" s="305"/>
    </row>
    <row r="73" spans="1:38" s="306" customFormat="1" ht="15.75" x14ac:dyDescent="0.25">
      <c r="A73" s="297">
        <v>14</v>
      </c>
      <c r="B73" s="143" t="str">
        <f>(План!B21 &amp;" "&amp;План!C21)</f>
        <v xml:space="preserve"> </v>
      </c>
      <c r="C73" s="31"/>
      <c r="D73" s="346"/>
      <c r="E73" s="299">
        <f t="shared" ref="E73:AE73" si="20">SUM(E74:E77)</f>
        <v>0</v>
      </c>
      <c r="F73" s="300">
        <f t="shared" si="20"/>
        <v>0</v>
      </c>
      <c r="G73" s="301">
        <f t="shared" si="20"/>
        <v>0</v>
      </c>
      <c r="H73" s="302">
        <f t="shared" si="20"/>
        <v>0</v>
      </c>
      <c r="I73" s="300">
        <f t="shared" si="20"/>
        <v>0</v>
      </c>
      <c r="J73" s="300">
        <f t="shared" si="20"/>
        <v>0</v>
      </c>
      <c r="K73" s="303">
        <f t="shared" si="20"/>
        <v>0</v>
      </c>
      <c r="L73" s="300">
        <f t="shared" si="20"/>
        <v>0</v>
      </c>
      <c r="M73" s="301">
        <f t="shared" si="20"/>
        <v>0</v>
      </c>
      <c r="N73" s="302">
        <f t="shared" si="20"/>
        <v>0</v>
      </c>
      <c r="O73" s="300">
        <f t="shared" si="20"/>
        <v>0</v>
      </c>
      <c r="P73" s="300">
        <f t="shared" si="20"/>
        <v>0</v>
      </c>
      <c r="Q73" s="303">
        <f t="shared" si="20"/>
        <v>0</v>
      </c>
      <c r="R73" s="300">
        <f t="shared" si="20"/>
        <v>0</v>
      </c>
      <c r="S73" s="301">
        <f t="shared" si="20"/>
        <v>0</v>
      </c>
      <c r="T73" s="302">
        <f t="shared" si="20"/>
        <v>0</v>
      </c>
      <c r="U73" s="300">
        <f t="shared" si="20"/>
        <v>0</v>
      </c>
      <c r="V73" s="300">
        <f t="shared" si="20"/>
        <v>0</v>
      </c>
      <c r="W73" s="303">
        <f t="shared" si="20"/>
        <v>0</v>
      </c>
      <c r="X73" s="300">
        <f t="shared" si="20"/>
        <v>0</v>
      </c>
      <c r="Y73" s="301">
        <f t="shared" si="20"/>
        <v>0</v>
      </c>
      <c r="Z73" s="303">
        <f t="shared" si="20"/>
        <v>0</v>
      </c>
      <c r="AA73" s="300">
        <f t="shared" si="20"/>
        <v>0</v>
      </c>
      <c r="AB73" s="301">
        <f t="shared" si="20"/>
        <v>0</v>
      </c>
      <c r="AC73" s="302">
        <f t="shared" si="20"/>
        <v>0</v>
      </c>
      <c r="AD73" s="300">
        <f t="shared" si="20"/>
        <v>0</v>
      </c>
      <c r="AE73" s="300">
        <f t="shared" si="20"/>
        <v>0</v>
      </c>
      <c r="AF73" s="299">
        <f t="shared" si="19"/>
        <v>0</v>
      </c>
      <c r="AG73" s="304">
        <f t="shared" si="19"/>
        <v>0</v>
      </c>
      <c r="AH73" s="300">
        <f t="shared" ref="AH73:AH157" si="21">SUM(G73,J73,M73,P73,S73,V73,Y73,AB73,AE73)</f>
        <v>0</v>
      </c>
      <c r="AI73" s="299">
        <f t="shared" ref="AI73:AI157" si="22">SUM(AF73:AG73)</f>
        <v>0</v>
      </c>
      <c r="AJ73" s="301">
        <f t="shared" ref="AJ73:AJ156" si="23">SUM(C73:AE73)</f>
        <v>0</v>
      </c>
      <c r="AK73" s="305"/>
      <c r="AL73" s="305"/>
    </row>
    <row r="74" spans="1:38" s="306" customFormat="1" ht="15.75" x14ac:dyDescent="0.25">
      <c r="A74" s="307"/>
      <c r="B74" s="296" t="s">
        <v>51</v>
      </c>
      <c r="C74" s="332"/>
      <c r="D74" s="333"/>
      <c r="E74" s="310"/>
      <c r="F74" s="309"/>
      <c r="G74" s="311"/>
      <c r="H74" s="312"/>
      <c r="I74" s="309"/>
      <c r="J74" s="309"/>
      <c r="K74" s="313"/>
      <c r="L74" s="309"/>
      <c r="M74" s="311"/>
      <c r="N74" s="312"/>
      <c r="O74" s="309"/>
      <c r="P74" s="309"/>
      <c r="Q74" s="313"/>
      <c r="R74" s="309"/>
      <c r="S74" s="311"/>
      <c r="T74" s="312"/>
      <c r="U74" s="309"/>
      <c r="V74" s="309"/>
      <c r="W74" s="313"/>
      <c r="X74" s="309"/>
      <c r="Y74" s="311"/>
      <c r="Z74" s="313"/>
      <c r="AA74" s="309"/>
      <c r="AB74" s="311"/>
      <c r="AC74" s="312"/>
      <c r="AD74" s="309"/>
      <c r="AE74" s="309"/>
      <c r="AF74" s="334">
        <f t="shared" si="19"/>
        <v>0</v>
      </c>
      <c r="AG74" s="335">
        <f t="shared" si="19"/>
        <v>0</v>
      </c>
      <c r="AH74" s="336">
        <f t="shared" si="21"/>
        <v>0</v>
      </c>
      <c r="AI74" s="334">
        <f t="shared" si="22"/>
        <v>0</v>
      </c>
      <c r="AJ74" s="337">
        <f t="shared" si="23"/>
        <v>0</v>
      </c>
      <c r="AK74" s="305"/>
      <c r="AL74" s="305"/>
    </row>
    <row r="75" spans="1:38" s="318" customFormat="1" ht="15.75" x14ac:dyDescent="0.25">
      <c r="A75" s="307"/>
      <c r="B75" s="296" t="s">
        <v>52</v>
      </c>
      <c r="C75" s="319"/>
      <c r="D75" s="309"/>
      <c r="E75" s="310"/>
      <c r="F75" s="309"/>
      <c r="G75" s="311"/>
      <c r="H75" s="312"/>
      <c r="I75" s="309"/>
      <c r="J75" s="309"/>
      <c r="K75" s="313"/>
      <c r="L75" s="309"/>
      <c r="M75" s="311"/>
      <c r="N75" s="312"/>
      <c r="O75" s="309"/>
      <c r="P75" s="309"/>
      <c r="Q75" s="313"/>
      <c r="R75" s="309"/>
      <c r="S75" s="311"/>
      <c r="T75" s="312"/>
      <c r="U75" s="309"/>
      <c r="V75" s="309"/>
      <c r="W75" s="313"/>
      <c r="X75" s="309"/>
      <c r="Y75" s="311"/>
      <c r="Z75" s="313"/>
      <c r="AA75" s="309"/>
      <c r="AB75" s="311"/>
      <c r="AC75" s="312"/>
      <c r="AD75" s="309"/>
      <c r="AE75" s="309"/>
      <c r="AF75" s="334">
        <f t="shared" si="19"/>
        <v>0</v>
      </c>
      <c r="AG75" s="335">
        <f t="shared" si="19"/>
        <v>0</v>
      </c>
      <c r="AH75" s="336">
        <f t="shared" si="21"/>
        <v>0</v>
      </c>
      <c r="AI75" s="334">
        <f t="shared" si="22"/>
        <v>0</v>
      </c>
      <c r="AJ75" s="337">
        <f t="shared" si="23"/>
        <v>0</v>
      </c>
      <c r="AK75" s="305"/>
      <c r="AL75" s="305"/>
    </row>
    <row r="76" spans="1:38" s="318" customFormat="1" ht="15.75" x14ac:dyDescent="0.25">
      <c r="A76" s="320"/>
      <c r="B76" s="321" t="s">
        <v>53</v>
      </c>
      <c r="C76" s="319"/>
      <c r="D76" s="309"/>
      <c r="E76" s="310"/>
      <c r="F76" s="309"/>
      <c r="G76" s="311"/>
      <c r="H76" s="312"/>
      <c r="I76" s="309"/>
      <c r="J76" s="309"/>
      <c r="K76" s="313"/>
      <c r="L76" s="309"/>
      <c r="M76" s="311"/>
      <c r="N76" s="312"/>
      <c r="O76" s="309"/>
      <c r="P76" s="309"/>
      <c r="Q76" s="313"/>
      <c r="R76" s="309"/>
      <c r="S76" s="311"/>
      <c r="T76" s="312"/>
      <c r="U76" s="309"/>
      <c r="V76" s="309"/>
      <c r="W76" s="313"/>
      <c r="X76" s="309"/>
      <c r="Y76" s="311"/>
      <c r="Z76" s="313"/>
      <c r="AA76" s="309"/>
      <c r="AB76" s="311"/>
      <c r="AC76" s="312"/>
      <c r="AD76" s="309"/>
      <c r="AE76" s="309"/>
      <c r="AF76" s="334">
        <f t="shared" si="19"/>
        <v>0</v>
      </c>
      <c r="AG76" s="335">
        <f t="shared" si="19"/>
        <v>0</v>
      </c>
      <c r="AH76" s="336">
        <f t="shared" si="21"/>
        <v>0</v>
      </c>
      <c r="AI76" s="334">
        <f t="shared" si="22"/>
        <v>0</v>
      </c>
      <c r="AJ76" s="337">
        <f t="shared" si="23"/>
        <v>0</v>
      </c>
      <c r="AK76" s="305"/>
      <c r="AL76" s="305"/>
    </row>
    <row r="77" spans="1:38" s="318" customFormat="1" ht="16.5" thickBot="1" x14ac:dyDescent="0.3">
      <c r="A77" s="324"/>
      <c r="B77" s="325" t="s">
        <v>54</v>
      </c>
      <c r="C77" s="326"/>
      <c r="D77" s="327"/>
      <c r="E77" s="310"/>
      <c r="F77" s="309"/>
      <c r="G77" s="311"/>
      <c r="H77" s="312"/>
      <c r="I77" s="309"/>
      <c r="J77" s="309"/>
      <c r="K77" s="313"/>
      <c r="L77" s="309"/>
      <c r="M77" s="311"/>
      <c r="N77" s="312"/>
      <c r="O77" s="309"/>
      <c r="P77" s="309"/>
      <c r="Q77" s="313"/>
      <c r="R77" s="309"/>
      <c r="S77" s="311"/>
      <c r="T77" s="312"/>
      <c r="U77" s="309"/>
      <c r="V77" s="309"/>
      <c r="W77" s="313"/>
      <c r="X77" s="309"/>
      <c r="Y77" s="311"/>
      <c r="Z77" s="313"/>
      <c r="AA77" s="309"/>
      <c r="AB77" s="311"/>
      <c r="AC77" s="312"/>
      <c r="AD77" s="309"/>
      <c r="AE77" s="309"/>
      <c r="AF77" s="342">
        <f t="shared" si="19"/>
        <v>0</v>
      </c>
      <c r="AG77" s="343">
        <f t="shared" si="19"/>
        <v>0</v>
      </c>
      <c r="AH77" s="344">
        <f t="shared" si="21"/>
        <v>0</v>
      </c>
      <c r="AI77" s="342">
        <f t="shared" si="22"/>
        <v>0</v>
      </c>
      <c r="AJ77" s="345">
        <f t="shared" si="23"/>
        <v>0</v>
      </c>
      <c r="AK77" s="305"/>
      <c r="AL77" s="305"/>
    </row>
    <row r="78" spans="1:38" s="306" customFormat="1" ht="15.75" x14ac:dyDescent="0.25">
      <c r="A78" s="297">
        <v>15</v>
      </c>
      <c r="B78" s="143" t="str">
        <f>(План!B22 &amp;" "&amp;План!C22)</f>
        <v xml:space="preserve"> </v>
      </c>
      <c r="C78" s="31"/>
      <c r="D78" s="346"/>
      <c r="E78" s="299">
        <f>SUM(E79:E82)</f>
        <v>0</v>
      </c>
      <c r="F78" s="300">
        <f t="shared" ref="F78:AE78" si="24">SUM(F79:F82)</f>
        <v>0</v>
      </c>
      <c r="G78" s="301">
        <f t="shared" si="24"/>
        <v>0</v>
      </c>
      <c r="H78" s="302">
        <f t="shared" si="24"/>
        <v>0</v>
      </c>
      <c r="I78" s="300">
        <f t="shared" si="24"/>
        <v>0</v>
      </c>
      <c r="J78" s="300">
        <f t="shared" si="24"/>
        <v>0</v>
      </c>
      <c r="K78" s="303">
        <f t="shared" si="24"/>
        <v>0</v>
      </c>
      <c r="L78" s="300">
        <f t="shared" si="24"/>
        <v>0</v>
      </c>
      <c r="M78" s="301">
        <f t="shared" si="24"/>
        <v>0</v>
      </c>
      <c r="N78" s="302">
        <f t="shared" si="24"/>
        <v>0</v>
      </c>
      <c r="O78" s="300">
        <f t="shared" si="24"/>
        <v>0</v>
      </c>
      <c r="P78" s="300">
        <f t="shared" si="24"/>
        <v>0</v>
      </c>
      <c r="Q78" s="303">
        <f t="shared" si="24"/>
        <v>0</v>
      </c>
      <c r="R78" s="300">
        <f t="shared" si="24"/>
        <v>0</v>
      </c>
      <c r="S78" s="301">
        <f t="shared" si="24"/>
        <v>0</v>
      </c>
      <c r="T78" s="302">
        <f t="shared" si="24"/>
        <v>0</v>
      </c>
      <c r="U78" s="300">
        <f t="shared" si="24"/>
        <v>0</v>
      </c>
      <c r="V78" s="300">
        <f t="shared" si="24"/>
        <v>0</v>
      </c>
      <c r="W78" s="303">
        <f t="shared" si="24"/>
        <v>0</v>
      </c>
      <c r="X78" s="300">
        <f t="shared" si="24"/>
        <v>0</v>
      </c>
      <c r="Y78" s="301">
        <f t="shared" si="24"/>
        <v>0</v>
      </c>
      <c r="Z78" s="303">
        <f t="shared" si="24"/>
        <v>0</v>
      </c>
      <c r="AA78" s="300">
        <f t="shared" si="24"/>
        <v>0</v>
      </c>
      <c r="AB78" s="301">
        <f t="shared" si="24"/>
        <v>0</v>
      </c>
      <c r="AC78" s="302">
        <f t="shared" si="24"/>
        <v>0</v>
      </c>
      <c r="AD78" s="300">
        <f t="shared" si="24"/>
        <v>0</v>
      </c>
      <c r="AE78" s="300">
        <f t="shared" si="24"/>
        <v>0</v>
      </c>
      <c r="AF78" s="299">
        <f t="shared" si="19"/>
        <v>0</v>
      </c>
      <c r="AG78" s="304">
        <f t="shared" si="19"/>
        <v>0</v>
      </c>
      <c r="AH78" s="300">
        <f t="shared" si="21"/>
        <v>0</v>
      </c>
      <c r="AI78" s="299">
        <f t="shared" si="22"/>
        <v>0</v>
      </c>
      <c r="AJ78" s="301">
        <f t="shared" si="23"/>
        <v>0</v>
      </c>
      <c r="AK78" s="305"/>
      <c r="AL78" s="305"/>
    </row>
    <row r="79" spans="1:38" s="306" customFormat="1" ht="15.75" x14ac:dyDescent="0.25">
      <c r="A79" s="307"/>
      <c r="B79" s="296" t="s">
        <v>51</v>
      </c>
      <c r="C79" s="332"/>
      <c r="D79" s="333"/>
      <c r="E79" s="310"/>
      <c r="F79" s="309"/>
      <c r="G79" s="311"/>
      <c r="H79" s="312"/>
      <c r="I79" s="309"/>
      <c r="J79" s="309"/>
      <c r="K79" s="313"/>
      <c r="L79" s="309"/>
      <c r="M79" s="311"/>
      <c r="N79" s="312"/>
      <c r="O79" s="309"/>
      <c r="P79" s="309"/>
      <c r="Q79" s="313"/>
      <c r="R79" s="309"/>
      <c r="S79" s="311"/>
      <c r="T79" s="312"/>
      <c r="U79" s="309"/>
      <c r="V79" s="309"/>
      <c r="W79" s="313"/>
      <c r="X79" s="309"/>
      <c r="Y79" s="311"/>
      <c r="Z79" s="313"/>
      <c r="AA79" s="309"/>
      <c r="AB79" s="311"/>
      <c r="AC79" s="312"/>
      <c r="AD79" s="309"/>
      <c r="AE79" s="309"/>
      <c r="AF79" s="334">
        <f t="shared" si="19"/>
        <v>0</v>
      </c>
      <c r="AG79" s="335">
        <f t="shared" si="19"/>
        <v>0</v>
      </c>
      <c r="AH79" s="336">
        <f t="shared" si="21"/>
        <v>0</v>
      </c>
      <c r="AI79" s="334">
        <f t="shared" si="22"/>
        <v>0</v>
      </c>
      <c r="AJ79" s="337">
        <f t="shared" si="23"/>
        <v>0</v>
      </c>
      <c r="AK79" s="305"/>
      <c r="AL79" s="305"/>
    </row>
    <row r="80" spans="1:38" s="318" customFormat="1" ht="15.75" x14ac:dyDescent="0.25">
      <c r="A80" s="307"/>
      <c r="B80" s="296" t="s">
        <v>52</v>
      </c>
      <c r="C80" s="319"/>
      <c r="D80" s="309"/>
      <c r="E80" s="310"/>
      <c r="F80" s="309"/>
      <c r="G80" s="311"/>
      <c r="H80" s="312"/>
      <c r="I80" s="309"/>
      <c r="J80" s="309"/>
      <c r="K80" s="313"/>
      <c r="L80" s="309"/>
      <c r="M80" s="311"/>
      <c r="N80" s="312"/>
      <c r="O80" s="309"/>
      <c r="P80" s="309"/>
      <c r="Q80" s="313"/>
      <c r="R80" s="309"/>
      <c r="S80" s="311"/>
      <c r="T80" s="312"/>
      <c r="U80" s="309"/>
      <c r="V80" s="309"/>
      <c r="W80" s="313"/>
      <c r="X80" s="309"/>
      <c r="Y80" s="311"/>
      <c r="Z80" s="313"/>
      <c r="AA80" s="309"/>
      <c r="AB80" s="311"/>
      <c r="AC80" s="312"/>
      <c r="AD80" s="309"/>
      <c r="AE80" s="309"/>
      <c r="AF80" s="334">
        <f t="shared" si="19"/>
        <v>0</v>
      </c>
      <c r="AG80" s="335">
        <f t="shared" si="19"/>
        <v>0</v>
      </c>
      <c r="AH80" s="336">
        <f t="shared" si="21"/>
        <v>0</v>
      </c>
      <c r="AI80" s="334">
        <f t="shared" si="22"/>
        <v>0</v>
      </c>
      <c r="AJ80" s="337">
        <f t="shared" si="23"/>
        <v>0</v>
      </c>
      <c r="AK80" s="305"/>
      <c r="AL80" s="305"/>
    </row>
    <row r="81" spans="1:38" s="318" customFormat="1" ht="15.75" x14ac:dyDescent="0.25">
      <c r="A81" s="320"/>
      <c r="B81" s="321" t="s">
        <v>53</v>
      </c>
      <c r="C81" s="319"/>
      <c r="D81" s="309"/>
      <c r="E81" s="310"/>
      <c r="F81" s="309"/>
      <c r="G81" s="311"/>
      <c r="H81" s="312"/>
      <c r="I81" s="309"/>
      <c r="J81" s="309"/>
      <c r="K81" s="313"/>
      <c r="L81" s="309"/>
      <c r="M81" s="311"/>
      <c r="N81" s="312"/>
      <c r="O81" s="309"/>
      <c r="P81" s="309"/>
      <c r="Q81" s="313"/>
      <c r="R81" s="309"/>
      <c r="S81" s="311"/>
      <c r="T81" s="312"/>
      <c r="U81" s="309"/>
      <c r="V81" s="309"/>
      <c r="W81" s="313"/>
      <c r="X81" s="309"/>
      <c r="Y81" s="311"/>
      <c r="Z81" s="313"/>
      <c r="AA81" s="309"/>
      <c r="AB81" s="311"/>
      <c r="AC81" s="312"/>
      <c r="AD81" s="309"/>
      <c r="AE81" s="309"/>
      <c r="AF81" s="334">
        <f t="shared" si="19"/>
        <v>0</v>
      </c>
      <c r="AG81" s="335">
        <f t="shared" si="19"/>
        <v>0</v>
      </c>
      <c r="AH81" s="336">
        <f t="shared" si="21"/>
        <v>0</v>
      </c>
      <c r="AI81" s="334">
        <f t="shared" si="22"/>
        <v>0</v>
      </c>
      <c r="AJ81" s="337">
        <f t="shared" si="23"/>
        <v>0</v>
      </c>
      <c r="AK81" s="305"/>
      <c r="AL81" s="305"/>
    </row>
    <row r="82" spans="1:38" s="318" customFormat="1" ht="16.5" thickBot="1" x14ac:dyDescent="0.3">
      <c r="A82" s="324"/>
      <c r="B82" s="325" t="s">
        <v>54</v>
      </c>
      <c r="C82" s="326"/>
      <c r="D82" s="327"/>
      <c r="E82" s="310"/>
      <c r="F82" s="309"/>
      <c r="G82" s="311"/>
      <c r="H82" s="312"/>
      <c r="I82" s="309"/>
      <c r="J82" s="309"/>
      <c r="K82" s="313"/>
      <c r="L82" s="309"/>
      <c r="M82" s="311"/>
      <c r="N82" s="312"/>
      <c r="O82" s="309"/>
      <c r="P82" s="309"/>
      <c r="Q82" s="313"/>
      <c r="R82" s="309"/>
      <c r="S82" s="311"/>
      <c r="T82" s="312"/>
      <c r="U82" s="309"/>
      <c r="V82" s="309"/>
      <c r="W82" s="313"/>
      <c r="X82" s="309"/>
      <c r="Y82" s="311"/>
      <c r="Z82" s="313"/>
      <c r="AA82" s="309"/>
      <c r="AB82" s="311"/>
      <c r="AC82" s="312"/>
      <c r="AD82" s="309"/>
      <c r="AE82" s="309"/>
      <c r="AF82" s="342">
        <f t="shared" si="19"/>
        <v>0</v>
      </c>
      <c r="AG82" s="343">
        <f t="shared" si="19"/>
        <v>0</v>
      </c>
      <c r="AH82" s="344">
        <f t="shared" si="21"/>
        <v>0</v>
      </c>
      <c r="AI82" s="342">
        <f t="shared" si="22"/>
        <v>0</v>
      </c>
      <c r="AJ82" s="345">
        <f t="shared" si="23"/>
        <v>0</v>
      </c>
      <c r="AK82" s="305"/>
      <c r="AL82" s="305"/>
    </row>
    <row r="83" spans="1:38" s="306" customFormat="1" ht="15.75" x14ac:dyDescent="0.25">
      <c r="A83" s="297">
        <v>16</v>
      </c>
      <c r="B83" s="143" t="str">
        <f>(План!B23 &amp;" "&amp;План!C23)</f>
        <v xml:space="preserve"> </v>
      </c>
      <c r="C83" s="31"/>
      <c r="D83" s="346"/>
      <c r="E83" s="299">
        <f t="shared" ref="E83:AE83" si="25">SUM(E84:E87)</f>
        <v>0</v>
      </c>
      <c r="F83" s="300">
        <f t="shared" si="25"/>
        <v>0</v>
      </c>
      <c r="G83" s="301">
        <f t="shared" si="25"/>
        <v>0</v>
      </c>
      <c r="H83" s="302">
        <f t="shared" si="25"/>
        <v>0</v>
      </c>
      <c r="I83" s="300">
        <f t="shared" si="25"/>
        <v>0</v>
      </c>
      <c r="J83" s="300">
        <f t="shared" si="25"/>
        <v>0</v>
      </c>
      <c r="K83" s="303">
        <f t="shared" si="25"/>
        <v>0</v>
      </c>
      <c r="L83" s="300">
        <f t="shared" si="25"/>
        <v>0</v>
      </c>
      <c r="M83" s="301">
        <f t="shared" si="25"/>
        <v>0</v>
      </c>
      <c r="N83" s="302">
        <f t="shared" si="25"/>
        <v>0</v>
      </c>
      <c r="O83" s="300">
        <f t="shared" si="25"/>
        <v>0</v>
      </c>
      <c r="P83" s="300">
        <f t="shared" si="25"/>
        <v>0</v>
      </c>
      <c r="Q83" s="303">
        <f t="shared" si="25"/>
        <v>0</v>
      </c>
      <c r="R83" s="300">
        <f t="shared" si="25"/>
        <v>0</v>
      </c>
      <c r="S83" s="301">
        <f t="shared" si="25"/>
        <v>0</v>
      </c>
      <c r="T83" s="302">
        <f t="shared" si="25"/>
        <v>0</v>
      </c>
      <c r="U83" s="300">
        <f t="shared" si="25"/>
        <v>0</v>
      </c>
      <c r="V83" s="300">
        <f t="shared" si="25"/>
        <v>0</v>
      </c>
      <c r="W83" s="303">
        <f t="shared" si="25"/>
        <v>0</v>
      </c>
      <c r="X83" s="300">
        <f t="shared" si="25"/>
        <v>0</v>
      </c>
      <c r="Y83" s="301">
        <f t="shared" si="25"/>
        <v>0</v>
      </c>
      <c r="Z83" s="303">
        <f t="shared" si="25"/>
        <v>0</v>
      </c>
      <c r="AA83" s="300">
        <f t="shared" si="25"/>
        <v>0</v>
      </c>
      <c r="AB83" s="301">
        <f t="shared" si="25"/>
        <v>0</v>
      </c>
      <c r="AC83" s="302">
        <f t="shared" si="25"/>
        <v>0</v>
      </c>
      <c r="AD83" s="300">
        <f t="shared" si="25"/>
        <v>0</v>
      </c>
      <c r="AE83" s="300">
        <f t="shared" si="25"/>
        <v>0</v>
      </c>
      <c r="AF83" s="299">
        <f t="shared" si="19"/>
        <v>0</v>
      </c>
      <c r="AG83" s="304">
        <f t="shared" si="19"/>
        <v>0</v>
      </c>
      <c r="AH83" s="300">
        <f t="shared" si="21"/>
        <v>0</v>
      </c>
      <c r="AI83" s="299">
        <f t="shared" si="22"/>
        <v>0</v>
      </c>
      <c r="AJ83" s="301">
        <f t="shared" si="23"/>
        <v>0</v>
      </c>
      <c r="AK83" s="305"/>
      <c r="AL83" s="305"/>
    </row>
    <row r="84" spans="1:38" s="306" customFormat="1" ht="15.75" x14ac:dyDescent="0.25">
      <c r="A84" s="307"/>
      <c r="B84" s="296" t="s">
        <v>51</v>
      </c>
      <c r="C84" s="332"/>
      <c r="D84" s="333"/>
      <c r="E84" s="310"/>
      <c r="F84" s="309"/>
      <c r="G84" s="311"/>
      <c r="H84" s="312"/>
      <c r="I84" s="309"/>
      <c r="J84" s="309"/>
      <c r="K84" s="313"/>
      <c r="L84" s="309"/>
      <c r="M84" s="311"/>
      <c r="N84" s="312"/>
      <c r="O84" s="309"/>
      <c r="P84" s="309"/>
      <c r="Q84" s="313"/>
      <c r="R84" s="309"/>
      <c r="S84" s="311"/>
      <c r="T84" s="312"/>
      <c r="U84" s="309"/>
      <c r="V84" s="309"/>
      <c r="W84" s="313"/>
      <c r="X84" s="309"/>
      <c r="Y84" s="311"/>
      <c r="Z84" s="313"/>
      <c r="AA84" s="309"/>
      <c r="AB84" s="311"/>
      <c r="AC84" s="312"/>
      <c r="AD84" s="309"/>
      <c r="AE84" s="309"/>
      <c r="AF84" s="334">
        <f t="shared" si="19"/>
        <v>0</v>
      </c>
      <c r="AG84" s="335">
        <f t="shared" si="19"/>
        <v>0</v>
      </c>
      <c r="AH84" s="336">
        <f t="shared" si="21"/>
        <v>0</v>
      </c>
      <c r="AI84" s="334">
        <f t="shared" si="22"/>
        <v>0</v>
      </c>
      <c r="AJ84" s="337">
        <f t="shared" si="23"/>
        <v>0</v>
      </c>
      <c r="AK84" s="305"/>
      <c r="AL84" s="305"/>
    </row>
    <row r="85" spans="1:38" s="318" customFormat="1" ht="15.75" x14ac:dyDescent="0.25">
      <c r="A85" s="307"/>
      <c r="B85" s="296" t="s">
        <v>52</v>
      </c>
      <c r="C85" s="319"/>
      <c r="D85" s="309"/>
      <c r="E85" s="310"/>
      <c r="F85" s="309"/>
      <c r="G85" s="311"/>
      <c r="H85" s="312"/>
      <c r="I85" s="309"/>
      <c r="J85" s="309"/>
      <c r="K85" s="313"/>
      <c r="L85" s="309"/>
      <c r="M85" s="311"/>
      <c r="N85" s="312"/>
      <c r="O85" s="309"/>
      <c r="P85" s="309"/>
      <c r="Q85" s="313"/>
      <c r="R85" s="309"/>
      <c r="S85" s="311"/>
      <c r="T85" s="312"/>
      <c r="U85" s="309"/>
      <c r="V85" s="309"/>
      <c r="W85" s="313"/>
      <c r="X85" s="309"/>
      <c r="Y85" s="311"/>
      <c r="Z85" s="313"/>
      <c r="AA85" s="309"/>
      <c r="AB85" s="311"/>
      <c r="AC85" s="312"/>
      <c r="AD85" s="309"/>
      <c r="AE85" s="309"/>
      <c r="AF85" s="334">
        <f t="shared" si="19"/>
        <v>0</v>
      </c>
      <c r="AG85" s="335">
        <f t="shared" si="19"/>
        <v>0</v>
      </c>
      <c r="AH85" s="336">
        <f t="shared" si="21"/>
        <v>0</v>
      </c>
      <c r="AI85" s="334">
        <f t="shared" si="22"/>
        <v>0</v>
      </c>
      <c r="AJ85" s="337">
        <f t="shared" si="23"/>
        <v>0</v>
      </c>
      <c r="AK85" s="305"/>
      <c r="AL85" s="305"/>
    </row>
    <row r="86" spans="1:38" s="318" customFormat="1" ht="15.75" x14ac:dyDescent="0.25">
      <c r="A86" s="320"/>
      <c r="B86" s="321" t="s">
        <v>53</v>
      </c>
      <c r="C86" s="319"/>
      <c r="D86" s="309"/>
      <c r="E86" s="310"/>
      <c r="F86" s="309"/>
      <c r="G86" s="311"/>
      <c r="H86" s="312"/>
      <c r="I86" s="309"/>
      <c r="J86" s="309"/>
      <c r="K86" s="313"/>
      <c r="L86" s="309"/>
      <c r="M86" s="311"/>
      <c r="N86" s="312"/>
      <c r="O86" s="309"/>
      <c r="P86" s="309"/>
      <c r="Q86" s="313"/>
      <c r="R86" s="309"/>
      <c r="S86" s="311"/>
      <c r="T86" s="312"/>
      <c r="U86" s="309"/>
      <c r="V86" s="309"/>
      <c r="W86" s="313"/>
      <c r="X86" s="309"/>
      <c r="Y86" s="311"/>
      <c r="Z86" s="313"/>
      <c r="AA86" s="309"/>
      <c r="AB86" s="311"/>
      <c r="AC86" s="312"/>
      <c r="AD86" s="309"/>
      <c r="AE86" s="309"/>
      <c r="AF86" s="334">
        <f t="shared" si="19"/>
        <v>0</v>
      </c>
      <c r="AG86" s="335">
        <f t="shared" si="19"/>
        <v>0</v>
      </c>
      <c r="AH86" s="336">
        <f t="shared" si="21"/>
        <v>0</v>
      </c>
      <c r="AI86" s="334">
        <f t="shared" si="22"/>
        <v>0</v>
      </c>
      <c r="AJ86" s="337">
        <f t="shared" si="23"/>
        <v>0</v>
      </c>
      <c r="AK86" s="305"/>
      <c r="AL86" s="305"/>
    </row>
    <row r="87" spans="1:38" s="318" customFormat="1" ht="16.5" thickBot="1" x14ac:dyDescent="0.3">
      <c r="A87" s="324"/>
      <c r="B87" s="325" t="s">
        <v>54</v>
      </c>
      <c r="C87" s="326"/>
      <c r="D87" s="327"/>
      <c r="E87" s="310"/>
      <c r="F87" s="309"/>
      <c r="G87" s="311"/>
      <c r="H87" s="312"/>
      <c r="I87" s="309"/>
      <c r="J87" s="309"/>
      <c r="K87" s="313"/>
      <c r="L87" s="309"/>
      <c r="M87" s="311"/>
      <c r="N87" s="312"/>
      <c r="O87" s="309"/>
      <c r="P87" s="309"/>
      <c r="Q87" s="313"/>
      <c r="R87" s="309"/>
      <c r="S87" s="311"/>
      <c r="T87" s="312"/>
      <c r="U87" s="309"/>
      <c r="V87" s="309"/>
      <c r="W87" s="313"/>
      <c r="X87" s="309"/>
      <c r="Y87" s="311"/>
      <c r="Z87" s="313"/>
      <c r="AA87" s="309"/>
      <c r="AB87" s="311"/>
      <c r="AC87" s="312"/>
      <c r="AD87" s="309"/>
      <c r="AE87" s="309"/>
      <c r="AF87" s="342">
        <f t="shared" si="19"/>
        <v>0</v>
      </c>
      <c r="AG87" s="343">
        <f t="shared" si="19"/>
        <v>0</v>
      </c>
      <c r="AH87" s="344">
        <f t="shared" si="21"/>
        <v>0</v>
      </c>
      <c r="AI87" s="342">
        <f t="shared" si="22"/>
        <v>0</v>
      </c>
      <c r="AJ87" s="345">
        <f t="shared" si="23"/>
        <v>0</v>
      </c>
      <c r="AK87" s="305"/>
      <c r="AL87" s="305"/>
    </row>
    <row r="88" spans="1:38" s="306" customFormat="1" ht="15.75" x14ac:dyDescent="0.25">
      <c r="A88" s="297">
        <v>17</v>
      </c>
      <c r="B88" s="143" t="str">
        <f>(План!B24 &amp;" "&amp;План!C24)</f>
        <v xml:space="preserve"> </v>
      </c>
      <c r="C88" s="31"/>
      <c r="D88" s="346"/>
      <c r="E88" s="299">
        <f t="shared" ref="E88:AE88" si="26">SUM(E89:E92)</f>
        <v>0</v>
      </c>
      <c r="F88" s="300">
        <f t="shared" si="26"/>
        <v>0</v>
      </c>
      <c r="G88" s="301">
        <f t="shared" si="26"/>
        <v>0</v>
      </c>
      <c r="H88" s="302">
        <f t="shared" si="26"/>
        <v>0</v>
      </c>
      <c r="I88" s="300">
        <f t="shared" si="26"/>
        <v>0</v>
      </c>
      <c r="J88" s="300">
        <f>SUM(J89:J92)</f>
        <v>0</v>
      </c>
      <c r="K88" s="303">
        <f t="shared" si="26"/>
        <v>0</v>
      </c>
      <c r="L88" s="300">
        <f t="shared" si="26"/>
        <v>0</v>
      </c>
      <c r="M88" s="301">
        <f t="shared" si="26"/>
        <v>0</v>
      </c>
      <c r="N88" s="302">
        <f t="shared" si="26"/>
        <v>0</v>
      </c>
      <c r="O88" s="300">
        <f t="shared" si="26"/>
        <v>0</v>
      </c>
      <c r="P88" s="300">
        <f t="shared" si="26"/>
        <v>0</v>
      </c>
      <c r="Q88" s="303">
        <f t="shared" si="26"/>
        <v>0</v>
      </c>
      <c r="R88" s="300">
        <f t="shared" si="26"/>
        <v>0</v>
      </c>
      <c r="S88" s="301">
        <f t="shared" si="26"/>
        <v>0</v>
      </c>
      <c r="T88" s="302">
        <f t="shared" si="26"/>
        <v>0</v>
      </c>
      <c r="U88" s="300">
        <f t="shared" si="26"/>
        <v>0</v>
      </c>
      <c r="V88" s="300">
        <f t="shared" si="26"/>
        <v>0</v>
      </c>
      <c r="W88" s="303">
        <f t="shared" si="26"/>
        <v>0</v>
      </c>
      <c r="X88" s="300">
        <f t="shared" si="26"/>
        <v>0</v>
      </c>
      <c r="Y88" s="301">
        <f t="shared" si="26"/>
        <v>0</v>
      </c>
      <c r="Z88" s="303">
        <f t="shared" si="26"/>
        <v>0</v>
      </c>
      <c r="AA88" s="300">
        <f t="shared" si="26"/>
        <v>0</v>
      </c>
      <c r="AB88" s="301">
        <f t="shared" si="26"/>
        <v>0</v>
      </c>
      <c r="AC88" s="302">
        <f t="shared" si="26"/>
        <v>0</v>
      </c>
      <c r="AD88" s="300">
        <f t="shared" si="26"/>
        <v>0</v>
      </c>
      <c r="AE88" s="300">
        <f t="shared" si="26"/>
        <v>0</v>
      </c>
      <c r="AF88" s="299">
        <f t="shared" si="19"/>
        <v>0</v>
      </c>
      <c r="AG88" s="304">
        <f t="shared" si="19"/>
        <v>0</v>
      </c>
      <c r="AH88" s="300">
        <f t="shared" si="21"/>
        <v>0</v>
      </c>
      <c r="AI88" s="299">
        <f t="shared" si="22"/>
        <v>0</v>
      </c>
      <c r="AJ88" s="301">
        <f t="shared" si="23"/>
        <v>0</v>
      </c>
      <c r="AK88" s="305"/>
      <c r="AL88" s="305"/>
    </row>
    <row r="89" spans="1:38" s="306" customFormat="1" ht="15.75" x14ac:dyDescent="0.25">
      <c r="A89" s="307"/>
      <c r="B89" s="296" t="s">
        <v>51</v>
      </c>
      <c r="C89" s="332"/>
      <c r="D89" s="333"/>
      <c r="E89" s="310"/>
      <c r="F89" s="309"/>
      <c r="G89" s="311"/>
      <c r="H89" s="312"/>
      <c r="I89" s="309"/>
      <c r="J89" s="309"/>
      <c r="K89" s="313"/>
      <c r="L89" s="309"/>
      <c r="M89" s="311"/>
      <c r="N89" s="312"/>
      <c r="O89" s="309"/>
      <c r="P89" s="309"/>
      <c r="Q89" s="313"/>
      <c r="R89" s="309"/>
      <c r="S89" s="311"/>
      <c r="T89" s="312"/>
      <c r="U89" s="309"/>
      <c r="V89" s="309"/>
      <c r="W89" s="313"/>
      <c r="X89" s="309"/>
      <c r="Y89" s="311"/>
      <c r="Z89" s="313"/>
      <c r="AA89" s="309"/>
      <c r="AB89" s="311"/>
      <c r="AC89" s="312"/>
      <c r="AD89" s="309"/>
      <c r="AE89" s="309"/>
      <c r="AF89" s="334">
        <f t="shared" si="19"/>
        <v>0</v>
      </c>
      <c r="AG89" s="335">
        <f t="shared" si="19"/>
        <v>0</v>
      </c>
      <c r="AH89" s="336">
        <f t="shared" si="21"/>
        <v>0</v>
      </c>
      <c r="AI89" s="334">
        <f t="shared" si="22"/>
        <v>0</v>
      </c>
      <c r="AJ89" s="337">
        <f t="shared" si="23"/>
        <v>0</v>
      </c>
      <c r="AK89" s="305"/>
      <c r="AL89" s="305"/>
    </row>
    <row r="90" spans="1:38" s="318" customFormat="1" ht="15.75" x14ac:dyDescent="0.25">
      <c r="A90" s="307"/>
      <c r="B90" s="296" t="s">
        <v>52</v>
      </c>
      <c r="C90" s="319"/>
      <c r="D90" s="309"/>
      <c r="E90" s="310"/>
      <c r="F90" s="309"/>
      <c r="G90" s="311"/>
      <c r="H90" s="312"/>
      <c r="I90" s="309"/>
      <c r="J90" s="309"/>
      <c r="K90" s="313"/>
      <c r="L90" s="309"/>
      <c r="M90" s="311"/>
      <c r="N90" s="312"/>
      <c r="O90" s="309"/>
      <c r="P90" s="309"/>
      <c r="Q90" s="313"/>
      <c r="R90" s="309"/>
      <c r="S90" s="311"/>
      <c r="T90" s="312"/>
      <c r="U90" s="309"/>
      <c r="V90" s="309"/>
      <c r="W90" s="313"/>
      <c r="X90" s="309"/>
      <c r="Y90" s="311"/>
      <c r="Z90" s="313"/>
      <c r="AA90" s="309"/>
      <c r="AB90" s="311"/>
      <c r="AC90" s="312"/>
      <c r="AD90" s="309"/>
      <c r="AE90" s="309"/>
      <c r="AF90" s="334">
        <f t="shared" si="19"/>
        <v>0</v>
      </c>
      <c r="AG90" s="335">
        <f t="shared" si="19"/>
        <v>0</v>
      </c>
      <c r="AH90" s="336">
        <f t="shared" si="21"/>
        <v>0</v>
      </c>
      <c r="AI90" s="334">
        <f t="shared" si="22"/>
        <v>0</v>
      </c>
      <c r="AJ90" s="337">
        <f t="shared" si="23"/>
        <v>0</v>
      </c>
      <c r="AK90" s="305"/>
      <c r="AL90" s="305"/>
    </row>
    <row r="91" spans="1:38" s="318" customFormat="1" ht="15.75" x14ac:dyDescent="0.25">
      <c r="A91" s="320"/>
      <c r="B91" s="321" t="s">
        <v>53</v>
      </c>
      <c r="C91" s="319"/>
      <c r="D91" s="309"/>
      <c r="E91" s="310"/>
      <c r="F91" s="309"/>
      <c r="G91" s="311"/>
      <c r="H91" s="312"/>
      <c r="I91" s="309"/>
      <c r="J91" s="309"/>
      <c r="K91" s="313"/>
      <c r="L91" s="309"/>
      <c r="M91" s="311"/>
      <c r="N91" s="312"/>
      <c r="O91" s="309"/>
      <c r="P91" s="309"/>
      <c r="Q91" s="313"/>
      <c r="R91" s="309"/>
      <c r="S91" s="311"/>
      <c r="T91" s="312"/>
      <c r="U91" s="309"/>
      <c r="V91" s="309"/>
      <c r="W91" s="313"/>
      <c r="X91" s="309"/>
      <c r="Y91" s="311"/>
      <c r="Z91" s="313"/>
      <c r="AA91" s="309"/>
      <c r="AB91" s="311"/>
      <c r="AC91" s="312"/>
      <c r="AD91" s="309"/>
      <c r="AE91" s="309"/>
      <c r="AF91" s="334">
        <f t="shared" si="19"/>
        <v>0</v>
      </c>
      <c r="AG91" s="335">
        <f t="shared" si="19"/>
        <v>0</v>
      </c>
      <c r="AH91" s="336">
        <f t="shared" si="21"/>
        <v>0</v>
      </c>
      <c r="AI91" s="334">
        <f t="shared" si="22"/>
        <v>0</v>
      </c>
      <c r="AJ91" s="337">
        <f t="shared" si="23"/>
        <v>0</v>
      </c>
      <c r="AK91" s="305"/>
      <c r="AL91" s="305"/>
    </row>
    <row r="92" spans="1:38" s="318" customFormat="1" ht="16.5" thickBot="1" x14ac:dyDescent="0.3">
      <c r="A92" s="324"/>
      <c r="B92" s="325" t="s">
        <v>54</v>
      </c>
      <c r="C92" s="326"/>
      <c r="D92" s="327"/>
      <c r="E92" s="310"/>
      <c r="F92" s="309"/>
      <c r="G92" s="311"/>
      <c r="H92" s="312"/>
      <c r="I92" s="309"/>
      <c r="J92" s="309"/>
      <c r="K92" s="313"/>
      <c r="L92" s="309"/>
      <c r="M92" s="311"/>
      <c r="N92" s="312"/>
      <c r="O92" s="309"/>
      <c r="P92" s="309"/>
      <c r="Q92" s="313"/>
      <c r="R92" s="309"/>
      <c r="S92" s="311"/>
      <c r="T92" s="312"/>
      <c r="U92" s="309"/>
      <c r="V92" s="309"/>
      <c r="W92" s="313"/>
      <c r="X92" s="309"/>
      <c r="Y92" s="311"/>
      <c r="Z92" s="313"/>
      <c r="AA92" s="309"/>
      <c r="AB92" s="311"/>
      <c r="AC92" s="312"/>
      <c r="AD92" s="309"/>
      <c r="AE92" s="309"/>
      <c r="AF92" s="342">
        <f>SUM(C92,E92,H92,K92,N92,Q92,T92,W92,Z92,AC92)</f>
        <v>0</v>
      </c>
      <c r="AG92" s="343">
        <f t="shared" si="19"/>
        <v>0</v>
      </c>
      <c r="AH92" s="344">
        <f t="shared" si="21"/>
        <v>0</v>
      </c>
      <c r="AI92" s="342">
        <f>SUM(AF92:AG92)</f>
        <v>0</v>
      </c>
      <c r="AJ92" s="345">
        <f t="shared" si="23"/>
        <v>0</v>
      </c>
      <c r="AK92" s="305"/>
      <c r="AL92" s="305"/>
    </row>
    <row r="93" spans="1:38" s="306" customFormat="1" ht="15.75" x14ac:dyDescent="0.25">
      <c r="A93" s="297">
        <v>18</v>
      </c>
      <c r="B93" s="143" t="str">
        <f>(План!B25 &amp;" "&amp;План!C25)</f>
        <v xml:space="preserve"> </v>
      </c>
      <c r="C93" s="332"/>
      <c r="D93" s="333"/>
      <c r="E93" s="334">
        <f t="shared" ref="E93:AB93" si="27">SUM(E94:E97)</f>
        <v>0</v>
      </c>
      <c r="F93" s="336">
        <f t="shared" si="27"/>
        <v>0</v>
      </c>
      <c r="G93" s="337">
        <f t="shared" si="27"/>
        <v>0</v>
      </c>
      <c r="H93" s="302">
        <f t="shared" si="27"/>
        <v>0</v>
      </c>
      <c r="I93" s="300">
        <f t="shared" si="27"/>
        <v>0</v>
      </c>
      <c r="J93" s="300">
        <f t="shared" si="27"/>
        <v>0</v>
      </c>
      <c r="K93" s="303">
        <f t="shared" si="27"/>
        <v>0</v>
      </c>
      <c r="L93" s="300">
        <f t="shared" si="27"/>
        <v>0</v>
      </c>
      <c r="M93" s="301">
        <f t="shared" si="27"/>
        <v>0</v>
      </c>
      <c r="N93" s="302">
        <f t="shared" si="27"/>
        <v>0</v>
      </c>
      <c r="O93" s="300">
        <f t="shared" si="27"/>
        <v>0</v>
      </c>
      <c r="P93" s="300">
        <f t="shared" si="27"/>
        <v>0</v>
      </c>
      <c r="Q93" s="303">
        <f t="shared" si="27"/>
        <v>0</v>
      </c>
      <c r="R93" s="300">
        <f t="shared" si="27"/>
        <v>0</v>
      </c>
      <c r="S93" s="301">
        <f t="shared" si="27"/>
        <v>0</v>
      </c>
      <c r="T93" s="302">
        <f t="shared" si="27"/>
        <v>0</v>
      </c>
      <c r="U93" s="300">
        <f t="shared" si="27"/>
        <v>0</v>
      </c>
      <c r="V93" s="300">
        <f t="shared" si="27"/>
        <v>0</v>
      </c>
      <c r="W93" s="303">
        <f t="shared" si="27"/>
        <v>0</v>
      </c>
      <c r="X93" s="300">
        <f t="shared" si="27"/>
        <v>0</v>
      </c>
      <c r="Y93" s="301">
        <f t="shared" si="27"/>
        <v>0</v>
      </c>
      <c r="Z93" s="303">
        <f t="shared" si="27"/>
        <v>0</v>
      </c>
      <c r="AA93" s="300">
        <f t="shared" si="27"/>
        <v>0</v>
      </c>
      <c r="AB93" s="301">
        <f t="shared" si="27"/>
        <v>0</v>
      </c>
      <c r="AC93" s="302">
        <f>SUM(AC94:AC97)</f>
        <v>0</v>
      </c>
      <c r="AD93" s="300">
        <f>SUM(AD94:AD97)</f>
        <v>0</v>
      </c>
      <c r="AE93" s="300">
        <f>SUM(AE94:AE97)</f>
        <v>0</v>
      </c>
      <c r="AF93" s="299">
        <f t="shared" ref="AF93:AF141" si="28">SUM(C93,E93,H93,K93,N93,Q93,T93,W93,Z93,AC93)</f>
        <v>0</v>
      </c>
      <c r="AG93" s="304">
        <f t="shared" si="19"/>
        <v>0</v>
      </c>
      <c r="AH93" s="300">
        <f t="shared" si="21"/>
        <v>0</v>
      </c>
      <c r="AI93" s="299">
        <f t="shared" ref="AI93:AI141" si="29">SUM(AF93:AG93)</f>
        <v>0</v>
      </c>
      <c r="AJ93" s="301">
        <f t="shared" si="23"/>
        <v>0</v>
      </c>
      <c r="AK93" s="305"/>
      <c r="AL93" s="305"/>
    </row>
    <row r="94" spans="1:38" s="306" customFormat="1" ht="15.75" x14ac:dyDescent="0.25">
      <c r="A94" s="307"/>
      <c r="B94" s="296" t="s">
        <v>51</v>
      </c>
      <c r="C94" s="332"/>
      <c r="D94" s="333"/>
      <c r="E94" s="310"/>
      <c r="F94" s="309"/>
      <c r="G94" s="311"/>
      <c r="H94" s="312"/>
      <c r="I94" s="309"/>
      <c r="J94" s="309"/>
      <c r="K94" s="313"/>
      <c r="L94" s="309"/>
      <c r="M94" s="311"/>
      <c r="N94" s="312"/>
      <c r="O94" s="309"/>
      <c r="P94" s="309"/>
      <c r="Q94" s="313"/>
      <c r="R94" s="309"/>
      <c r="S94" s="311"/>
      <c r="T94" s="312"/>
      <c r="U94" s="309"/>
      <c r="V94" s="309"/>
      <c r="W94" s="313"/>
      <c r="X94" s="309"/>
      <c r="Y94" s="311"/>
      <c r="Z94" s="313"/>
      <c r="AA94" s="309"/>
      <c r="AB94" s="311"/>
      <c r="AC94" s="312"/>
      <c r="AD94" s="309"/>
      <c r="AE94" s="309"/>
      <c r="AF94" s="334">
        <f t="shared" si="28"/>
        <v>0</v>
      </c>
      <c r="AG94" s="335">
        <f t="shared" si="19"/>
        <v>0</v>
      </c>
      <c r="AH94" s="336">
        <f t="shared" si="21"/>
        <v>0</v>
      </c>
      <c r="AI94" s="334">
        <f t="shared" si="29"/>
        <v>0</v>
      </c>
      <c r="AJ94" s="337">
        <f t="shared" si="23"/>
        <v>0</v>
      </c>
      <c r="AK94" s="305"/>
      <c r="AL94" s="305"/>
    </row>
    <row r="95" spans="1:38" s="318" customFormat="1" ht="15.75" x14ac:dyDescent="0.25">
      <c r="A95" s="307"/>
      <c r="B95" s="296" t="s">
        <v>52</v>
      </c>
      <c r="C95" s="319"/>
      <c r="D95" s="309"/>
      <c r="E95" s="310"/>
      <c r="F95" s="309"/>
      <c r="G95" s="311"/>
      <c r="H95" s="312"/>
      <c r="I95" s="309"/>
      <c r="J95" s="309"/>
      <c r="K95" s="313"/>
      <c r="L95" s="309"/>
      <c r="M95" s="311"/>
      <c r="N95" s="312"/>
      <c r="O95" s="309"/>
      <c r="P95" s="309"/>
      <c r="Q95" s="313"/>
      <c r="R95" s="309"/>
      <c r="S95" s="311"/>
      <c r="T95" s="312"/>
      <c r="U95" s="309"/>
      <c r="V95" s="309"/>
      <c r="W95" s="313"/>
      <c r="X95" s="309"/>
      <c r="Y95" s="311"/>
      <c r="Z95" s="313"/>
      <c r="AA95" s="309"/>
      <c r="AB95" s="311"/>
      <c r="AC95" s="312"/>
      <c r="AD95" s="309"/>
      <c r="AE95" s="309"/>
      <c r="AF95" s="334">
        <f t="shared" si="28"/>
        <v>0</v>
      </c>
      <c r="AG95" s="335">
        <f t="shared" si="19"/>
        <v>0</v>
      </c>
      <c r="AH95" s="336">
        <f t="shared" si="21"/>
        <v>0</v>
      </c>
      <c r="AI95" s="334">
        <f t="shared" si="29"/>
        <v>0</v>
      </c>
      <c r="AJ95" s="337">
        <f t="shared" si="23"/>
        <v>0</v>
      </c>
      <c r="AK95" s="305"/>
      <c r="AL95" s="305"/>
    </row>
    <row r="96" spans="1:38" s="318" customFormat="1" ht="15.75" x14ac:dyDescent="0.25">
      <c r="A96" s="320"/>
      <c r="B96" s="321" t="s">
        <v>53</v>
      </c>
      <c r="C96" s="319"/>
      <c r="D96" s="309"/>
      <c r="E96" s="310"/>
      <c r="F96" s="309"/>
      <c r="G96" s="311"/>
      <c r="H96" s="312"/>
      <c r="I96" s="309"/>
      <c r="J96" s="309"/>
      <c r="K96" s="313"/>
      <c r="L96" s="309"/>
      <c r="M96" s="311"/>
      <c r="N96" s="312"/>
      <c r="O96" s="309"/>
      <c r="P96" s="309"/>
      <c r="Q96" s="313"/>
      <c r="R96" s="309"/>
      <c r="S96" s="311"/>
      <c r="T96" s="312"/>
      <c r="U96" s="309"/>
      <c r="V96" s="309"/>
      <c r="W96" s="313"/>
      <c r="X96" s="309"/>
      <c r="Y96" s="311"/>
      <c r="Z96" s="313"/>
      <c r="AA96" s="309"/>
      <c r="AB96" s="311"/>
      <c r="AC96" s="312"/>
      <c r="AD96" s="309"/>
      <c r="AE96" s="309"/>
      <c r="AF96" s="334">
        <f t="shared" si="28"/>
        <v>0</v>
      </c>
      <c r="AG96" s="335">
        <f t="shared" si="19"/>
        <v>0</v>
      </c>
      <c r="AH96" s="336">
        <f t="shared" si="21"/>
        <v>0</v>
      </c>
      <c r="AI96" s="334">
        <f t="shared" si="29"/>
        <v>0</v>
      </c>
      <c r="AJ96" s="337">
        <f t="shared" si="23"/>
        <v>0</v>
      </c>
      <c r="AK96" s="305"/>
      <c r="AL96" s="305"/>
    </row>
    <row r="97" spans="1:38" s="318" customFormat="1" ht="16.5" thickBot="1" x14ac:dyDescent="0.3">
      <c r="A97" s="324"/>
      <c r="B97" s="325" t="s">
        <v>54</v>
      </c>
      <c r="C97" s="322"/>
      <c r="D97" s="323"/>
      <c r="E97" s="310"/>
      <c r="F97" s="309"/>
      <c r="G97" s="311"/>
      <c r="H97" s="312"/>
      <c r="I97" s="309"/>
      <c r="J97" s="309"/>
      <c r="K97" s="313"/>
      <c r="L97" s="309"/>
      <c r="M97" s="311"/>
      <c r="N97" s="312"/>
      <c r="O97" s="309"/>
      <c r="P97" s="309"/>
      <c r="Q97" s="313"/>
      <c r="R97" s="309"/>
      <c r="S97" s="311"/>
      <c r="T97" s="312"/>
      <c r="U97" s="309"/>
      <c r="V97" s="309"/>
      <c r="W97" s="313"/>
      <c r="X97" s="309"/>
      <c r="Y97" s="311"/>
      <c r="Z97" s="313"/>
      <c r="AA97" s="309"/>
      <c r="AB97" s="311"/>
      <c r="AC97" s="312"/>
      <c r="AD97" s="309"/>
      <c r="AE97" s="309"/>
      <c r="AF97" s="342">
        <f t="shared" si="28"/>
        <v>0</v>
      </c>
      <c r="AG97" s="343">
        <f t="shared" si="19"/>
        <v>0</v>
      </c>
      <c r="AH97" s="344">
        <f t="shared" si="21"/>
        <v>0</v>
      </c>
      <c r="AI97" s="342">
        <f t="shared" si="29"/>
        <v>0</v>
      </c>
      <c r="AJ97" s="345">
        <f t="shared" si="23"/>
        <v>0</v>
      </c>
      <c r="AK97" s="305"/>
      <c r="AL97" s="305"/>
    </row>
    <row r="98" spans="1:38" s="306" customFormat="1" ht="15.75" x14ac:dyDescent="0.25">
      <c r="A98" s="297">
        <v>19</v>
      </c>
      <c r="B98" s="143" t="str">
        <f>(План!B26 &amp;" "&amp;План!C26)</f>
        <v xml:space="preserve"> </v>
      </c>
      <c r="C98" s="31"/>
      <c r="D98" s="346"/>
      <c r="E98" s="299">
        <f t="shared" ref="E98:AB98" si="30">SUM(E99:E102)</f>
        <v>0</v>
      </c>
      <c r="F98" s="300">
        <f t="shared" si="30"/>
        <v>0</v>
      </c>
      <c r="G98" s="301">
        <f t="shared" si="30"/>
        <v>0</v>
      </c>
      <c r="H98" s="302">
        <f t="shared" si="30"/>
        <v>0</v>
      </c>
      <c r="I98" s="300">
        <f t="shared" si="30"/>
        <v>0</v>
      </c>
      <c r="J98" s="300">
        <f t="shared" si="30"/>
        <v>0</v>
      </c>
      <c r="K98" s="303">
        <f t="shared" si="30"/>
        <v>0</v>
      </c>
      <c r="L98" s="300">
        <f t="shared" si="30"/>
        <v>0</v>
      </c>
      <c r="M98" s="301">
        <f t="shared" si="30"/>
        <v>0</v>
      </c>
      <c r="N98" s="302">
        <f t="shared" si="30"/>
        <v>0</v>
      </c>
      <c r="O98" s="300">
        <f t="shared" si="30"/>
        <v>0</v>
      </c>
      <c r="P98" s="300">
        <f t="shared" si="30"/>
        <v>0</v>
      </c>
      <c r="Q98" s="303">
        <f t="shared" si="30"/>
        <v>0</v>
      </c>
      <c r="R98" s="300">
        <f t="shared" si="30"/>
        <v>0</v>
      </c>
      <c r="S98" s="301">
        <f t="shared" si="30"/>
        <v>0</v>
      </c>
      <c r="T98" s="302">
        <f t="shared" si="30"/>
        <v>0</v>
      </c>
      <c r="U98" s="300">
        <f t="shared" si="30"/>
        <v>0</v>
      </c>
      <c r="V98" s="300">
        <f t="shared" si="30"/>
        <v>0</v>
      </c>
      <c r="W98" s="303">
        <f t="shared" si="30"/>
        <v>0</v>
      </c>
      <c r="X98" s="300">
        <f t="shared" si="30"/>
        <v>0</v>
      </c>
      <c r="Y98" s="301">
        <f t="shared" si="30"/>
        <v>0</v>
      </c>
      <c r="Z98" s="303">
        <f t="shared" si="30"/>
        <v>0</v>
      </c>
      <c r="AA98" s="300">
        <f t="shared" si="30"/>
        <v>0</v>
      </c>
      <c r="AB98" s="301">
        <f t="shared" si="30"/>
        <v>0</v>
      </c>
      <c r="AC98" s="302">
        <f>SUM(AC99:AC102)</f>
        <v>0</v>
      </c>
      <c r="AD98" s="300">
        <f>SUM(AD99:AD102)</f>
        <v>0</v>
      </c>
      <c r="AE98" s="300">
        <f>SUM(AE99:AE102)</f>
        <v>0</v>
      </c>
      <c r="AF98" s="299">
        <f t="shared" si="28"/>
        <v>0</v>
      </c>
      <c r="AG98" s="304">
        <f t="shared" si="19"/>
        <v>0</v>
      </c>
      <c r="AH98" s="300">
        <f t="shared" si="21"/>
        <v>0</v>
      </c>
      <c r="AI98" s="299">
        <f t="shared" si="29"/>
        <v>0</v>
      </c>
      <c r="AJ98" s="301">
        <f t="shared" si="23"/>
        <v>0</v>
      </c>
      <c r="AK98" s="305"/>
      <c r="AL98" s="305"/>
    </row>
    <row r="99" spans="1:38" s="306" customFormat="1" ht="15.75" x14ac:dyDescent="0.25">
      <c r="A99" s="307"/>
      <c r="B99" s="296" t="s">
        <v>51</v>
      </c>
      <c r="C99" s="332"/>
      <c r="D99" s="333"/>
      <c r="E99" s="310"/>
      <c r="F99" s="309"/>
      <c r="G99" s="311"/>
      <c r="H99" s="312"/>
      <c r="I99" s="309"/>
      <c r="J99" s="309"/>
      <c r="K99" s="313"/>
      <c r="L99" s="309"/>
      <c r="M99" s="311"/>
      <c r="N99" s="312"/>
      <c r="O99" s="309"/>
      <c r="P99" s="309"/>
      <c r="Q99" s="313"/>
      <c r="R99" s="309"/>
      <c r="S99" s="311"/>
      <c r="T99" s="312"/>
      <c r="U99" s="309"/>
      <c r="V99" s="309"/>
      <c r="W99" s="313"/>
      <c r="X99" s="309"/>
      <c r="Y99" s="311"/>
      <c r="Z99" s="313"/>
      <c r="AA99" s="309"/>
      <c r="AB99" s="311"/>
      <c r="AC99" s="312"/>
      <c r="AD99" s="309"/>
      <c r="AE99" s="309"/>
      <c r="AF99" s="334">
        <f t="shared" si="28"/>
        <v>0</v>
      </c>
      <c r="AG99" s="335">
        <f t="shared" si="19"/>
        <v>0</v>
      </c>
      <c r="AH99" s="336">
        <f t="shared" si="21"/>
        <v>0</v>
      </c>
      <c r="AI99" s="334">
        <f t="shared" si="29"/>
        <v>0</v>
      </c>
      <c r="AJ99" s="337">
        <f t="shared" si="23"/>
        <v>0</v>
      </c>
      <c r="AK99" s="305"/>
      <c r="AL99" s="305"/>
    </row>
    <row r="100" spans="1:38" s="318" customFormat="1" ht="15.75" x14ac:dyDescent="0.25">
      <c r="A100" s="307"/>
      <c r="B100" s="296" t="s">
        <v>52</v>
      </c>
      <c r="C100" s="319"/>
      <c r="D100" s="309"/>
      <c r="E100" s="310"/>
      <c r="F100" s="309"/>
      <c r="G100" s="311"/>
      <c r="H100" s="312"/>
      <c r="I100" s="309"/>
      <c r="J100" s="309"/>
      <c r="K100" s="313"/>
      <c r="L100" s="309"/>
      <c r="M100" s="311"/>
      <c r="N100" s="312"/>
      <c r="O100" s="309"/>
      <c r="P100" s="309"/>
      <c r="Q100" s="313"/>
      <c r="R100" s="309"/>
      <c r="S100" s="311"/>
      <c r="T100" s="312"/>
      <c r="U100" s="309"/>
      <c r="V100" s="309"/>
      <c r="W100" s="313"/>
      <c r="X100" s="309"/>
      <c r="Y100" s="311"/>
      <c r="Z100" s="313"/>
      <c r="AA100" s="309"/>
      <c r="AB100" s="311"/>
      <c r="AC100" s="312"/>
      <c r="AD100" s="309"/>
      <c r="AE100" s="309"/>
      <c r="AF100" s="334">
        <f t="shared" si="28"/>
        <v>0</v>
      </c>
      <c r="AG100" s="335">
        <f t="shared" si="19"/>
        <v>0</v>
      </c>
      <c r="AH100" s="336">
        <f t="shared" si="21"/>
        <v>0</v>
      </c>
      <c r="AI100" s="334">
        <f t="shared" si="29"/>
        <v>0</v>
      </c>
      <c r="AJ100" s="337">
        <f t="shared" si="23"/>
        <v>0</v>
      </c>
      <c r="AK100" s="305"/>
      <c r="AL100" s="305"/>
    </row>
    <row r="101" spans="1:38" s="318" customFormat="1" ht="15.75" x14ac:dyDescent="0.25">
      <c r="A101" s="320"/>
      <c r="B101" s="321" t="s">
        <v>53</v>
      </c>
      <c r="C101" s="319"/>
      <c r="D101" s="309"/>
      <c r="E101" s="310"/>
      <c r="F101" s="309"/>
      <c r="G101" s="311"/>
      <c r="H101" s="312"/>
      <c r="I101" s="309"/>
      <c r="J101" s="309"/>
      <c r="K101" s="313"/>
      <c r="L101" s="309"/>
      <c r="M101" s="311"/>
      <c r="N101" s="312"/>
      <c r="O101" s="309"/>
      <c r="P101" s="309"/>
      <c r="Q101" s="313"/>
      <c r="R101" s="309"/>
      <c r="S101" s="311"/>
      <c r="T101" s="312"/>
      <c r="U101" s="309"/>
      <c r="V101" s="309"/>
      <c r="W101" s="313"/>
      <c r="X101" s="309"/>
      <c r="Y101" s="311"/>
      <c r="Z101" s="313"/>
      <c r="AA101" s="309"/>
      <c r="AB101" s="311"/>
      <c r="AC101" s="312"/>
      <c r="AD101" s="309"/>
      <c r="AE101" s="309"/>
      <c r="AF101" s="334">
        <f t="shared" si="28"/>
        <v>0</v>
      </c>
      <c r="AG101" s="335">
        <f t="shared" si="19"/>
        <v>0</v>
      </c>
      <c r="AH101" s="336">
        <f t="shared" si="21"/>
        <v>0</v>
      </c>
      <c r="AI101" s="334">
        <f t="shared" si="29"/>
        <v>0</v>
      </c>
      <c r="AJ101" s="337">
        <f t="shared" si="23"/>
        <v>0</v>
      </c>
      <c r="AK101" s="305"/>
      <c r="AL101" s="305"/>
    </row>
    <row r="102" spans="1:38" s="318" customFormat="1" ht="16.5" thickBot="1" x14ac:dyDescent="0.3">
      <c r="A102" s="324"/>
      <c r="B102" s="325" t="s">
        <v>54</v>
      </c>
      <c r="C102" s="326"/>
      <c r="D102" s="327"/>
      <c r="E102" s="310"/>
      <c r="F102" s="309"/>
      <c r="G102" s="311"/>
      <c r="H102" s="312"/>
      <c r="I102" s="309"/>
      <c r="J102" s="309"/>
      <c r="K102" s="313"/>
      <c r="L102" s="309"/>
      <c r="M102" s="311"/>
      <c r="N102" s="312"/>
      <c r="O102" s="309"/>
      <c r="P102" s="309"/>
      <c r="Q102" s="313"/>
      <c r="R102" s="309"/>
      <c r="S102" s="311"/>
      <c r="T102" s="312"/>
      <c r="U102" s="309"/>
      <c r="V102" s="309"/>
      <c r="W102" s="313"/>
      <c r="X102" s="309"/>
      <c r="Y102" s="311"/>
      <c r="Z102" s="313"/>
      <c r="AA102" s="309"/>
      <c r="AB102" s="311"/>
      <c r="AC102" s="312"/>
      <c r="AD102" s="309"/>
      <c r="AE102" s="309"/>
      <c r="AF102" s="342">
        <f t="shared" si="28"/>
        <v>0</v>
      </c>
      <c r="AG102" s="343">
        <f t="shared" si="19"/>
        <v>0</v>
      </c>
      <c r="AH102" s="344">
        <f t="shared" si="21"/>
        <v>0</v>
      </c>
      <c r="AI102" s="342">
        <f t="shared" si="29"/>
        <v>0</v>
      </c>
      <c r="AJ102" s="345">
        <f t="shared" si="23"/>
        <v>0</v>
      </c>
      <c r="AK102" s="305"/>
      <c r="AL102" s="305"/>
    </row>
    <row r="103" spans="1:38" s="306" customFormat="1" ht="15.75" x14ac:dyDescent="0.25">
      <c r="A103" s="297">
        <v>20</v>
      </c>
      <c r="B103" s="143" t="str">
        <f>(План!B27 &amp;" "&amp;План!C27)</f>
        <v xml:space="preserve"> </v>
      </c>
      <c r="C103" s="31"/>
      <c r="D103" s="346"/>
      <c r="E103" s="299">
        <f t="shared" ref="E103:AE103" si="31">SUM(E104:E107)</f>
        <v>0</v>
      </c>
      <c r="F103" s="300">
        <f t="shared" si="31"/>
        <v>0</v>
      </c>
      <c r="G103" s="301">
        <f t="shared" si="31"/>
        <v>0</v>
      </c>
      <c r="H103" s="302">
        <f t="shared" si="31"/>
        <v>0</v>
      </c>
      <c r="I103" s="300">
        <f t="shared" si="31"/>
        <v>0</v>
      </c>
      <c r="J103" s="300">
        <f t="shared" si="31"/>
        <v>0</v>
      </c>
      <c r="K103" s="303">
        <f t="shared" si="31"/>
        <v>0</v>
      </c>
      <c r="L103" s="300">
        <f t="shared" si="31"/>
        <v>0</v>
      </c>
      <c r="M103" s="301">
        <f t="shared" si="31"/>
        <v>0</v>
      </c>
      <c r="N103" s="302">
        <f t="shared" si="31"/>
        <v>0</v>
      </c>
      <c r="O103" s="300">
        <f t="shared" si="31"/>
        <v>0</v>
      </c>
      <c r="P103" s="300">
        <f t="shared" si="31"/>
        <v>0</v>
      </c>
      <c r="Q103" s="303">
        <f t="shared" si="31"/>
        <v>0</v>
      </c>
      <c r="R103" s="300">
        <f t="shared" si="31"/>
        <v>0</v>
      </c>
      <c r="S103" s="301">
        <f t="shared" si="31"/>
        <v>0</v>
      </c>
      <c r="T103" s="302">
        <f t="shared" si="31"/>
        <v>0</v>
      </c>
      <c r="U103" s="300">
        <f t="shared" si="31"/>
        <v>0</v>
      </c>
      <c r="V103" s="300">
        <f t="shared" si="31"/>
        <v>0</v>
      </c>
      <c r="W103" s="303">
        <f t="shared" si="31"/>
        <v>0</v>
      </c>
      <c r="X103" s="300">
        <f t="shared" si="31"/>
        <v>0</v>
      </c>
      <c r="Y103" s="301">
        <f t="shared" si="31"/>
        <v>0</v>
      </c>
      <c r="Z103" s="303">
        <f t="shared" si="31"/>
        <v>0</v>
      </c>
      <c r="AA103" s="300">
        <f t="shared" si="31"/>
        <v>0</v>
      </c>
      <c r="AB103" s="301">
        <f t="shared" si="31"/>
        <v>0</v>
      </c>
      <c r="AC103" s="302">
        <f t="shared" si="31"/>
        <v>0</v>
      </c>
      <c r="AD103" s="300">
        <f t="shared" si="31"/>
        <v>0</v>
      </c>
      <c r="AE103" s="300">
        <f t="shared" si="31"/>
        <v>0</v>
      </c>
      <c r="AF103" s="299">
        <f t="shared" si="28"/>
        <v>0</v>
      </c>
      <c r="AG103" s="304">
        <f t="shared" si="19"/>
        <v>0</v>
      </c>
      <c r="AH103" s="300">
        <f t="shared" si="21"/>
        <v>0</v>
      </c>
      <c r="AI103" s="299">
        <f t="shared" si="29"/>
        <v>0</v>
      </c>
      <c r="AJ103" s="301">
        <f t="shared" si="23"/>
        <v>0</v>
      </c>
      <c r="AK103" s="305"/>
      <c r="AL103" s="305"/>
    </row>
    <row r="104" spans="1:38" s="318" customFormat="1" ht="15.75" x14ac:dyDescent="0.25">
      <c r="A104" s="307"/>
      <c r="B104" s="296" t="s">
        <v>51</v>
      </c>
      <c r="C104" s="332"/>
      <c r="D104" s="333"/>
      <c r="E104" s="310"/>
      <c r="F104" s="309"/>
      <c r="G104" s="311"/>
      <c r="H104" s="312"/>
      <c r="I104" s="309"/>
      <c r="J104" s="309"/>
      <c r="K104" s="313"/>
      <c r="L104" s="309"/>
      <c r="M104" s="311"/>
      <c r="N104" s="312"/>
      <c r="O104" s="309"/>
      <c r="P104" s="309"/>
      <c r="Q104" s="313"/>
      <c r="R104" s="309"/>
      <c r="S104" s="311"/>
      <c r="T104" s="312"/>
      <c r="U104" s="309"/>
      <c r="V104" s="309"/>
      <c r="W104" s="313"/>
      <c r="X104" s="309"/>
      <c r="Y104" s="311"/>
      <c r="Z104" s="313"/>
      <c r="AA104" s="309"/>
      <c r="AB104" s="311"/>
      <c r="AC104" s="312"/>
      <c r="AD104" s="309"/>
      <c r="AE104" s="309"/>
      <c r="AF104" s="334">
        <f t="shared" si="28"/>
        <v>0</v>
      </c>
      <c r="AG104" s="335">
        <f t="shared" si="19"/>
        <v>0</v>
      </c>
      <c r="AH104" s="336">
        <f t="shared" si="21"/>
        <v>0</v>
      </c>
      <c r="AI104" s="334">
        <f t="shared" si="29"/>
        <v>0</v>
      </c>
      <c r="AJ104" s="337">
        <f t="shared" si="23"/>
        <v>0</v>
      </c>
      <c r="AK104" s="305"/>
      <c r="AL104" s="305"/>
    </row>
    <row r="105" spans="1:38" s="318" customFormat="1" ht="15.75" x14ac:dyDescent="0.25">
      <c r="A105" s="307"/>
      <c r="B105" s="296" t="s">
        <v>52</v>
      </c>
      <c r="C105" s="319"/>
      <c r="D105" s="309"/>
      <c r="E105" s="310"/>
      <c r="F105" s="309"/>
      <c r="G105" s="311"/>
      <c r="H105" s="312"/>
      <c r="I105" s="309"/>
      <c r="J105" s="309"/>
      <c r="K105" s="313"/>
      <c r="L105" s="309"/>
      <c r="M105" s="311"/>
      <c r="N105" s="312"/>
      <c r="O105" s="309"/>
      <c r="P105" s="309"/>
      <c r="Q105" s="313"/>
      <c r="R105" s="309"/>
      <c r="S105" s="311"/>
      <c r="T105" s="312"/>
      <c r="U105" s="309"/>
      <c r="V105" s="309"/>
      <c r="W105" s="313"/>
      <c r="X105" s="309"/>
      <c r="Y105" s="311"/>
      <c r="Z105" s="313"/>
      <c r="AA105" s="309"/>
      <c r="AB105" s="311"/>
      <c r="AC105" s="312"/>
      <c r="AD105" s="309"/>
      <c r="AE105" s="309"/>
      <c r="AF105" s="334">
        <f t="shared" si="28"/>
        <v>0</v>
      </c>
      <c r="AG105" s="335">
        <f t="shared" si="19"/>
        <v>0</v>
      </c>
      <c r="AH105" s="336">
        <f t="shared" si="21"/>
        <v>0</v>
      </c>
      <c r="AI105" s="334">
        <f t="shared" si="29"/>
        <v>0</v>
      </c>
      <c r="AJ105" s="337">
        <f t="shared" si="23"/>
        <v>0</v>
      </c>
      <c r="AK105" s="305"/>
      <c r="AL105" s="305"/>
    </row>
    <row r="106" spans="1:38" s="318" customFormat="1" ht="15.75" x14ac:dyDescent="0.25">
      <c r="A106" s="320"/>
      <c r="B106" s="321" t="s">
        <v>53</v>
      </c>
      <c r="C106" s="319"/>
      <c r="D106" s="309"/>
      <c r="E106" s="310"/>
      <c r="F106" s="309"/>
      <c r="G106" s="311"/>
      <c r="H106" s="312"/>
      <c r="I106" s="309"/>
      <c r="J106" s="309"/>
      <c r="K106" s="313"/>
      <c r="L106" s="309"/>
      <c r="M106" s="311"/>
      <c r="N106" s="312"/>
      <c r="O106" s="309"/>
      <c r="P106" s="309"/>
      <c r="Q106" s="313"/>
      <c r="R106" s="309"/>
      <c r="S106" s="311"/>
      <c r="T106" s="312"/>
      <c r="U106" s="309"/>
      <c r="V106" s="309"/>
      <c r="W106" s="313"/>
      <c r="X106" s="309"/>
      <c r="Y106" s="311"/>
      <c r="Z106" s="313"/>
      <c r="AA106" s="309"/>
      <c r="AB106" s="311"/>
      <c r="AC106" s="312"/>
      <c r="AD106" s="309"/>
      <c r="AE106" s="309"/>
      <c r="AF106" s="334">
        <f t="shared" si="28"/>
        <v>0</v>
      </c>
      <c r="AG106" s="335">
        <f t="shared" si="19"/>
        <v>0</v>
      </c>
      <c r="AH106" s="336">
        <f t="shared" si="21"/>
        <v>0</v>
      </c>
      <c r="AI106" s="334">
        <f t="shared" si="29"/>
        <v>0</v>
      </c>
      <c r="AJ106" s="337">
        <f t="shared" si="23"/>
        <v>0</v>
      </c>
      <c r="AK106" s="305"/>
      <c r="AL106" s="305"/>
    </row>
    <row r="107" spans="1:38" s="318" customFormat="1" ht="16.5" thickBot="1" x14ac:dyDescent="0.3">
      <c r="A107" s="324"/>
      <c r="B107" s="325" t="s">
        <v>54</v>
      </c>
      <c r="C107" s="326"/>
      <c r="D107" s="327"/>
      <c r="E107" s="310"/>
      <c r="F107" s="309"/>
      <c r="G107" s="311"/>
      <c r="H107" s="312"/>
      <c r="I107" s="309"/>
      <c r="J107" s="309"/>
      <c r="K107" s="313"/>
      <c r="L107" s="309"/>
      <c r="M107" s="311"/>
      <c r="N107" s="312"/>
      <c r="O107" s="309"/>
      <c r="P107" s="309"/>
      <c r="Q107" s="313"/>
      <c r="R107" s="309"/>
      <c r="S107" s="311"/>
      <c r="T107" s="312"/>
      <c r="U107" s="309"/>
      <c r="V107" s="309"/>
      <c r="W107" s="313"/>
      <c r="X107" s="309"/>
      <c r="Y107" s="311"/>
      <c r="Z107" s="313"/>
      <c r="AA107" s="309"/>
      <c r="AB107" s="311"/>
      <c r="AC107" s="312"/>
      <c r="AD107" s="309"/>
      <c r="AE107" s="309"/>
      <c r="AF107" s="342">
        <f t="shared" si="28"/>
        <v>0</v>
      </c>
      <c r="AG107" s="343">
        <f t="shared" si="19"/>
        <v>0</v>
      </c>
      <c r="AH107" s="344">
        <f t="shared" si="21"/>
        <v>0</v>
      </c>
      <c r="AI107" s="342">
        <f t="shared" si="29"/>
        <v>0</v>
      </c>
      <c r="AJ107" s="345">
        <f t="shared" si="23"/>
        <v>0</v>
      </c>
      <c r="AK107" s="305"/>
      <c r="AL107" s="305"/>
    </row>
    <row r="108" spans="1:38" s="306" customFormat="1" ht="15.75" hidden="1" x14ac:dyDescent="0.25">
      <c r="A108" s="297">
        <v>21</v>
      </c>
      <c r="B108" s="143" t="str">
        <f>(План!B28 &amp;" "&amp;План!C28)</f>
        <v xml:space="preserve"> </v>
      </c>
      <c r="C108" s="31"/>
      <c r="D108" s="346"/>
      <c r="E108" s="299">
        <f t="shared" ref="E108:AE108" si="32">SUM(E109:E112)</f>
        <v>0</v>
      </c>
      <c r="F108" s="300">
        <f t="shared" si="32"/>
        <v>0</v>
      </c>
      <c r="G108" s="301">
        <f t="shared" si="32"/>
        <v>0</v>
      </c>
      <c r="H108" s="302">
        <f t="shared" si="32"/>
        <v>0</v>
      </c>
      <c r="I108" s="300">
        <f t="shared" si="32"/>
        <v>0</v>
      </c>
      <c r="J108" s="300">
        <f t="shared" si="32"/>
        <v>0</v>
      </c>
      <c r="K108" s="303">
        <f t="shared" si="32"/>
        <v>0</v>
      </c>
      <c r="L108" s="300">
        <f t="shared" si="32"/>
        <v>0</v>
      </c>
      <c r="M108" s="301">
        <f t="shared" si="32"/>
        <v>0</v>
      </c>
      <c r="N108" s="302">
        <f t="shared" si="32"/>
        <v>0</v>
      </c>
      <c r="O108" s="300">
        <f t="shared" si="32"/>
        <v>0</v>
      </c>
      <c r="P108" s="300">
        <f t="shared" si="32"/>
        <v>0</v>
      </c>
      <c r="Q108" s="303">
        <f t="shared" si="32"/>
        <v>0</v>
      </c>
      <c r="R108" s="300">
        <f t="shared" si="32"/>
        <v>0</v>
      </c>
      <c r="S108" s="301">
        <f t="shared" si="32"/>
        <v>0</v>
      </c>
      <c r="T108" s="302">
        <f t="shared" si="32"/>
        <v>0</v>
      </c>
      <c r="U108" s="300">
        <f t="shared" si="32"/>
        <v>0</v>
      </c>
      <c r="V108" s="300">
        <f t="shared" si="32"/>
        <v>0</v>
      </c>
      <c r="W108" s="303">
        <f t="shared" si="32"/>
        <v>0</v>
      </c>
      <c r="X108" s="300">
        <f t="shared" si="32"/>
        <v>0</v>
      </c>
      <c r="Y108" s="301">
        <f t="shared" si="32"/>
        <v>0</v>
      </c>
      <c r="Z108" s="303">
        <f t="shared" si="32"/>
        <v>0</v>
      </c>
      <c r="AA108" s="300">
        <f t="shared" si="32"/>
        <v>0</v>
      </c>
      <c r="AB108" s="301">
        <f t="shared" si="32"/>
        <v>0</v>
      </c>
      <c r="AC108" s="302">
        <f t="shared" si="32"/>
        <v>0</v>
      </c>
      <c r="AD108" s="300">
        <f t="shared" si="32"/>
        <v>0</v>
      </c>
      <c r="AE108" s="300">
        <f t="shared" si="32"/>
        <v>0</v>
      </c>
      <c r="AF108" s="299">
        <f t="shared" si="28"/>
        <v>0</v>
      </c>
      <c r="AG108" s="304">
        <f t="shared" si="19"/>
        <v>0</v>
      </c>
      <c r="AH108" s="300">
        <f t="shared" si="21"/>
        <v>0</v>
      </c>
      <c r="AI108" s="299">
        <f t="shared" si="29"/>
        <v>0</v>
      </c>
      <c r="AJ108" s="301">
        <f t="shared" si="23"/>
        <v>0</v>
      </c>
      <c r="AK108" s="305"/>
      <c r="AL108" s="305"/>
    </row>
    <row r="109" spans="1:38" s="318" customFormat="1" ht="15.75" hidden="1" x14ac:dyDescent="0.25">
      <c r="A109" s="307"/>
      <c r="B109" s="296" t="s">
        <v>51</v>
      </c>
      <c r="C109" s="332"/>
      <c r="D109" s="333"/>
      <c r="E109" s="310"/>
      <c r="F109" s="309"/>
      <c r="G109" s="311"/>
      <c r="H109" s="312"/>
      <c r="I109" s="309"/>
      <c r="J109" s="309"/>
      <c r="K109" s="313"/>
      <c r="L109" s="309"/>
      <c r="M109" s="311"/>
      <c r="N109" s="312"/>
      <c r="O109" s="309"/>
      <c r="P109" s="309"/>
      <c r="Q109" s="313"/>
      <c r="R109" s="309"/>
      <c r="S109" s="311"/>
      <c r="T109" s="312"/>
      <c r="U109" s="309"/>
      <c r="V109" s="309"/>
      <c r="W109" s="313"/>
      <c r="X109" s="309"/>
      <c r="Y109" s="311"/>
      <c r="Z109" s="313"/>
      <c r="AA109" s="309"/>
      <c r="AB109" s="311"/>
      <c r="AC109" s="312"/>
      <c r="AD109" s="309"/>
      <c r="AE109" s="309"/>
      <c r="AF109" s="334">
        <f t="shared" si="28"/>
        <v>0</v>
      </c>
      <c r="AG109" s="335">
        <f t="shared" si="19"/>
        <v>0</v>
      </c>
      <c r="AH109" s="336">
        <f t="shared" si="21"/>
        <v>0</v>
      </c>
      <c r="AI109" s="334">
        <f t="shared" si="29"/>
        <v>0</v>
      </c>
      <c r="AJ109" s="337">
        <f t="shared" si="23"/>
        <v>0</v>
      </c>
      <c r="AK109" s="305"/>
      <c r="AL109" s="305"/>
    </row>
    <row r="110" spans="1:38" s="318" customFormat="1" ht="15.75" hidden="1" x14ac:dyDescent="0.25">
      <c r="A110" s="307"/>
      <c r="B110" s="296" t="s">
        <v>52</v>
      </c>
      <c r="C110" s="319"/>
      <c r="D110" s="309"/>
      <c r="E110" s="310"/>
      <c r="F110" s="309"/>
      <c r="G110" s="311"/>
      <c r="H110" s="312"/>
      <c r="I110" s="309"/>
      <c r="J110" s="309"/>
      <c r="K110" s="313"/>
      <c r="L110" s="309"/>
      <c r="M110" s="311"/>
      <c r="N110" s="312"/>
      <c r="O110" s="309"/>
      <c r="P110" s="309"/>
      <c r="Q110" s="313"/>
      <c r="R110" s="309"/>
      <c r="S110" s="311"/>
      <c r="T110" s="312"/>
      <c r="U110" s="309"/>
      <c r="V110" s="309"/>
      <c r="W110" s="313"/>
      <c r="X110" s="309"/>
      <c r="Y110" s="311"/>
      <c r="Z110" s="313"/>
      <c r="AA110" s="309"/>
      <c r="AB110" s="311"/>
      <c r="AC110" s="312"/>
      <c r="AD110" s="309"/>
      <c r="AE110" s="309"/>
      <c r="AF110" s="334">
        <f t="shared" si="28"/>
        <v>0</v>
      </c>
      <c r="AG110" s="335">
        <f t="shared" si="19"/>
        <v>0</v>
      </c>
      <c r="AH110" s="336">
        <f t="shared" si="21"/>
        <v>0</v>
      </c>
      <c r="AI110" s="334">
        <f t="shared" si="29"/>
        <v>0</v>
      </c>
      <c r="AJ110" s="337">
        <f t="shared" si="23"/>
        <v>0</v>
      </c>
      <c r="AK110" s="305"/>
      <c r="AL110" s="305"/>
    </row>
    <row r="111" spans="1:38" s="318" customFormat="1" ht="15.75" hidden="1" x14ac:dyDescent="0.25">
      <c r="A111" s="320"/>
      <c r="B111" s="321" t="s">
        <v>53</v>
      </c>
      <c r="C111" s="319"/>
      <c r="D111" s="309"/>
      <c r="E111" s="310"/>
      <c r="F111" s="309"/>
      <c r="G111" s="311"/>
      <c r="H111" s="312"/>
      <c r="I111" s="309"/>
      <c r="J111" s="309"/>
      <c r="K111" s="313"/>
      <c r="L111" s="309"/>
      <c r="M111" s="311"/>
      <c r="N111" s="312"/>
      <c r="O111" s="309"/>
      <c r="P111" s="309"/>
      <c r="Q111" s="313"/>
      <c r="R111" s="309"/>
      <c r="S111" s="311"/>
      <c r="T111" s="312"/>
      <c r="U111" s="309"/>
      <c r="V111" s="309"/>
      <c r="W111" s="313"/>
      <c r="X111" s="309"/>
      <c r="Y111" s="311"/>
      <c r="Z111" s="313"/>
      <c r="AA111" s="309"/>
      <c r="AB111" s="311"/>
      <c r="AC111" s="312"/>
      <c r="AD111" s="309"/>
      <c r="AE111" s="309"/>
      <c r="AF111" s="334">
        <f t="shared" si="28"/>
        <v>0</v>
      </c>
      <c r="AG111" s="335">
        <f t="shared" si="19"/>
        <v>0</v>
      </c>
      <c r="AH111" s="336">
        <f t="shared" si="21"/>
        <v>0</v>
      </c>
      <c r="AI111" s="334">
        <f t="shared" si="29"/>
        <v>0</v>
      </c>
      <c r="AJ111" s="337">
        <f t="shared" si="23"/>
        <v>0</v>
      </c>
      <c r="AK111" s="305"/>
      <c r="AL111" s="305"/>
    </row>
    <row r="112" spans="1:38" s="318" customFormat="1" ht="16.5" hidden="1" thickBot="1" x14ac:dyDescent="0.3">
      <c r="A112" s="324"/>
      <c r="B112" s="325" t="s">
        <v>54</v>
      </c>
      <c r="C112" s="326"/>
      <c r="D112" s="327"/>
      <c r="E112" s="310"/>
      <c r="F112" s="309"/>
      <c r="G112" s="311"/>
      <c r="H112" s="312"/>
      <c r="I112" s="309"/>
      <c r="J112" s="309"/>
      <c r="K112" s="313"/>
      <c r="L112" s="309"/>
      <c r="M112" s="311"/>
      <c r="N112" s="312"/>
      <c r="O112" s="309"/>
      <c r="P112" s="309"/>
      <c r="Q112" s="313"/>
      <c r="R112" s="309"/>
      <c r="S112" s="311"/>
      <c r="T112" s="312"/>
      <c r="U112" s="309"/>
      <c r="V112" s="309"/>
      <c r="W112" s="313"/>
      <c r="X112" s="309"/>
      <c r="Y112" s="311"/>
      <c r="Z112" s="313"/>
      <c r="AA112" s="309"/>
      <c r="AB112" s="311"/>
      <c r="AC112" s="312"/>
      <c r="AD112" s="309"/>
      <c r="AE112" s="309"/>
      <c r="AF112" s="342">
        <f t="shared" si="28"/>
        <v>0</v>
      </c>
      <c r="AG112" s="343">
        <f t="shared" si="19"/>
        <v>0</v>
      </c>
      <c r="AH112" s="344">
        <f t="shared" si="21"/>
        <v>0</v>
      </c>
      <c r="AI112" s="342">
        <f t="shared" si="29"/>
        <v>0</v>
      </c>
      <c r="AJ112" s="345">
        <f t="shared" si="23"/>
        <v>0</v>
      </c>
      <c r="AK112" s="305"/>
      <c r="AL112" s="305"/>
    </row>
    <row r="113" spans="1:38" s="306" customFormat="1" ht="15.75" hidden="1" x14ac:dyDescent="0.25">
      <c r="A113" s="297">
        <v>22</v>
      </c>
      <c r="B113" s="143" t="str">
        <f>(План!B29 &amp;" "&amp;План!C29)</f>
        <v xml:space="preserve"> </v>
      </c>
      <c r="C113" s="31"/>
      <c r="D113" s="346"/>
      <c r="E113" s="299">
        <f t="shared" ref="E113:AE113" si="33">SUM(E114:E117)</f>
        <v>0</v>
      </c>
      <c r="F113" s="300">
        <f t="shared" si="33"/>
        <v>0</v>
      </c>
      <c r="G113" s="301">
        <f t="shared" si="33"/>
        <v>0</v>
      </c>
      <c r="H113" s="302">
        <f t="shared" si="33"/>
        <v>0</v>
      </c>
      <c r="I113" s="300">
        <f t="shared" si="33"/>
        <v>0</v>
      </c>
      <c r="J113" s="300">
        <f t="shared" si="33"/>
        <v>0</v>
      </c>
      <c r="K113" s="303">
        <f t="shared" si="33"/>
        <v>0</v>
      </c>
      <c r="L113" s="300">
        <f t="shared" si="33"/>
        <v>0</v>
      </c>
      <c r="M113" s="301">
        <f t="shared" si="33"/>
        <v>0</v>
      </c>
      <c r="N113" s="302">
        <f t="shared" si="33"/>
        <v>0</v>
      </c>
      <c r="O113" s="300">
        <f t="shared" si="33"/>
        <v>0</v>
      </c>
      <c r="P113" s="300">
        <f t="shared" si="33"/>
        <v>0</v>
      </c>
      <c r="Q113" s="303">
        <f t="shared" si="33"/>
        <v>0</v>
      </c>
      <c r="R113" s="300">
        <f t="shared" si="33"/>
        <v>0</v>
      </c>
      <c r="S113" s="301">
        <f t="shared" si="33"/>
        <v>0</v>
      </c>
      <c r="T113" s="302">
        <f t="shared" si="33"/>
        <v>0</v>
      </c>
      <c r="U113" s="300">
        <f t="shared" si="33"/>
        <v>0</v>
      </c>
      <c r="V113" s="300">
        <f t="shared" si="33"/>
        <v>0</v>
      </c>
      <c r="W113" s="303">
        <f t="shared" si="33"/>
        <v>0</v>
      </c>
      <c r="X113" s="300">
        <f t="shared" si="33"/>
        <v>0</v>
      </c>
      <c r="Y113" s="301">
        <f t="shared" si="33"/>
        <v>0</v>
      </c>
      <c r="Z113" s="303">
        <f t="shared" si="33"/>
        <v>0</v>
      </c>
      <c r="AA113" s="300">
        <f t="shared" si="33"/>
        <v>0</v>
      </c>
      <c r="AB113" s="301">
        <f t="shared" si="33"/>
        <v>0</v>
      </c>
      <c r="AC113" s="302">
        <f t="shared" si="33"/>
        <v>0</v>
      </c>
      <c r="AD113" s="300">
        <f t="shared" si="33"/>
        <v>0</v>
      </c>
      <c r="AE113" s="300">
        <f t="shared" si="33"/>
        <v>0</v>
      </c>
      <c r="AF113" s="299">
        <f t="shared" si="28"/>
        <v>0</v>
      </c>
      <c r="AG113" s="304">
        <f t="shared" si="19"/>
        <v>0</v>
      </c>
      <c r="AH113" s="300">
        <f t="shared" si="21"/>
        <v>0</v>
      </c>
      <c r="AI113" s="299">
        <f t="shared" si="29"/>
        <v>0</v>
      </c>
      <c r="AJ113" s="301">
        <f t="shared" si="23"/>
        <v>0</v>
      </c>
      <c r="AK113" s="305"/>
      <c r="AL113" s="305"/>
    </row>
    <row r="114" spans="1:38" s="306" customFormat="1" ht="15.75" hidden="1" x14ac:dyDescent="0.25">
      <c r="A114" s="307"/>
      <c r="B114" s="296" t="s">
        <v>51</v>
      </c>
      <c r="C114" s="332"/>
      <c r="D114" s="333"/>
      <c r="E114" s="310"/>
      <c r="F114" s="309"/>
      <c r="G114" s="311"/>
      <c r="H114" s="312"/>
      <c r="I114" s="309"/>
      <c r="J114" s="309"/>
      <c r="K114" s="313"/>
      <c r="L114" s="309"/>
      <c r="M114" s="311"/>
      <c r="N114" s="312"/>
      <c r="O114" s="309"/>
      <c r="P114" s="309"/>
      <c r="Q114" s="313"/>
      <c r="R114" s="309"/>
      <c r="S114" s="311"/>
      <c r="T114" s="312"/>
      <c r="U114" s="309"/>
      <c r="V114" s="309"/>
      <c r="W114" s="313"/>
      <c r="X114" s="309"/>
      <c r="Y114" s="311"/>
      <c r="Z114" s="313"/>
      <c r="AA114" s="309"/>
      <c r="AB114" s="311"/>
      <c r="AC114" s="312"/>
      <c r="AD114" s="309"/>
      <c r="AE114" s="309"/>
      <c r="AF114" s="334">
        <f t="shared" si="28"/>
        <v>0</v>
      </c>
      <c r="AG114" s="335">
        <f t="shared" si="19"/>
        <v>0</v>
      </c>
      <c r="AH114" s="336">
        <f t="shared" si="21"/>
        <v>0</v>
      </c>
      <c r="AI114" s="334">
        <f t="shared" si="29"/>
        <v>0</v>
      </c>
      <c r="AJ114" s="337">
        <f t="shared" si="23"/>
        <v>0</v>
      </c>
      <c r="AK114" s="305"/>
      <c r="AL114" s="305"/>
    </row>
    <row r="115" spans="1:38" s="318" customFormat="1" ht="15.75" hidden="1" x14ac:dyDescent="0.25">
      <c r="A115" s="307"/>
      <c r="B115" s="296" t="s">
        <v>52</v>
      </c>
      <c r="C115" s="319"/>
      <c r="D115" s="309"/>
      <c r="E115" s="310"/>
      <c r="F115" s="309"/>
      <c r="G115" s="311"/>
      <c r="H115" s="312"/>
      <c r="I115" s="309"/>
      <c r="J115" s="309"/>
      <c r="K115" s="313"/>
      <c r="L115" s="309"/>
      <c r="M115" s="311"/>
      <c r="N115" s="312"/>
      <c r="O115" s="309"/>
      <c r="P115" s="309"/>
      <c r="Q115" s="313"/>
      <c r="R115" s="309"/>
      <c r="S115" s="311"/>
      <c r="T115" s="312"/>
      <c r="U115" s="309"/>
      <c r="V115" s="309"/>
      <c r="W115" s="313"/>
      <c r="X115" s="309"/>
      <c r="Y115" s="311"/>
      <c r="Z115" s="313"/>
      <c r="AA115" s="309"/>
      <c r="AB115" s="311"/>
      <c r="AC115" s="312"/>
      <c r="AD115" s="309"/>
      <c r="AE115" s="309"/>
      <c r="AF115" s="334">
        <f t="shared" si="28"/>
        <v>0</v>
      </c>
      <c r="AG115" s="335">
        <f t="shared" si="19"/>
        <v>0</v>
      </c>
      <c r="AH115" s="336">
        <f t="shared" si="21"/>
        <v>0</v>
      </c>
      <c r="AI115" s="334">
        <f t="shared" si="29"/>
        <v>0</v>
      </c>
      <c r="AJ115" s="337">
        <f t="shared" si="23"/>
        <v>0</v>
      </c>
      <c r="AK115" s="305"/>
      <c r="AL115" s="305"/>
    </row>
    <row r="116" spans="1:38" s="318" customFormat="1" ht="15.75" hidden="1" x14ac:dyDescent="0.25">
      <c r="A116" s="320"/>
      <c r="B116" s="321" t="s">
        <v>53</v>
      </c>
      <c r="C116" s="319"/>
      <c r="D116" s="309"/>
      <c r="E116" s="310"/>
      <c r="F116" s="309"/>
      <c r="G116" s="311"/>
      <c r="H116" s="312"/>
      <c r="I116" s="309"/>
      <c r="J116" s="309"/>
      <c r="K116" s="313"/>
      <c r="L116" s="309"/>
      <c r="M116" s="311"/>
      <c r="N116" s="312"/>
      <c r="O116" s="309"/>
      <c r="P116" s="309"/>
      <c r="Q116" s="313"/>
      <c r="R116" s="309"/>
      <c r="S116" s="311"/>
      <c r="T116" s="312"/>
      <c r="U116" s="309"/>
      <c r="V116" s="309"/>
      <c r="W116" s="313"/>
      <c r="X116" s="309"/>
      <c r="Y116" s="311"/>
      <c r="Z116" s="313"/>
      <c r="AA116" s="309"/>
      <c r="AB116" s="311"/>
      <c r="AC116" s="312"/>
      <c r="AD116" s="309"/>
      <c r="AE116" s="309"/>
      <c r="AF116" s="334">
        <f t="shared" si="28"/>
        <v>0</v>
      </c>
      <c r="AG116" s="335">
        <f t="shared" si="19"/>
        <v>0</v>
      </c>
      <c r="AH116" s="336">
        <f t="shared" si="21"/>
        <v>0</v>
      </c>
      <c r="AI116" s="334">
        <f t="shared" si="29"/>
        <v>0</v>
      </c>
      <c r="AJ116" s="337">
        <f t="shared" si="23"/>
        <v>0</v>
      </c>
      <c r="AK116" s="305"/>
      <c r="AL116" s="305"/>
    </row>
    <row r="117" spans="1:38" s="318" customFormat="1" ht="16.5" hidden="1" thickBot="1" x14ac:dyDescent="0.3">
      <c r="A117" s="324"/>
      <c r="B117" s="325" t="s">
        <v>54</v>
      </c>
      <c r="C117" s="326"/>
      <c r="D117" s="327"/>
      <c r="E117" s="310"/>
      <c r="F117" s="309"/>
      <c r="G117" s="311"/>
      <c r="H117" s="312"/>
      <c r="I117" s="309"/>
      <c r="J117" s="309"/>
      <c r="K117" s="313"/>
      <c r="L117" s="309"/>
      <c r="M117" s="311"/>
      <c r="N117" s="312"/>
      <c r="O117" s="309"/>
      <c r="P117" s="309"/>
      <c r="Q117" s="313"/>
      <c r="R117" s="309"/>
      <c r="S117" s="311"/>
      <c r="T117" s="312"/>
      <c r="U117" s="309"/>
      <c r="V117" s="309"/>
      <c r="W117" s="313"/>
      <c r="X117" s="309"/>
      <c r="Y117" s="311"/>
      <c r="Z117" s="313"/>
      <c r="AA117" s="309"/>
      <c r="AB117" s="311"/>
      <c r="AC117" s="312"/>
      <c r="AD117" s="309"/>
      <c r="AE117" s="309"/>
      <c r="AF117" s="342">
        <f t="shared" si="28"/>
        <v>0</v>
      </c>
      <c r="AG117" s="343">
        <f t="shared" si="19"/>
        <v>0</v>
      </c>
      <c r="AH117" s="344">
        <f t="shared" si="21"/>
        <v>0</v>
      </c>
      <c r="AI117" s="342">
        <f t="shared" si="29"/>
        <v>0</v>
      </c>
      <c r="AJ117" s="345">
        <f t="shared" si="23"/>
        <v>0</v>
      </c>
      <c r="AK117" s="305"/>
      <c r="AL117" s="305"/>
    </row>
    <row r="118" spans="1:38" s="306" customFormat="1" ht="15.75" hidden="1" x14ac:dyDescent="0.25">
      <c r="A118" s="297">
        <v>23</v>
      </c>
      <c r="B118" s="143" t="str">
        <f>(План!B30 &amp;" "&amp;План!C30)</f>
        <v xml:space="preserve"> </v>
      </c>
      <c r="C118" s="31"/>
      <c r="D118" s="346"/>
      <c r="E118" s="299">
        <f t="shared" ref="E118:AE118" si="34">SUM(E119:E122)</f>
        <v>0</v>
      </c>
      <c r="F118" s="300">
        <f t="shared" si="34"/>
        <v>0</v>
      </c>
      <c r="G118" s="301">
        <f t="shared" si="34"/>
        <v>0</v>
      </c>
      <c r="H118" s="302">
        <f t="shared" si="34"/>
        <v>0</v>
      </c>
      <c r="I118" s="300">
        <f t="shared" si="34"/>
        <v>0</v>
      </c>
      <c r="J118" s="300">
        <f t="shared" si="34"/>
        <v>0</v>
      </c>
      <c r="K118" s="303">
        <f t="shared" si="34"/>
        <v>0</v>
      </c>
      <c r="L118" s="300">
        <f t="shared" si="34"/>
        <v>0</v>
      </c>
      <c r="M118" s="301">
        <f t="shared" si="34"/>
        <v>0</v>
      </c>
      <c r="N118" s="302">
        <f t="shared" si="34"/>
        <v>0</v>
      </c>
      <c r="O118" s="300">
        <f t="shared" si="34"/>
        <v>0</v>
      </c>
      <c r="P118" s="300">
        <f t="shared" si="34"/>
        <v>0</v>
      </c>
      <c r="Q118" s="303">
        <f t="shared" si="34"/>
        <v>0</v>
      </c>
      <c r="R118" s="300">
        <f t="shared" si="34"/>
        <v>0</v>
      </c>
      <c r="S118" s="301">
        <f t="shared" si="34"/>
        <v>0</v>
      </c>
      <c r="T118" s="302">
        <f t="shared" si="34"/>
        <v>0</v>
      </c>
      <c r="U118" s="300">
        <f t="shared" si="34"/>
        <v>0</v>
      </c>
      <c r="V118" s="300">
        <f t="shared" si="34"/>
        <v>0</v>
      </c>
      <c r="W118" s="303">
        <f t="shared" si="34"/>
        <v>0</v>
      </c>
      <c r="X118" s="300">
        <f t="shared" si="34"/>
        <v>0</v>
      </c>
      <c r="Y118" s="301">
        <f t="shared" si="34"/>
        <v>0</v>
      </c>
      <c r="Z118" s="303">
        <f t="shared" si="34"/>
        <v>0</v>
      </c>
      <c r="AA118" s="300">
        <f t="shared" si="34"/>
        <v>0</v>
      </c>
      <c r="AB118" s="301">
        <f t="shared" si="34"/>
        <v>0</v>
      </c>
      <c r="AC118" s="302">
        <f t="shared" si="34"/>
        <v>0</v>
      </c>
      <c r="AD118" s="300">
        <f t="shared" si="34"/>
        <v>0</v>
      </c>
      <c r="AE118" s="300">
        <f t="shared" si="34"/>
        <v>0</v>
      </c>
      <c r="AF118" s="299">
        <f t="shared" si="28"/>
        <v>0</v>
      </c>
      <c r="AG118" s="304">
        <f t="shared" si="19"/>
        <v>0</v>
      </c>
      <c r="AH118" s="300">
        <f t="shared" si="21"/>
        <v>0</v>
      </c>
      <c r="AI118" s="299">
        <f t="shared" si="29"/>
        <v>0</v>
      </c>
      <c r="AJ118" s="301">
        <f t="shared" si="23"/>
        <v>0</v>
      </c>
      <c r="AK118" s="305"/>
      <c r="AL118" s="305"/>
    </row>
    <row r="119" spans="1:38" s="306" customFormat="1" ht="15.75" hidden="1" x14ac:dyDescent="0.25">
      <c r="A119" s="307"/>
      <c r="B119" s="296" t="s">
        <v>51</v>
      </c>
      <c r="C119" s="332"/>
      <c r="D119" s="333"/>
      <c r="E119" s="310"/>
      <c r="F119" s="309"/>
      <c r="G119" s="311"/>
      <c r="H119" s="312"/>
      <c r="I119" s="309"/>
      <c r="J119" s="309"/>
      <c r="K119" s="313"/>
      <c r="L119" s="309"/>
      <c r="M119" s="311"/>
      <c r="N119" s="312"/>
      <c r="O119" s="309"/>
      <c r="P119" s="309"/>
      <c r="Q119" s="313"/>
      <c r="R119" s="309"/>
      <c r="S119" s="311"/>
      <c r="T119" s="312"/>
      <c r="U119" s="309"/>
      <c r="V119" s="309"/>
      <c r="W119" s="313"/>
      <c r="X119" s="309"/>
      <c r="Y119" s="311"/>
      <c r="Z119" s="313"/>
      <c r="AA119" s="309"/>
      <c r="AB119" s="311"/>
      <c r="AC119" s="312"/>
      <c r="AD119" s="309"/>
      <c r="AE119" s="309"/>
      <c r="AF119" s="334">
        <f t="shared" si="28"/>
        <v>0</v>
      </c>
      <c r="AG119" s="335">
        <f t="shared" si="19"/>
        <v>0</v>
      </c>
      <c r="AH119" s="336">
        <f t="shared" si="21"/>
        <v>0</v>
      </c>
      <c r="AI119" s="334">
        <f t="shared" si="29"/>
        <v>0</v>
      </c>
      <c r="AJ119" s="337">
        <f t="shared" si="23"/>
        <v>0</v>
      </c>
      <c r="AK119" s="305"/>
      <c r="AL119" s="305"/>
    </row>
    <row r="120" spans="1:38" s="318" customFormat="1" ht="15.75" hidden="1" x14ac:dyDescent="0.25">
      <c r="A120" s="307"/>
      <c r="B120" s="296" t="s">
        <v>52</v>
      </c>
      <c r="C120" s="319"/>
      <c r="D120" s="309"/>
      <c r="E120" s="310"/>
      <c r="F120" s="309"/>
      <c r="G120" s="311"/>
      <c r="H120" s="312"/>
      <c r="I120" s="309"/>
      <c r="J120" s="309"/>
      <c r="K120" s="313"/>
      <c r="L120" s="309"/>
      <c r="M120" s="311"/>
      <c r="N120" s="312"/>
      <c r="O120" s="309"/>
      <c r="P120" s="309"/>
      <c r="Q120" s="313"/>
      <c r="R120" s="309"/>
      <c r="S120" s="311"/>
      <c r="T120" s="312"/>
      <c r="U120" s="309"/>
      <c r="V120" s="309"/>
      <c r="W120" s="313"/>
      <c r="X120" s="309"/>
      <c r="Y120" s="311"/>
      <c r="Z120" s="313"/>
      <c r="AA120" s="309"/>
      <c r="AB120" s="311"/>
      <c r="AC120" s="312"/>
      <c r="AD120" s="309"/>
      <c r="AE120" s="309"/>
      <c r="AF120" s="334">
        <f t="shared" si="28"/>
        <v>0</v>
      </c>
      <c r="AG120" s="335">
        <f t="shared" si="19"/>
        <v>0</v>
      </c>
      <c r="AH120" s="336">
        <f t="shared" si="21"/>
        <v>0</v>
      </c>
      <c r="AI120" s="334">
        <f t="shared" si="29"/>
        <v>0</v>
      </c>
      <c r="AJ120" s="337">
        <f t="shared" si="23"/>
        <v>0</v>
      </c>
      <c r="AK120" s="305"/>
      <c r="AL120" s="305"/>
    </row>
    <row r="121" spans="1:38" s="318" customFormat="1" ht="15.75" hidden="1" x14ac:dyDescent="0.25">
      <c r="A121" s="320"/>
      <c r="B121" s="321" t="s">
        <v>53</v>
      </c>
      <c r="C121" s="319"/>
      <c r="D121" s="309"/>
      <c r="E121" s="310"/>
      <c r="F121" s="309"/>
      <c r="G121" s="311"/>
      <c r="H121" s="312"/>
      <c r="I121" s="309"/>
      <c r="J121" s="309"/>
      <c r="K121" s="313"/>
      <c r="L121" s="309"/>
      <c r="M121" s="311"/>
      <c r="N121" s="312"/>
      <c r="O121" s="309"/>
      <c r="P121" s="309"/>
      <c r="Q121" s="313"/>
      <c r="R121" s="309"/>
      <c r="S121" s="311"/>
      <c r="T121" s="312"/>
      <c r="U121" s="309"/>
      <c r="V121" s="309"/>
      <c r="W121" s="313"/>
      <c r="X121" s="309"/>
      <c r="Y121" s="311"/>
      <c r="Z121" s="313"/>
      <c r="AA121" s="309"/>
      <c r="AB121" s="311"/>
      <c r="AC121" s="312"/>
      <c r="AD121" s="309"/>
      <c r="AE121" s="309"/>
      <c r="AF121" s="334">
        <f t="shared" si="28"/>
        <v>0</v>
      </c>
      <c r="AG121" s="335">
        <f t="shared" si="19"/>
        <v>0</v>
      </c>
      <c r="AH121" s="336">
        <f t="shared" si="21"/>
        <v>0</v>
      </c>
      <c r="AI121" s="334">
        <f t="shared" si="29"/>
        <v>0</v>
      </c>
      <c r="AJ121" s="337">
        <f t="shared" si="23"/>
        <v>0</v>
      </c>
      <c r="AK121" s="305"/>
      <c r="AL121" s="305"/>
    </row>
    <row r="122" spans="1:38" s="318" customFormat="1" ht="16.5" hidden="1" thickBot="1" x14ac:dyDescent="0.3">
      <c r="A122" s="324"/>
      <c r="B122" s="325" t="s">
        <v>54</v>
      </c>
      <c r="C122" s="326"/>
      <c r="D122" s="327"/>
      <c r="E122" s="310"/>
      <c r="F122" s="309"/>
      <c r="G122" s="311"/>
      <c r="H122" s="312"/>
      <c r="I122" s="309"/>
      <c r="J122" s="309"/>
      <c r="K122" s="313"/>
      <c r="L122" s="309"/>
      <c r="M122" s="311"/>
      <c r="N122" s="312"/>
      <c r="O122" s="309"/>
      <c r="P122" s="309"/>
      <c r="Q122" s="313"/>
      <c r="R122" s="309"/>
      <c r="S122" s="311"/>
      <c r="T122" s="312"/>
      <c r="U122" s="309"/>
      <c r="V122" s="309"/>
      <c r="W122" s="313"/>
      <c r="X122" s="309"/>
      <c r="Y122" s="311"/>
      <c r="Z122" s="313"/>
      <c r="AA122" s="309"/>
      <c r="AB122" s="311"/>
      <c r="AC122" s="312"/>
      <c r="AD122" s="309"/>
      <c r="AE122" s="309"/>
      <c r="AF122" s="342">
        <f t="shared" si="28"/>
        <v>0</v>
      </c>
      <c r="AG122" s="343">
        <f t="shared" si="19"/>
        <v>0</v>
      </c>
      <c r="AH122" s="344">
        <f t="shared" si="21"/>
        <v>0</v>
      </c>
      <c r="AI122" s="342">
        <f t="shared" si="29"/>
        <v>0</v>
      </c>
      <c r="AJ122" s="345">
        <f t="shared" si="23"/>
        <v>0</v>
      </c>
      <c r="AK122" s="305"/>
      <c r="AL122" s="305"/>
    </row>
    <row r="123" spans="1:38" s="306" customFormat="1" ht="15.75" hidden="1" x14ac:dyDescent="0.25">
      <c r="A123" s="297">
        <v>24</v>
      </c>
      <c r="B123" s="143" t="str">
        <f>(План!B31 &amp;" "&amp;План!C31)</f>
        <v xml:space="preserve"> </v>
      </c>
      <c r="C123" s="31"/>
      <c r="D123" s="346"/>
      <c r="E123" s="299">
        <f t="shared" ref="E123:AE123" si="35">SUM(E124:E127)</f>
        <v>0</v>
      </c>
      <c r="F123" s="300">
        <f t="shared" si="35"/>
        <v>0</v>
      </c>
      <c r="G123" s="301">
        <f t="shared" si="35"/>
        <v>0</v>
      </c>
      <c r="H123" s="302">
        <f t="shared" si="35"/>
        <v>0</v>
      </c>
      <c r="I123" s="300">
        <f t="shared" si="35"/>
        <v>0</v>
      </c>
      <c r="J123" s="300">
        <f t="shared" si="35"/>
        <v>0</v>
      </c>
      <c r="K123" s="303">
        <f t="shared" si="35"/>
        <v>0</v>
      </c>
      <c r="L123" s="300">
        <f t="shared" si="35"/>
        <v>0</v>
      </c>
      <c r="M123" s="301">
        <f t="shared" si="35"/>
        <v>0</v>
      </c>
      <c r="N123" s="302">
        <f t="shared" si="35"/>
        <v>0</v>
      </c>
      <c r="O123" s="300">
        <f t="shared" si="35"/>
        <v>0</v>
      </c>
      <c r="P123" s="300">
        <f t="shared" si="35"/>
        <v>0</v>
      </c>
      <c r="Q123" s="303">
        <f t="shared" si="35"/>
        <v>0</v>
      </c>
      <c r="R123" s="300">
        <f t="shared" si="35"/>
        <v>0</v>
      </c>
      <c r="S123" s="301">
        <f t="shared" si="35"/>
        <v>0</v>
      </c>
      <c r="T123" s="302">
        <f t="shared" si="35"/>
        <v>0</v>
      </c>
      <c r="U123" s="300">
        <f t="shared" si="35"/>
        <v>0</v>
      </c>
      <c r="V123" s="300">
        <f t="shared" si="35"/>
        <v>0</v>
      </c>
      <c r="W123" s="303">
        <f t="shared" si="35"/>
        <v>0</v>
      </c>
      <c r="X123" s="300">
        <f t="shared" si="35"/>
        <v>0</v>
      </c>
      <c r="Y123" s="301">
        <f t="shared" si="35"/>
        <v>0</v>
      </c>
      <c r="Z123" s="303">
        <f t="shared" si="35"/>
        <v>0</v>
      </c>
      <c r="AA123" s="300">
        <f t="shared" si="35"/>
        <v>0</v>
      </c>
      <c r="AB123" s="301">
        <f t="shared" si="35"/>
        <v>0</v>
      </c>
      <c r="AC123" s="302">
        <f t="shared" si="35"/>
        <v>0</v>
      </c>
      <c r="AD123" s="300">
        <f t="shared" si="35"/>
        <v>0</v>
      </c>
      <c r="AE123" s="300">
        <f t="shared" si="35"/>
        <v>0</v>
      </c>
      <c r="AF123" s="299">
        <f t="shared" si="28"/>
        <v>0</v>
      </c>
      <c r="AG123" s="304">
        <f t="shared" si="19"/>
        <v>0</v>
      </c>
      <c r="AH123" s="300">
        <f t="shared" si="21"/>
        <v>0</v>
      </c>
      <c r="AI123" s="299">
        <f t="shared" si="29"/>
        <v>0</v>
      </c>
      <c r="AJ123" s="301">
        <f t="shared" si="23"/>
        <v>0</v>
      </c>
      <c r="AK123" s="305"/>
      <c r="AL123" s="305"/>
    </row>
    <row r="124" spans="1:38" s="306" customFormat="1" ht="15.75" hidden="1" x14ac:dyDescent="0.25">
      <c r="A124" s="307"/>
      <c r="B124" s="296" t="s">
        <v>51</v>
      </c>
      <c r="C124" s="332"/>
      <c r="D124" s="333"/>
      <c r="E124" s="310"/>
      <c r="F124" s="309"/>
      <c r="G124" s="311"/>
      <c r="H124" s="312"/>
      <c r="I124" s="309"/>
      <c r="J124" s="309"/>
      <c r="K124" s="313"/>
      <c r="L124" s="309"/>
      <c r="M124" s="311"/>
      <c r="N124" s="312"/>
      <c r="O124" s="309"/>
      <c r="P124" s="309"/>
      <c r="Q124" s="313"/>
      <c r="R124" s="309"/>
      <c r="S124" s="311"/>
      <c r="T124" s="312"/>
      <c r="U124" s="309"/>
      <c r="V124" s="309"/>
      <c r="W124" s="313"/>
      <c r="X124" s="309"/>
      <c r="Y124" s="311"/>
      <c r="Z124" s="313"/>
      <c r="AA124" s="309"/>
      <c r="AB124" s="311"/>
      <c r="AC124" s="312"/>
      <c r="AD124" s="309"/>
      <c r="AE124" s="309"/>
      <c r="AF124" s="334">
        <f t="shared" si="28"/>
        <v>0</v>
      </c>
      <c r="AG124" s="335">
        <f t="shared" si="19"/>
        <v>0</v>
      </c>
      <c r="AH124" s="336">
        <f t="shared" si="21"/>
        <v>0</v>
      </c>
      <c r="AI124" s="334">
        <f t="shared" si="29"/>
        <v>0</v>
      </c>
      <c r="AJ124" s="337">
        <f t="shared" si="23"/>
        <v>0</v>
      </c>
      <c r="AK124" s="305"/>
      <c r="AL124" s="305"/>
    </row>
    <row r="125" spans="1:38" s="318" customFormat="1" ht="15.75" hidden="1" x14ac:dyDescent="0.25">
      <c r="A125" s="307"/>
      <c r="B125" s="296" t="s">
        <v>52</v>
      </c>
      <c r="C125" s="319"/>
      <c r="D125" s="309"/>
      <c r="E125" s="310"/>
      <c r="F125" s="309"/>
      <c r="G125" s="311"/>
      <c r="H125" s="312"/>
      <c r="I125" s="309"/>
      <c r="J125" s="309"/>
      <c r="K125" s="313"/>
      <c r="L125" s="309"/>
      <c r="M125" s="311"/>
      <c r="N125" s="312"/>
      <c r="O125" s="309"/>
      <c r="P125" s="309"/>
      <c r="Q125" s="313"/>
      <c r="R125" s="309"/>
      <c r="S125" s="311"/>
      <c r="T125" s="312"/>
      <c r="U125" s="309"/>
      <c r="V125" s="309"/>
      <c r="W125" s="313"/>
      <c r="X125" s="309"/>
      <c r="Y125" s="311"/>
      <c r="Z125" s="313"/>
      <c r="AA125" s="309"/>
      <c r="AB125" s="311"/>
      <c r="AC125" s="312"/>
      <c r="AD125" s="309"/>
      <c r="AE125" s="309"/>
      <c r="AF125" s="334">
        <f t="shared" si="28"/>
        <v>0</v>
      </c>
      <c r="AG125" s="335">
        <f t="shared" si="19"/>
        <v>0</v>
      </c>
      <c r="AH125" s="336">
        <f t="shared" si="21"/>
        <v>0</v>
      </c>
      <c r="AI125" s="334">
        <f t="shared" si="29"/>
        <v>0</v>
      </c>
      <c r="AJ125" s="337">
        <f t="shared" si="23"/>
        <v>0</v>
      </c>
      <c r="AK125" s="305"/>
      <c r="AL125" s="305"/>
    </row>
    <row r="126" spans="1:38" s="318" customFormat="1" ht="15.75" hidden="1" x14ac:dyDescent="0.25">
      <c r="A126" s="320"/>
      <c r="B126" s="321" t="s">
        <v>53</v>
      </c>
      <c r="C126" s="319"/>
      <c r="D126" s="309"/>
      <c r="E126" s="310"/>
      <c r="F126" s="309"/>
      <c r="G126" s="311"/>
      <c r="H126" s="312"/>
      <c r="I126" s="309"/>
      <c r="J126" s="309"/>
      <c r="K126" s="313"/>
      <c r="L126" s="309"/>
      <c r="M126" s="311"/>
      <c r="N126" s="312"/>
      <c r="O126" s="309"/>
      <c r="P126" s="309"/>
      <c r="Q126" s="313"/>
      <c r="R126" s="309"/>
      <c r="S126" s="311"/>
      <c r="T126" s="312"/>
      <c r="U126" s="309"/>
      <c r="V126" s="309"/>
      <c r="W126" s="313"/>
      <c r="X126" s="309"/>
      <c r="Y126" s="311"/>
      <c r="Z126" s="313"/>
      <c r="AA126" s="309"/>
      <c r="AB126" s="311"/>
      <c r="AC126" s="312"/>
      <c r="AD126" s="309"/>
      <c r="AE126" s="309"/>
      <c r="AF126" s="334">
        <f t="shared" si="28"/>
        <v>0</v>
      </c>
      <c r="AG126" s="335">
        <f t="shared" si="19"/>
        <v>0</v>
      </c>
      <c r="AH126" s="336">
        <f t="shared" si="21"/>
        <v>0</v>
      </c>
      <c r="AI126" s="334">
        <f t="shared" si="29"/>
        <v>0</v>
      </c>
      <c r="AJ126" s="337">
        <f t="shared" si="23"/>
        <v>0</v>
      </c>
      <c r="AK126" s="305"/>
      <c r="AL126" s="305"/>
    </row>
    <row r="127" spans="1:38" s="318" customFormat="1" ht="16.5" hidden="1" thickBot="1" x14ac:dyDescent="0.3">
      <c r="A127" s="324"/>
      <c r="B127" s="325" t="s">
        <v>54</v>
      </c>
      <c r="C127" s="326"/>
      <c r="D127" s="327"/>
      <c r="E127" s="310"/>
      <c r="F127" s="309"/>
      <c r="G127" s="311"/>
      <c r="H127" s="312"/>
      <c r="I127" s="309"/>
      <c r="J127" s="309"/>
      <c r="K127" s="313"/>
      <c r="L127" s="309"/>
      <c r="M127" s="311"/>
      <c r="N127" s="312"/>
      <c r="O127" s="309"/>
      <c r="P127" s="309"/>
      <c r="Q127" s="313"/>
      <c r="R127" s="309"/>
      <c r="S127" s="311"/>
      <c r="T127" s="312"/>
      <c r="U127" s="309"/>
      <c r="V127" s="309"/>
      <c r="W127" s="313"/>
      <c r="X127" s="309"/>
      <c r="Y127" s="311"/>
      <c r="Z127" s="313"/>
      <c r="AA127" s="309"/>
      <c r="AB127" s="311"/>
      <c r="AC127" s="312"/>
      <c r="AD127" s="309"/>
      <c r="AE127" s="309"/>
      <c r="AF127" s="342">
        <f t="shared" si="28"/>
        <v>0</v>
      </c>
      <c r="AG127" s="343">
        <f t="shared" si="19"/>
        <v>0</v>
      </c>
      <c r="AH127" s="344">
        <f t="shared" si="21"/>
        <v>0</v>
      </c>
      <c r="AI127" s="342">
        <f t="shared" si="29"/>
        <v>0</v>
      </c>
      <c r="AJ127" s="345">
        <f t="shared" si="23"/>
        <v>0</v>
      </c>
      <c r="AK127" s="305"/>
      <c r="AL127" s="305"/>
    </row>
    <row r="128" spans="1:38" s="306" customFormat="1" ht="15.75" hidden="1" x14ac:dyDescent="0.25">
      <c r="A128" s="297">
        <v>25</v>
      </c>
      <c r="B128" s="143" t="str">
        <f>(План!B32 &amp;" "&amp;План!C32)</f>
        <v xml:space="preserve"> </v>
      </c>
      <c r="C128" s="31"/>
      <c r="D128" s="346"/>
      <c r="E128" s="299">
        <f>SUM(E129:E132)</f>
        <v>0</v>
      </c>
      <c r="F128" s="300">
        <f t="shared" ref="F128:AE128" si="36">SUM(F129:F132)</f>
        <v>0</v>
      </c>
      <c r="G128" s="301">
        <f t="shared" si="36"/>
        <v>0</v>
      </c>
      <c r="H128" s="302">
        <f t="shared" si="36"/>
        <v>0</v>
      </c>
      <c r="I128" s="300">
        <f t="shared" si="36"/>
        <v>0</v>
      </c>
      <c r="J128" s="300">
        <f t="shared" si="36"/>
        <v>0</v>
      </c>
      <c r="K128" s="303">
        <f t="shared" si="36"/>
        <v>0</v>
      </c>
      <c r="L128" s="300">
        <f t="shared" si="36"/>
        <v>0</v>
      </c>
      <c r="M128" s="301">
        <f t="shared" si="36"/>
        <v>0</v>
      </c>
      <c r="N128" s="302">
        <f t="shared" si="36"/>
        <v>0</v>
      </c>
      <c r="O128" s="300">
        <f t="shared" si="36"/>
        <v>0</v>
      </c>
      <c r="P128" s="300">
        <f t="shared" si="36"/>
        <v>0</v>
      </c>
      <c r="Q128" s="303">
        <f t="shared" si="36"/>
        <v>0</v>
      </c>
      <c r="R128" s="300">
        <f t="shared" si="36"/>
        <v>0</v>
      </c>
      <c r="S128" s="301">
        <f t="shared" si="36"/>
        <v>0</v>
      </c>
      <c r="T128" s="302">
        <f t="shared" si="36"/>
        <v>0</v>
      </c>
      <c r="U128" s="300">
        <f t="shared" si="36"/>
        <v>0</v>
      </c>
      <c r="V128" s="300">
        <f t="shared" si="36"/>
        <v>0</v>
      </c>
      <c r="W128" s="303">
        <f t="shared" si="36"/>
        <v>0</v>
      </c>
      <c r="X128" s="300">
        <f t="shared" si="36"/>
        <v>0</v>
      </c>
      <c r="Y128" s="301">
        <f t="shared" si="36"/>
        <v>0</v>
      </c>
      <c r="Z128" s="303">
        <f t="shared" si="36"/>
        <v>0</v>
      </c>
      <c r="AA128" s="300">
        <f t="shared" si="36"/>
        <v>0</v>
      </c>
      <c r="AB128" s="301">
        <f t="shared" si="36"/>
        <v>0</v>
      </c>
      <c r="AC128" s="302">
        <f t="shared" si="36"/>
        <v>0</v>
      </c>
      <c r="AD128" s="300">
        <f t="shared" si="36"/>
        <v>0</v>
      </c>
      <c r="AE128" s="300">
        <f t="shared" si="36"/>
        <v>0</v>
      </c>
      <c r="AF128" s="299">
        <f t="shared" si="28"/>
        <v>0</v>
      </c>
      <c r="AG128" s="304">
        <f t="shared" si="19"/>
        <v>0</v>
      </c>
      <c r="AH128" s="300">
        <f t="shared" si="21"/>
        <v>0</v>
      </c>
      <c r="AI128" s="299">
        <f t="shared" si="29"/>
        <v>0</v>
      </c>
      <c r="AJ128" s="301">
        <f t="shared" si="23"/>
        <v>0</v>
      </c>
      <c r="AK128" s="305"/>
      <c r="AL128" s="305"/>
    </row>
    <row r="129" spans="1:38" s="306" customFormat="1" ht="15.75" hidden="1" x14ac:dyDescent="0.25">
      <c r="A129" s="307"/>
      <c r="B129" s="296" t="s">
        <v>51</v>
      </c>
      <c r="C129" s="332"/>
      <c r="D129" s="333"/>
      <c r="E129" s="310"/>
      <c r="F129" s="309"/>
      <c r="G129" s="311"/>
      <c r="H129" s="312"/>
      <c r="I129" s="309"/>
      <c r="J129" s="309"/>
      <c r="K129" s="313"/>
      <c r="L129" s="309"/>
      <c r="M129" s="311"/>
      <c r="N129" s="312"/>
      <c r="O129" s="309"/>
      <c r="P129" s="309"/>
      <c r="Q129" s="313"/>
      <c r="R129" s="309"/>
      <c r="S129" s="311"/>
      <c r="T129" s="312"/>
      <c r="U129" s="309"/>
      <c r="V129" s="309"/>
      <c r="W129" s="313"/>
      <c r="X129" s="309"/>
      <c r="Y129" s="311"/>
      <c r="Z129" s="313"/>
      <c r="AA129" s="309"/>
      <c r="AB129" s="311"/>
      <c r="AC129" s="312"/>
      <c r="AD129" s="309"/>
      <c r="AE129" s="309"/>
      <c r="AF129" s="334">
        <f t="shared" si="28"/>
        <v>0</v>
      </c>
      <c r="AG129" s="335">
        <f t="shared" si="19"/>
        <v>0</v>
      </c>
      <c r="AH129" s="336">
        <f t="shared" si="21"/>
        <v>0</v>
      </c>
      <c r="AI129" s="334">
        <f t="shared" si="29"/>
        <v>0</v>
      </c>
      <c r="AJ129" s="337">
        <f t="shared" si="23"/>
        <v>0</v>
      </c>
      <c r="AK129" s="305"/>
      <c r="AL129" s="305"/>
    </row>
    <row r="130" spans="1:38" s="318" customFormat="1" ht="15.75" hidden="1" x14ac:dyDescent="0.25">
      <c r="A130" s="307"/>
      <c r="B130" s="296" t="s">
        <v>52</v>
      </c>
      <c r="C130" s="319"/>
      <c r="D130" s="309"/>
      <c r="E130" s="310"/>
      <c r="F130" s="309"/>
      <c r="G130" s="311"/>
      <c r="H130" s="312"/>
      <c r="I130" s="309"/>
      <c r="J130" s="309"/>
      <c r="K130" s="313"/>
      <c r="L130" s="309"/>
      <c r="M130" s="311"/>
      <c r="N130" s="312"/>
      <c r="O130" s="309"/>
      <c r="P130" s="309"/>
      <c r="Q130" s="313"/>
      <c r="R130" s="309"/>
      <c r="S130" s="311"/>
      <c r="T130" s="312"/>
      <c r="U130" s="309"/>
      <c r="V130" s="309"/>
      <c r="W130" s="313"/>
      <c r="X130" s="309"/>
      <c r="Y130" s="311"/>
      <c r="Z130" s="313"/>
      <c r="AA130" s="309"/>
      <c r="AB130" s="311"/>
      <c r="AC130" s="312"/>
      <c r="AD130" s="309"/>
      <c r="AE130" s="309"/>
      <c r="AF130" s="334">
        <f t="shared" si="28"/>
        <v>0</v>
      </c>
      <c r="AG130" s="335">
        <f t="shared" si="19"/>
        <v>0</v>
      </c>
      <c r="AH130" s="336">
        <f t="shared" si="21"/>
        <v>0</v>
      </c>
      <c r="AI130" s="334">
        <f t="shared" si="29"/>
        <v>0</v>
      </c>
      <c r="AJ130" s="337">
        <f t="shared" si="23"/>
        <v>0</v>
      </c>
      <c r="AK130" s="305"/>
      <c r="AL130" s="305"/>
    </row>
    <row r="131" spans="1:38" s="318" customFormat="1" ht="15.75" hidden="1" x14ac:dyDescent="0.25">
      <c r="A131" s="320"/>
      <c r="B131" s="321" t="s">
        <v>53</v>
      </c>
      <c r="C131" s="319"/>
      <c r="D131" s="309"/>
      <c r="E131" s="310"/>
      <c r="F131" s="309"/>
      <c r="G131" s="311"/>
      <c r="H131" s="312"/>
      <c r="I131" s="309"/>
      <c r="J131" s="309"/>
      <c r="K131" s="313"/>
      <c r="L131" s="309"/>
      <c r="M131" s="311"/>
      <c r="N131" s="312"/>
      <c r="O131" s="309"/>
      <c r="P131" s="309"/>
      <c r="Q131" s="313"/>
      <c r="R131" s="309"/>
      <c r="S131" s="311"/>
      <c r="T131" s="312"/>
      <c r="U131" s="309"/>
      <c r="V131" s="309"/>
      <c r="W131" s="313"/>
      <c r="X131" s="309"/>
      <c r="Y131" s="311"/>
      <c r="Z131" s="313"/>
      <c r="AA131" s="309"/>
      <c r="AB131" s="311"/>
      <c r="AC131" s="312"/>
      <c r="AD131" s="309"/>
      <c r="AE131" s="309"/>
      <c r="AF131" s="334">
        <f t="shared" si="28"/>
        <v>0</v>
      </c>
      <c r="AG131" s="335">
        <f t="shared" si="19"/>
        <v>0</v>
      </c>
      <c r="AH131" s="336">
        <f t="shared" si="21"/>
        <v>0</v>
      </c>
      <c r="AI131" s="334">
        <f t="shared" si="29"/>
        <v>0</v>
      </c>
      <c r="AJ131" s="337">
        <f t="shared" si="23"/>
        <v>0</v>
      </c>
      <c r="AK131" s="305"/>
      <c r="AL131" s="305"/>
    </row>
    <row r="132" spans="1:38" s="318" customFormat="1" ht="16.5" hidden="1" thickBot="1" x14ac:dyDescent="0.3">
      <c r="A132" s="324"/>
      <c r="B132" s="325" t="s">
        <v>54</v>
      </c>
      <c r="C132" s="326"/>
      <c r="D132" s="327"/>
      <c r="E132" s="310"/>
      <c r="F132" s="309"/>
      <c r="G132" s="311"/>
      <c r="H132" s="312"/>
      <c r="I132" s="309"/>
      <c r="J132" s="309"/>
      <c r="K132" s="313"/>
      <c r="L132" s="309"/>
      <c r="M132" s="311"/>
      <c r="N132" s="312"/>
      <c r="O132" s="309"/>
      <c r="P132" s="309"/>
      <c r="Q132" s="313"/>
      <c r="R132" s="309"/>
      <c r="S132" s="311"/>
      <c r="T132" s="312"/>
      <c r="U132" s="309"/>
      <c r="V132" s="309"/>
      <c r="W132" s="313"/>
      <c r="X132" s="309"/>
      <c r="Y132" s="311"/>
      <c r="Z132" s="313"/>
      <c r="AA132" s="309"/>
      <c r="AB132" s="311"/>
      <c r="AC132" s="312"/>
      <c r="AD132" s="309"/>
      <c r="AE132" s="309"/>
      <c r="AF132" s="342">
        <f t="shared" si="28"/>
        <v>0</v>
      </c>
      <c r="AG132" s="343">
        <f t="shared" si="19"/>
        <v>0</v>
      </c>
      <c r="AH132" s="344">
        <f t="shared" si="21"/>
        <v>0</v>
      </c>
      <c r="AI132" s="342">
        <f t="shared" si="29"/>
        <v>0</v>
      </c>
      <c r="AJ132" s="345">
        <f t="shared" si="23"/>
        <v>0</v>
      </c>
      <c r="AK132" s="305"/>
      <c r="AL132" s="305"/>
    </row>
    <row r="133" spans="1:38" s="306" customFormat="1" ht="15.75" hidden="1" x14ac:dyDescent="0.25">
      <c r="A133" s="297">
        <v>26</v>
      </c>
      <c r="B133" s="143" t="str">
        <f>(План!B33 &amp;" "&amp;План!C33)</f>
        <v xml:space="preserve"> </v>
      </c>
      <c r="C133" s="31"/>
      <c r="D133" s="346"/>
      <c r="E133" s="299">
        <f t="shared" ref="E133:AE133" si="37">SUM(E134:E137)</f>
        <v>0</v>
      </c>
      <c r="F133" s="300">
        <f t="shared" si="37"/>
        <v>0</v>
      </c>
      <c r="G133" s="301">
        <f t="shared" si="37"/>
        <v>0</v>
      </c>
      <c r="H133" s="302">
        <f t="shared" si="37"/>
        <v>0</v>
      </c>
      <c r="I133" s="300">
        <f t="shared" si="37"/>
        <v>0</v>
      </c>
      <c r="J133" s="300">
        <f t="shared" si="37"/>
        <v>0</v>
      </c>
      <c r="K133" s="303">
        <f t="shared" si="37"/>
        <v>0</v>
      </c>
      <c r="L133" s="300">
        <f t="shared" si="37"/>
        <v>0</v>
      </c>
      <c r="M133" s="301">
        <f t="shared" si="37"/>
        <v>0</v>
      </c>
      <c r="N133" s="302">
        <f t="shared" si="37"/>
        <v>0</v>
      </c>
      <c r="O133" s="300">
        <f t="shared" si="37"/>
        <v>0</v>
      </c>
      <c r="P133" s="300">
        <f t="shared" si="37"/>
        <v>0</v>
      </c>
      <c r="Q133" s="303">
        <f t="shared" si="37"/>
        <v>0</v>
      </c>
      <c r="R133" s="300">
        <f t="shared" si="37"/>
        <v>0</v>
      </c>
      <c r="S133" s="301">
        <f t="shared" si="37"/>
        <v>0</v>
      </c>
      <c r="T133" s="302">
        <f t="shared" si="37"/>
        <v>0</v>
      </c>
      <c r="U133" s="300">
        <f t="shared" si="37"/>
        <v>0</v>
      </c>
      <c r="V133" s="300">
        <f t="shared" si="37"/>
        <v>0</v>
      </c>
      <c r="W133" s="303">
        <f t="shared" si="37"/>
        <v>0</v>
      </c>
      <c r="X133" s="300">
        <f t="shared" si="37"/>
        <v>0</v>
      </c>
      <c r="Y133" s="301">
        <f t="shared" si="37"/>
        <v>0</v>
      </c>
      <c r="Z133" s="303">
        <f t="shared" si="37"/>
        <v>0</v>
      </c>
      <c r="AA133" s="300">
        <f t="shared" si="37"/>
        <v>0</v>
      </c>
      <c r="AB133" s="301">
        <f t="shared" si="37"/>
        <v>0</v>
      </c>
      <c r="AC133" s="302">
        <f t="shared" si="37"/>
        <v>0</v>
      </c>
      <c r="AD133" s="300">
        <f t="shared" si="37"/>
        <v>0</v>
      </c>
      <c r="AE133" s="300">
        <f t="shared" si="37"/>
        <v>0</v>
      </c>
      <c r="AF133" s="299">
        <f t="shared" si="28"/>
        <v>0</v>
      </c>
      <c r="AG133" s="304">
        <f t="shared" si="19"/>
        <v>0</v>
      </c>
      <c r="AH133" s="300">
        <f t="shared" si="21"/>
        <v>0</v>
      </c>
      <c r="AI133" s="299">
        <f t="shared" si="29"/>
        <v>0</v>
      </c>
      <c r="AJ133" s="301">
        <f t="shared" si="23"/>
        <v>0</v>
      </c>
      <c r="AK133" s="305"/>
      <c r="AL133" s="305"/>
    </row>
    <row r="134" spans="1:38" s="306" customFormat="1" ht="15.75" hidden="1" x14ac:dyDescent="0.25">
      <c r="A134" s="307"/>
      <c r="B134" s="296" t="s">
        <v>51</v>
      </c>
      <c r="C134" s="332"/>
      <c r="D134" s="333"/>
      <c r="E134" s="310"/>
      <c r="F134" s="309"/>
      <c r="G134" s="311"/>
      <c r="H134" s="312"/>
      <c r="I134" s="309"/>
      <c r="J134" s="309"/>
      <c r="K134" s="313"/>
      <c r="L134" s="309"/>
      <c r="M134" s="311"/>
      <c r="N134" s="312"/>
      <c r="O134" s="309"/>
      <c r="P134" s="309"/>
      <c r="Q134" s="313"/>
      <c r="R134" s="309"/>
      <c r="S134" s="311"/>
      <c r="T134" s="312"/>
      <c r="U134" s="309"/>
      <c r="V134" s="309"/>
      <c r="W134" s="313"/>
      <c r="X134" s="309"/>
      <c r="Y134" s="311"/>
      <c r="Z134" s="313"/>
      <c r="AA134" s="309"/>
      <c r="AB134" s="311"/>
      <c r="AC134" s="312"/>
      <c r="AD134" s="309"/>
      <c r="AE134" s="309"/>
      <c r="AF134" s="334">
        <f t="shared" si="28"/>
        <v>0</v>
      </c>
      <c r="AG134" s="335">
        <f t="shared" si="19"/>
        <v>0</v>
      </c>
      <c r="AH134" s="336">
        <f t="shared" si="21"/>
        <v>0</v>
      </c>
      <c r="AI134" s="334">
        <f t="shared" si="29"/>
        <v>0</v>
      </c>
      <c r="AJ134" s="337">
        <f t="shared" si="23"/>
        <v>0</v>
      </c>
      <c r="AK134" s="305"/>
      <c r="AL134" s="305"/>
    </row>
    <row r="135" spans="1:38" s="318" customFormat="1" ht="15.75" hidden="1" x14ac:dyDescent="0.25">
      <c r="A135" s="307"/>
      <c r="B135" s="296" t="s">
        <v>52</v>
      </c>
      <c r="C135" s="319"/>
      <c r="D135" s="309"/>
      <c r="E135" s="310"/>
      <c r="F135" s="309"/>
      <c r="G135" s="311"/>
      <c r="H135" s="312"/>
      <c r="I135" s="309"/>
      <c r="J135" s="309"/>
      <c r="K135" s="313"/>
      <c r="L135" s="309"/>
      <c r="M135" s="311"/>
      <c r="N135" s="312"/>
      <c r="O135" s="309"/>
      <c r="P135" s="309"/>
      <c r="Q135" s="313"/>
      <c r="R135" s="309"/>
      <c r="S135" s="311"/>
      <c r="T135" s="312"/>
      <c r="U135" s="309"/>
      <c r="V135" s="309"/>
      <c r="W135" s="313"/>
      <c r="X135" s="309"/>
      <c r="Y135" s="311"/>
      <c r="Z135" s="313"/>
      <c r="AA135" s="309"/>
      <c r="AB135" s="311"/>
      <c r="AC135" s="312"/>
      <c r="AD135" s="309"/>
      <c r="AE135" s="309"/>
      <c r="AF135" s="334">
        <f t="shared" si="28"/>
        <v>0</v>
      </c>
      <c r="AG135" s="335">
        <f t="shared" si="19"/>
        <v>0</v>
      </c>
      <c r="AH135" s="336">
        <f t="shared" si="21"/>
        <v>0</v>
      </c>
      <c r="AI135" s="334">
        <f t="shared" si="29"/>
        <v>0</v>
      </c>
      <c r="AJ135" s="337">
        <f t="shared" si="23"/>
        <v>0</v>
      </c>
      <c r="AK135" s="305"/>
      <c r="AL135" s="305"/>
    </row>
    <row r="136" spans="1:38" s="318" customFormat="1" ht="15.75" hidden="1" x14ac:dyDescent="0.25">
      <c r="A136" s="320"/>
      <c r="B136" s="321" t="s">
        <v>53</v>
      </c>
      <c r="C136" s="319"/>
      <c r="D136" s="309"/>
      <c r="E136" s="310"/>
      <c r="F136" s="309"/>
      <c r="G136" s="311"/>
      <c r="H136" s="312"/>
      <c r="I136" s="309"/>
      <c r="J136" s="309"/>
      <c r="K136" s="313"/>
      <c r="L136" s="309"/>
      <c r="M136" s="311"/>
      <c r="N136" s="312"/>
      <c r="O136" s="309"/>
      <c r="P136" s="309"/>
      <c r="Q136" s="313"/>
      <c r="R136" s="309"/>
      <c r="S136" s="311"/>
      <c r="T136" s="312"/>
      <c r="U136" s="309"/>
      <c r="V136" s="309"/>
      <c r="W136" s="313"/>
      <c r="X136" s="309"/>
      <c r="Y136" s="311"/>
      <c r="Z136" s="313"/>
      <c r="AA136" s="309"/>
      <c r="AB136" s="311"/>
      <c r="AC136" s="312"/>
      <c r="AD136" s="309"/>
      <c r="AE136" s="309"/>
      <c r="AF136" s="334">
        <f t="shared" si="28"/>
        <v>0</v>
      </c>
      <c r="AG136" s="335">
        <f t="shared" si="19"/>
        <v>0</v>
      </c>
      <c r="AH136" s="336">
        <f t="shared" si="21"/>
        <v>0</v>
      </c>
      <c r="AI136" s="334">
        <f t="shared" si="29"/>
        <v>0</v>
      </c>
      <c r="AJ136" s="337">
        <f t="shared" si="23"/>
        <v>0</v>
      </c>
      <c r="AK136" s="305"/>
      <c r="AL136" s="305"/>
    </row>
    <row r="137" spans="1:38" s="318" customFormat="1" ht="16.5" hidden="1" thickBot="1" x14ac:dyDescent="0.3">
      <c r="A137" s="324"/>
      <c r="B137" s="325" t="s">
        <v>54</v>
      </c>
      <c r="C137" s="326"/>
      <c r="D137" s="327"/>
      <c r="E137" s="310"/>
      <c r="F137" s="309"/>
      <c r="G137" s="311"/>
      <c r="H137" s="312"/>
      <c r="I137" s="309"/>
      <c r="J137" s="309"/>
      <c r="K137" s="313"/>
      <c r="L137" s="309"/>
      <c r="M137" s="311"/>
      <c r="N137" s="312"/>
      <c r="O137" s="309"/>
      <c r="P137" s="309"/>
      <c r="Q137" s="313"/>
      <c r="R137" s="309"/>
      <c r="S137" s="311"/>
      <c r="T137" s="312"/>
      <c r="U137" s="309"/>
      <c r="V137" s="309"/>
      <c r="W137" s="313"/>
      <c r="X137" s="309"/>
      <c r="Y137" s="311"/>
      <c r="Z137" s="313"/>
      <c r="AA137" s="309"/>
      <c r="AB137" s="311"/>
      <c r="AC137" s="312"/>
      <c r="AD137" s="309"/>
      <c r="AE137" s="309"/>
      <c r="AF137" s="342">
        <f t="shared" si="28"/>
        <v>0</v>
      </c>
      <c r="AG137" s="343">
        <f t="shared" si="19"/>
        <v>0</v>
      </c>
      <c r="AH137" s="344">
        <f t="shared" si="21"/>
        <v>0</v>
      </c>
      <c r="AI137" s="342">
        <f t="shared" si="29"/>
        <v>0</v>
      </c>
      <c r="AJ137" s="345">
        <f t="shared" si="23"/>
        <v>0</v>
      </c>
      <c r="AK137" s="305"/>
      <c r="AL137" s="305"/>
    </row>
    <row r="138" spans="1:38" s="306" customFormat="1" ht="15.75" hidden="1" x14ac:dyDescent="0.25">
      <c r="A138" s="297">
        <v>27</v>
      </c>
      <c r="B138" s="143" t="str">
        <f>(План!B34 &amp;" "&amp;План!C34)</f>
        <v xml:space="preserve"> </v>
      </c>
      <c r="C138" s="31"/>
      <c r="D138" s="346"/>
      <c r="E138" s="299">
        <f t="shared" ref="E138:I138" si="38">SUM(E139:E142)</f>
        <v>0</v>
      </c>
      <c r="F138" s="300">
        <f t="shared" si="38"/>
        <v>0</v>
      </c>
      <c r="G138" s="301">
        <f t="shared" si="38"/>
        <v>0</v>
      </c>
      <c r="H138" s="302">
        <f t="shared" si="38"/>
        <v>0</v>
      </c>
      <c r="I138" s="300">
        <f t="shared" si="38"/>
        <v>0</v>
      </c>
      <c r="J138" s="300">
        <f>SUM(J139:J142)</f>
        <v>0</v>
      </c>
      <c r="K138" s="303">
        <f t="shared" ref="K138:AE138" si="39">SUM(K139:K142)</f>
        <v>0</v>
      </c>
      <c r="L138" s="300">
        <f t="shared" si="39"/>
        <v>0</v>
      </c>
      <c r="M138" s="301">
        <f t="shared" si="39"/>
        <v>0</v>
      </c>
      <c r="N138" s="302">
        <f t="shared" si="39"/>
        <v>0</v>
      </c>
      <c r="O138" s="300">
        <f t="shared" si="39"/>
        <v>0</v>
      </c>
      <c r="P138" s="300">
        <f t="shared" si="39"/>
        <v>0</v>
      </c>
      <c r="Q138" s="303">
        <f t="shared" si="39"/>
        <v>0</v>
      </c>
      <c r="R138" s="300">
        <f t="shared" si="39"/>
        <v>0</v>
      </c>
      <c r="S138" s="301">
        <f t="shared" si="39"/>
        <v>0</v>
      </c>
      <c r="T138" s="302">
        <f t="shared" si="39"/>
        <v>0</v>
      </c>
      <c r="U138" s="300">
        <f t="shared" si="39"/>
        <v>0</v>
      </c>
      <c r="V138" s="300">
        <f t="shared" si="39"/>
        <v>0</v>
      </c>
      <c r="W138" s="303">
        <f t="shared" si="39"/>
        <v>0</v>
      </c>
      <c r="X138" s="300">
        <f t="shared" si="39"/>
        <v>0</v>
      </c>
      <c r="Y138" s="301">
        <f t="shared" si="39"/>
        <v>0</v>
      </c>
      <c r="Z138" s="303">
        <f t="shared" si="39"/>
        <v>0</v>
      </c>
      <c r="AA138" s="300">
        <f t="shared" si="39"/>
        <v>0</v>
      </c>
      <c r="AB138" s="301">
        <f t="shared" si="39"/>
        <v>0</v>
      </c>
      <c r="AC138" s="302">
        <f t="shared" si="39"/>
        <v>0</v>
      </c>
      <c r="AD138" s="300">
        <f t="shared" si="39"/>
        <v>0</v>
      </c>
      <c r="AE138" s="300">
        <f t="shared" si="39"/>
        <v>0</v>
      </c>
      <c r="AF138" s="299">
        <f t="shared" si="28"/>
        <v>0</v>
      </c>
      <c r="AG138" s="304">
        <f t="shared" si="19"/>
        <v>0</v>
      </c>
      <c r="AH138" s="300">
        <f t="shared" si="21"/>
        <v>0</v>
      </c>
      <c r="AI138" s="299">
        <f t="shared" si="29"/>
        <v>0</v>
      </c>
      <c r="AJ138" s="301">
        <f t="shared" si="23"/>
        <v>0</v>
      </c>
      <c r="AK138" s="305"/>
      <c r="AL138" s="305"/>
    </row>
    <row r="139" spans="1:38" s="306" customFormat="1" ht="15.75" hidden="1" x14ac:dyDescent="0.25">
      <c r="A139" s="307"/>
      <c r="B139" s="296" t="s">
        <v>51</v>
      </c>
      <c r="C139" s="332"/>
      <c r="D139" s="333"/>
      <c r="E139" s="310"/>
      <c r="F139" s="309"/>
      <c r="G139" s="311"/>
      <c r="H139" s="312"/>
      <c r="I139" s="309"/>
      <c r="J139" s="309"/>
      <c r="K139" s="313"/>
      <c r="L139" s="309"/>
      <c r="M139" s="311"/>
      <c r="N139" s="312"/>
      <c r="O139" s="309"/>
      <c r="P139" s="309"/>
      <c r="Q139" s="313"/>
      <c r="R139" s="309"/>
      <c r="S139" s="311"/>
      <c r="T139" s="312"/>
      <c r="U139" s="309"/>
      <c r="V139" s="309"/>
      <c r="W139" s="313"/>
      <c r="X139" s="309"/>
      <c r="Y139" s="311"/>
      <c r="Z139" s="313"/>
      <c r="AA139" s="309"/>
      <c r="AB139" s="311"/>
      <c r="AC139" s="312"/>
      <c r="AD139" s="309"/>
      <c r="AE139" s="309"/>
      <c r="AF139" s="334">
        <f t="shared" si="28"/>
        <v>0</v>
      </c>
      <c r="AG139" s="335">
        <f t="shared" si="19"/>
        <v>0</v>
      </c>
      <c r="AH139" s="336">
        <f t="shared" si="21"/>
        <v>0</v>
      </c>
      <c r="AI139" s="334">
        <f t="shared" si="29"/>
        <v>0</v>
      </c>
      <c r="AJ139" s="337">
        <f t="shared" si="23"/>
        <v>0</v>
      </c>
      <c r="AK139" s="305"/>
      <c r="AL139" s="305"/>
    </row>
    <row r="140" spans="1:38" s="318" customFormat="1" ht="15.75" hidden="1" x14ac:dyDescent="0.25">
      <c r="A140" s="307"/>
      <c r="B140" s="296" t="s">
        <v>52</v>
      </c>
      <c r="C140" s="319"/>
      <c r="D140" s="309"/>
      <c r="E140" s="310"/>
      <c r="F140" s="309"/>
      <c r="G140" s="311"/>
      <c r="H140" s="312"/>
      <c r="I140" s="309"/>
      <c r="J140" s="309"/>
      <c r="K140" s="313"/>
      <c r="L140" s="309"/>
      <c r="M140" s="311"/>
      <c r="N140" s="312"/>
      <c r="O140" s="309"/>
      <c r="P140" s="309"/>
      <c r="Q140" s="313"/>
      <c r="R140" s="309"/>
      <c r="S140" s="311"/>
      <c r="T140" s="312"/>
      <c r="U140" s="309"/>
      <c r="V140" s="309"/>
      <c r="W140" s="313"/>
      <c r="X140" s="309"/>
      <c r="Y140" s="311"/>
      <c r="Z140" s="313"/>
      <c r="AA140" s="309"/>
      <c r="AB140" s="311"/>
      <c r="AC140" s="312"/>
      <c r="AD140" s="309"/>
      <c r="AE140" s="309"/>
      <c r="AF140" s="334">
        <f t="shared" si="28"/>
        <v>0</v>
      </c>
      <c r="AG140" s="335">
        <f t="shared" si="19"/>
        <v>0</v>
      </c>
      <c r="AH140" s="336">
        <f t="shared" si="21"/>
        <v>0</v>
      </c>
      <c r="AI140" s="334">
        <f t="shared" si="29"/>
        <v>0</v>
      </c>
      <c r="AJ140" s="337">
        <f t="shared" si="23"/>
        <v>0</v>
      </c>
      <c r="AK140" s="305"/>
      <c r="AL140" s="305"/>
    </row>
    <row r="141" spans="1:38" s="318" customFormat="1" ht="15.75" hidden="1" x14ac:dyDescent="0.25">
      <c r="A141" s="320"/>
      <c r="B141" s="321" t="s">
        <v>53</v>
      </c>
      <c r="C141" s="319"/>
      <c r="D141" s="309"/>
      <c r="E141" s="310"/>
      <c r="F141" s="309"/>
      <c r="G141" s="311"/>
      <c r="H141" s="312"/>
      <c r="I141" s="309"/>
      <c r="J141" s="309"/>
      <c r="K141" s="313"/>
      <c r="L141" s="309"/>
      <c r="M141" s="311"/>
      <c r="N141" s="312"/>
      <c r="O141" s="309"/>
      <c r="P141" s="309"/>
      <c r="Q141" s="313"/>
      <c r="R141" s="309"/>
      <c r="S141" s="311"/>
      <c r="T141" s="312"/>
      <c r="U141" s="309"/>
      <c r="V141" s="309"/>
      <c r="W141" s="313"/>
      <c r="X141" s="309"/>
      <c r="Y141" s="311"/>
      <c r="Z141" s="313"/>
      <c r="AA141" s="309"/>
      <c r="AB141" s="311"/>
      <c r="AC141" s="312"/>
      <c r="AD141" s="309"/>
      <c r="AE141" s="309"/>
      <c r="AF141" s="334">
        <f t="shared" si="28"/>
        <v>0</v>
      </c>
      <c r="AG141" s="335">
        <f t="shared" si="19"/>
        <v>0</v>
      </c>
      <c r="AH141" s="336">
        <f t="shared" si="21"/>
        <v>0</v>
      </c>
      <c r="AI141" s="334">
        <f t="shared" si="29"/>
        <v>0</v>
      </c>
      <c r="AJ141" s="337">
        <f t="shared" si="23"/>
        <v>0</v>
      </c>
      <c r="AK141" s="305"/>
      <c r="AL141" s="305"/>
    </row>
    <row r="142" spans="1:38" s="318" customFormat="1" ht="16.5" hidden="1" thickBot="1" x14ac:dyDescent="0.3">
      <c r="A142" s="324"/>
      <c r="B142" s="325" t="s">
        <v>54</v>
      </c>
      <c r="C142" s="326"/>
      <c r="D142" s="327"/>
      <c r="E142" s="310"/>
      <c r="F142" s="309"/>
      <c r="G142" s="311"/>
      <c r="H142" s="312"/>
      <c r="I142" s="309"/>
      <c r="J142" s="309"/>
      <c r="K142" s="313"/>
      <c r="L142" s="309"/>
      <c r="M142" s="311"/>
      <c r="N142" s="312"/>
      <c r="O142" s="309"/>
      <c r="P142" s="309"/>
      <c r="Q142" s="313"/>
      <c r="R142" s="309"/>
      <c r="S142" s="311"/>
      <c r="T142" s="312"/>
      <c r="U142" s="309"/>
      <c r="V142" s="309"/>
      <c r="W142" s="313"/>
      <c r="X142" s="309"/>
      <c r="Y142" s="311"/>
      <c r="Z142" s="313"/>
      <c r="AA142" s="309"/>
      <c r="AB142" s="311"/>
      <c r="AC142" s="312"/>
      <c r="AD142" s="309"/>
      <c r="AE142" s="309"/>
      <c r="AF142" s="342">
        <f>SUM(C142,E142,H142,K142,N142,Q142,T142,W142,Z142,AC142)</f>
        <v>0</v>
      </c>
      <c r="AG142" s="343">
        <f t="shared" si="19"/>
        <v>0</v>
      </c>
      <c r="AH142" s="344">
        <f t="shared" si="21"/>
        <v>0</v>
      </c>
      <c r="AI142" s="342">
        <f>SUM(AF142:AG142)</f>
        <v>0</v>
      </c>
      <c r="AJ142" s="345">
        <f t="shared" si="23"/>
        <v>0</v>
      </c>
      <c r="AK142" s="305"/>
      <c r="AL142" s="305"/>
    </row>
    <row r="143" spans="1:38" s="306" customFormat="1" ht="15.75" hidden="1" x14ac:dyDescent="0.25">
      <c r="A143" s="297">
        <v>28</v>
      </c>
      <c r="B143" s="143" t="str">
        <f>(План!B35 &amp;" "&amp;План!C35)</f>
        <v xml:space="preserve"> </v>
      </c>
      <c r="C143" s="31"/>
      <c r="D143" s="346"/>
      <c r="E143" s="299">
        <f t="shared" ref="E143:AE143" si="40">SUM(E144:E147)</f>
        <v>0</v>
      </c>
      <c r="F143" s="300">
        <f t="shared" si="40"/>
        <v>0</v>
      </c>
      <c r="G143" s="301">
        <f t="shared" si="40"/>
        <v>0</v>
      </c>
      <c r="H143" s="302">
        <f t="shared" si="40"/>
        <v>0</v>
      </c>
      <c r="I143" s="300">
        <f t="shared" si="40"/>
        <v>0</v>
      </c>
      <c r="J143" s="300">
        <f t="shared" si="40"/>
        <v>0</v>
      </c>
      <c r="K143" s="303">
        <f t="shared" si="40"/>
        <v>0</v>
      </c>
      <c r="L143" s="300">
        <f t="shared" si="40"/>
        <v>0</v>
      </c>
      <c r="M143" s="301">
        <f t="shared" si="40"/>
        <v>0</v>
      </c>
      <c r="N143" s="302">
        <f t="shared" si="40"/>
        <v>0</v>
      </c>
      <c r="O143" s="300">
        <f t="shared" si="40"/>
        <v>0</v>
      </c>
      <c r="P143" s="300">
        <f t="shared" si="40"/>
        <v>0</v>
      </c>
      <c r="Q143" s="303">
        <f t="shared" si="40"/>
        <v>0</v>
      </c>
      <c r="R143" s="300">
        <f t="shared" si="40"/>
        <v>0</v>
      </c>
      <c r="S143" s="301">
        <f t="shared" si="40"/>
        <v>0</v>
      </c>
      <c r="T143" s="302">
        <f t="shared" si="40"/>
        <v>0</v>
      </c>
      <c r="U143" s="300">
        <f t="shared" si="40"/>
        <v>0</v>
      </c>
      <c r="V143" s="300">
        <f t="shared" si="40"/>
        <v>0</v>
      </c>
      <c r="W143" s="303">
        <f t="shared" si="40"/>
        <v>0</v>
      </c>
      <c r="X143" s="300">
        <f t="shared" si="40"/>
        <v>0</v>
      </c>
      <c r="Y143" s="301">
        <f t="shared" si="40"/>
        <v>0</v>
      </c>
      <c r="Z143" s="303">
        <f t="shared" si="40"/>
        <v>0</v>
      </c>
      <c r="AA143" s="300">
        <f t="shared" si="40"/>
        <v>0</v>
      </c>
      <c r="AB143" s="301">
        <f t="shared" si="40"/>
        <v>0</v>
      </c>
      <c r="AC143" s="302">
        <f t="shared" si="40"/>
        <v>0</v>
      </c>
      <c r="AD143" s="300">
        <f t="shared" si="40"/>
        <v>0</v>
      </c>
      <c r="AE143" s="300">
        <f t="shared" si="40"/>
        <v>0</v>
      </c>
      <c r="AF143" s="299">
        <f t="shared" ref="AF143:AF151" si="41">SUM(C143,E143,H143,K143,N143,Q143,T143,W143,Z143,AC143)</f>
        <v>0</v>
      </c>
      <c r="AG143" s="304">
        <f t="shared" si="19"/>
        <v>0</v>
      </c>
      <c r="AH143" s="300">
        <f t="shared" si="21"/>
        <v>0</v>
      </c>
      <c r="AI143" s="299">
        <f t="shared" ref="AI143:AI151" si="42">SUM(AF143:AG143)</f>
        <v>0</v>
      </c>
      <c r="AJ143" s="301">
        <f t="shared" si="23"/>
        <v>0</v>
      </c>
      <c r="AK143" s="305"/>
      <c r="AL143" s="305"/>
    </row>
    <row r="144" spans="1:38" s="306" customFormat="1" ht="15.75" hidden="1" x14ac:dyDescent="0.25">
      <c r="A144" s="307"/>
      <c r="B144" s="296" t="s">
        <v>51</v>
      </c>
      <c r="C144" s="332"/>
      <c r="D144" s="333"/>
      <c r="E144" s="310"/>
      <c r="F144" s="309"/>
      <c r="G144" s="311"/>
      <c r="H144" s="312"/>
      <c r="I144" s="309"/>
      <c r="J144" s="309"/>
      <c r="K144" s="313"/>
      <c r="L144" s="309"/>
      <c r="M144" s="311"/>
      <c r="N144" s="312"/>
      <c r="O144" s="309"/>
      <c r="P144" s="309"/>
      <c r="Q144" s="313"/>
      <c r="R144" s="309"/>
      <c r="S144" s="311"/>
      <c r="T144" s="312"/>
      <c r="U144" s="309"/>
      <c r="V144" s="309"/>
      <c r="W144" s="313"/>
      <c r="X144" s="309"/>
      <c r="Y144" s="311"/>
      <c r="Z144" s="313"/>
      <c r="AA144" s="309"/>
      <c r="AB144" s="311"/>
      <c r="AC144" s="312"/>
      <c r="AD144" s="309"/>
      <c r="AE144" s="309"/>
      <c r="AF144" s="334">
        <f t="shared" si="41"/>
        <v>0</v>
      </c>
      <c r="AG144" s="335">
        <f t="shared" si="19"/>
        <v>0</v>
      </c>
      <c r="AH144" s="336">
        <f t="shared" si="21"/>
        <v>0</v>
      </c>
      <c r="AI144" s="334">
        <f t="shared" si="42"/>
        <v>0</v>
      </c>
      <c r="AJ144" s="337">
        <f t="shared" si="23"/>
        <v>0</v>
      </c>
      <c r="AK144" s="305"/>
      <c r="AL144" s="305"/>
    </row>
    <row r="145" spans="1:38" s="318" customFormat="1" ht="15.75" hidden="1" x14ac:dyDescent="0.25">
      <c r="A145" s="307"/>
      <c r="B145" s="296" t="s">
        <v>52</v>
      </c>
      <c r="C145" s="319"/>
      <c r="D145" s="309"/>
      <c r="E145" s="310"/>
      <c r="F145" s="309"/>
      <c r="G145" s="311"/>
      <c r="H145" s="312"/>
      <c r="I145" s="309"/>
      <c r="J145" s="309"/>
      <c r="K145" s="313"/>
      <c r="L145" s="309"/>
      <c r="M145" s="311"/>
      <c r="N145" s="312"/>
      <c r="O145" s="309"/>
      <c r="P145" s="309"/>
      <c r="Q145" s="313"/>
      <c r="R145" s="309"/>
      <c r="S145" s="311"/>
      <c r="T145" s="312"/>
      <c r="U145" s="309"/>
      <c r="V145" s="309"/>
      <c r="W145" s="313"/>
      <c r="X145" s="309"/>
      <c r="Y145" s="311"/>
      <c r="Z145" s="313"/>
      <c r="AA145" s="309"/>
      <c r="AB145" s="311"/>
      <c r="AC145" s="312"/>
      <c r="AD145" s="309"/>
      <c r="AE145" s="309"/>
      <c r="AF145" s="334">
        <f t="shared" si="41"/>
        <v>0</v>
      </c>
      <c r="AG145" s="335">
        <f t="shared" si="19"/>
        <v>0</v>
      </c>
      <c r="AH145" s="336">
        <f t="shared" si="21"/>
        <v>0</v>
      </c>
      <c r="AI145" s="334">
        <f t="shared" si="42"/>
        <v>0</v>
      </c>
      <c r="AJ145" s="337">
        <f t="shared" si="23"/>
        <v>0</v>
      </c>
      <c r="AK145" s="305"/>
      <c r="AL145" s="305"/>
    </row>
    <row r="146" spans="1:38" s="318" customFormat="1" ht="15.75" hidden="1" x14ac:dyDescent="0.25">
      <c r="A146" s="320"/>
      <c r="B146" s="321" t="s">
        <v>53</v>
      </c>
      <c r="C146" s="319"/>
      <c r="D146" s="309"/>
      <c r="E146" s="310"/>
      <c r="F146" s="309"/>
      <c r="G146" s="311"/>
      <c r="H146" s="312"/>
      <c r="I146" s="309"/>
      <c r="J146" s="309"/>
      <c r="K146" s="313"/>
      <c r="L146" s="309"/>
      <c r="M146" s="311"/>
      <c r="N146" s="312"/>
      <c r="O146" s="309"/>
      <c r="P146" s="309"/>
      <c r="Q146" s="313"/>
      <c r="R146" s="309"/>
      <c r="S146" s="311"/>
      <c r="T146" s="312"/>
      <c r="U146" s="309"/>
      <c r="V146" s="309"/>
      <c r="W146" s="313"/>
      <c r="X146" s="309"/>
      <c r="Y146" s="311"/>
      <c r="Z146" s="313"/>
      <c r="AA146" s="309"/>
      <c r="AB146" s="311"/>
      <c r="AC146" s="312"/>
      <c r="AD146" s="309"/>
      <c r="AE146" s="309"/>
      <c r="AF146" s="334">
        <f t="shared" si="41"/>
        <v>0</v>
      </c>
      <c r="AG146" s="335">
        <f t="shared" si="19"/>
        <v>0</v>
      </c>
      <c r="AH146" s="336">
        <f t="shared" si="21"/>
        <v>0</v>
      </c>
      <c r="AI146" s="334">
        <f t="shared" si="42"/>
        <v>0</v>
      </c>
      <c r="AJ146" s="337">
        <f t="shared" si="23"/>
        <v>0</v>
      </c>
      <c r="AK146" s="305"/>
      <c r="AL146" s="305"/>
    </row>
    <row r="147" spans="1:38" s="318" customFormat="1" ht="16.5" hidden="1" thickBot="1" x14ac:dyDescent="0.3">
      <c r="A147" s="324"/>
      <c r="B147" s="325" t="s">
        <v>54</v>
      </c>
      <c r="C147" s="326"/>
      <c r="D147" s="327"/>
      <c r="E147" s="310"/>
      <c r="F147" s="309"/>
      <c r="G147" s="311"/>
      <c r="H147" s="312"/>
      <c r="I147" s="309"/>
      <c r="J147" s="309"/>
      <c r="K147" s="313"/>
      <c r="L147" s="309"/>
      <c r="M147" s="311"/>
      <c r="N147" s="312"/>
      <c r="O147" s="309"/>
      <c r="P147" s="309"/>
      <c r="Q147" s="313"/>
      <c r="R147" s="309"/>
      <c r="S147" s="311"/>
      <c r="T147" s="312"/>
      <c r="U147" s="309"/>
      <c r="V147" s="309"/>
      <c r="W147" s="313"/>
      <c r="X147" s="309"/>
      <c r="Y147" s="311"/>
      <c r="Z147" s="313"/>
      <c r="AA147" s="309"/>
      <c r="AB147" s="311"/>
      <c r="AC147" s="312"/>
      <c r="AD147" s="309"/>
      <c r="AE147" s="309"/>
      <c r="AF147" s="342">
        <f t="shared" si="41"/>
        <v>0</v>
      </c>
      <c r="AG147" s="343">
        <f t="shared" si="19"/>
        <v>0</v>
      </c>
      <c r="AH147" s="344">
        <f t="shared" si="21"/>
        <v>0</v>
      </c>
      <c r="AI147" s="342">
        <f t="shared" si="42"/>
        <v>0</v>
      </c>
      <c r="AJ147" s="345">
        <f t="shared" si="23"/>
        <v>0</v>
      </c>
      <c r="AK147" s="305"/>
      <c r="AL147" s="305"/>
    </row>
    <row r="148" spans="1:38" s="306" customFormat="1" ht="15.75" hidden="1" x14ac:dyDescent="0.25">
      <c r="A148" s="297">
        <v>29</v>
      </c>
      <c r="B148" s="143" t="str">
        <f>(План!B36 &amp;" "&amp;План!C36)</f>
        <v xml:space="preserve"> </v>
      </c>
      <c r="C148" s="31"/>
      <c r="D148" s="346"/>
      <c r="E148" s="299">
        <f t="shared" ref="E148:I148" si="43">SUM(E149:E152)</f>
        <v>0</v>
      </c>
      <c r="F148" s="300">
        <f t="shared" si="43"/>
        <v>0</v>
      </c>
      <c r="G148" s="301">
        <f t="shared" si="43"/>
        <v>0</v>
      </c>
      <c r="H148" s="302">
        <f t="shared" si="43"/>
        <v>0</v>
      </c>
      <c r="I148" s="300">
        <f t="shared" si="43"/>
        <v>0</v>
      </c>
      <c r="J148" s="300">
        <f>SUM(J149:J152)</f>
        <v>0</v>
      </c>
      <c r="K148" s="303">
        <f t="shared" ref="K148:AE148" si="44">SUM(K149:K152)</f>
        <v>0</v>
      </c>
      <c r="L148" s="300">
        <f t="shared" si="44"/>
        <v>0</v>
      </c>
      <c r="M148" s="301">
        <f t="shared" si="44"/>
        <v>0</v>
      </c>
      <c r="N148" s="302">
        <f t="shared" si="44"/>
        <v>0</v>
      </c>
      <c r="O148" s="300">
        <f t="shared" si="44"/>
        <v>0</v>
      </c>
      <c r="P148" s="300">
        <f t="shared" si="44"/>
        <v>0</v>
      </c>
      <c r="Q148" s="303">
        <f t="shared" si="44"/>
        <v>0</v>
      </c>
      <c r="R148" s="300">
        <f t="shared" si="44"/>
        <v>0</v>
      </c>
      <c r="S148" s="301">
        <f t="shared" si="44"/>
        <v>0</v>
      </c>
      <c r="T148" s="302">
        <f t="shared" si="44"/>
        <v>0</v>
      </c>
      <c r="U148" s="300">
        <f t="shared" si="44"/>
        <v>0</v>
      </c>
      <c r="V148" s="300">
        <f t="shared" si="44"/>
        <v>0</v>
      </c>
      <c r="W148" s="303">
        <f t="shared" si="44"/>
        <v>0</v>
      </c>
      <c r="X148" s="300">
        <f t="shared" si="44"/>
        <v>0</v>
      </c>
      <c r="Y148" s="301">
        <f t="shared" si="44"/>
        <v>0</v>
      </c>
      <c r="Z148" s="303">
        <f t="shared" si="44"/>
        <v>0</v>
      </c>
      <c r="AA148" s="300">
        <f t="shared" si="44"/>
        <v>0</v>
      </c>
      <c r="AB148" s="301">
        <f t="shared" si="44"/>
        <v>0</v>
      </c>
      <c r="AC148" s="302">
        <f t="shared" si="44"/>
        <v>0</v>
      </c>
      <c r="AD148" s="300">
        <f t="shared" si="44"/>
        <v>0</v>
      </c>
      <c r="AE148" s="300">
        <f t="shared" si="44"/>
        <v>0</v>
      </c>
      <c r="AF148" s="299">
        <f t="shared" si="41"/>
        <v>0</v>
      </c>
      <c r="AG148" s="304">
        <f t="shared" si="19"/>
        <v>0</v>
      </c>
      <c r="AH148" s="300">
        <f t="shared" si="21"/>
        <v>0</v>
      </c>
      <c r="AI148" s="299">
        <f t="shared" si="42"/>
        <v>0</v>
      </c>
      <c r="AJ148" s="301">
        <f t="shared" si="23"/>
        <v>0</v>
      </c>
      <c r="AK148" s="305"/>
      <c r="AL148" s="305"/>
    </row>
    <row r="149" spans="1:38" s="306" customFormat="1" ht="15.75" hidden="1" x14ac:dyDescent="0.25">
      <c r="A149" s="307"/>
      <c r="B149" s="296" t="s">
        <v>51</v>
      </c>
      <c r="C149" s="332"/>
      <c r="D149" s="333"/>
      <c r="E149" s="310"/>
      <c r="F149" s="309"/>
      <c r="G149" s="311"/>
      <c r="H149" s="312"/>
      <c r="I149" s="309"/>
      <c r="J149" s="309"/>
      <c r="K149" s="313"/>
      <c r="L149" s="309"/>
      <c r="M149" s="311"/>
      <c r="N149" s="312"/>
      <c r="O149" s="309"/>
      <c r="P149" s="309"/>
      <c r="Q149" s="313"/>
      <c r="R149" s="309"/>
      <c r="S149" s="311"/>
      <c r="T149" s="312"/>
      <c r="U149" s="309"/>
      <c r="V149" s="309"/>
      <c r="W149" s="313"/>
      <c r="X149" s="309"/>
      <c r="Y149" s="311"/>
      <c r="Z149" s="313"/>
      <c r="AA149" s="309"/>
      <c r="AB149" s="311"/>
      <c r="AC149" s="312"/>
      <c r="AD149" s="309"/>
      <c r="AE149" s="309"/>
      <c r="AF149" s="334">
        <f t="shared" si="41"/>
        <v>0</v>
      </c>
      <c r="AG149" s="335">
        <f t="shared" si="19"/>
        <v>0</v>
      </c>
      <c r="AH149" s="336">
        <f t="shared" si="21"/>
        <v>0</v>
      </c>
      <c r="AI149" s="334">
        <f t="shared" si="42"/>
        <v>0</v>
      </c>
      <c r="AJ149" s="337">
        <f t="shared" si="23"/>
        <v>0</v>
      </c>
      <c r="AK149" s="305"/>
      <c r="AL149" s="305"/>
    </row>
    <row r="150" spans="1:38" s="318" customFormat="1" ht="15.75" hidden="1" x14ac:dyDescent="0.25">
      <c r="A150" s="307"/>
      <c r="B150" s="296" t="s">
        <v>52</v>
      </c>
      <c r="C150" s="319"/>
      <c r="D150" s="309"/>
      <c r="E150" s="310"/>
      <c r="F150" s="309"/>
      <c r="G150" s="311"/>
      <c r="H150" s="312"/>
      <c r="I150" s="309"/>
      <c r="J150" s="309"/>
      <c r="K150" s="313"/>
      <c r="L150" s="309"/>
      <c r="M150" s="311"/>
      <c r="N150" s="312"/>
      <c r="O150" s="309"/>
      <c r="P150" s="309"/>
      <c r="Q150" s="313"/>
      <c r="R150" s="309"/>
      <c r="S150" s="311"/>
      <c r="T150" s="312"/>
      <c r="U150" s="309"/>
      <c r="V150" s="309"/>
      <c r="W150" s="313"/>
      <c r="X150" s="309"/>
      <c r="Y150" s="311"/>
      <c r="Z150" s="313"/>
      <c r="AA150" s="309"/>
      <c r="AB150" s="311"/>
      <c r="AC150" s="312"/>
      <c r="AD150" s="309"/>
      <c r="AE150" s="309"/>
      <c r="AF150" s="334">
        <f t="shared" si="41"/>
        <v>0</v>
      </c>
      <c r="AG150" s="335">
        <f t="shared" si="19"/>
        <v>0</v>
      </c>
      <c r="AH150" s="336">
        <f t="shared" si="21"/>
        <v>0</v>
      </c>
      <c r="AI150" s="334">
        <f t="shared" si="42"/>
        <v>0</v>
      </c>
      <c r="AJ150" s="337">
        <f t="shared" si="23"/>
        <v>0</v>
      </c>
      <c r="AK150" s="305"/>
      <c r="AL150" s="305"/>
    </row>
    <row r="151" spans="1:38" s="318" customFormat="1" ht="15.75" hidden="1" x14ac:dyDescent="0.25">
      <c r="A151" s="320"/>
      <c r="B151" s="321" t="s">
        <v>53</v>
      </c>
      <c r="C151" s="319"/>
      <c r="D151" s="309"/>
      <c r="E151" s="310"/>
      <c r="F151" s="309"/>
      <c r="G151" s="311"/>
      <c r="H151" s="312"/>
      <c r="I151" s="309"/>
      <c r="J151" s="309"/>
      <c r="K151" s="313"/>
      <c r="L151" s="309"/>
      <c r="M151" s="311"/>
      <c r="N151" s="312"/>
      <c r="O151" s="309"/>
      <c r="P151" s="309"/>
      <c r="Q151" s="313"/>
      <c r="R151" s="309"/>
      <c r="S151" s="311"/>
      <c r="T151" s="312"/>
      <c r="U151" s="309"/>
      <c r="V151" s="309"/>
      <c r="W151" s="313"/>
      <c r="X151" s="309"/>
      <c r="Y151" s="311"/>
      <c r="Z151" s="313"/>
      <c r="AA151" s="309"/>
      <c r="AB151" s="311"/>
      <c r="AC151" s="312"/>
      <c r="AD151" s="309"/>
      <c r="AE151" s="309"/>
      <c r="AF151" s="334">
        <f t="shared" si="41"/>
        <v>0</v>
      </c>
      <c r="AG151" s="335">
        <f t="shared" si="19"/>
        <v>0</v>
      </c>
      <c r="AH151" s="336">
        <f t="shared" si="21"/>
        <v>0</v>
      </c>
      <c r="AI151" s="334">
        <f t="shared" si="42"/>
        <v>0</v>
      </c>
      <c r="AJ151" s="337">
        <f t="shared" si="23"/>
        <v>0</v>
      </c>
      <c r="AK151" s="305"/>
      <c r="AL151" s="305"/>
    </row>
    <row r="152" spans="1:38" s="318" customFormat="1" ht="16.5" hidden="1" thickBot="1" x14ac:dyDescent="0.3">
      <c r="A152" s="324"/>
      <c r="B152" s="325" t="s">
        <v>54</v>
      </c>
      <c r="C152" s="326"/>
      <c r="D152" s="327"/>
      <c r="E152" s="310"/>
      <c r="F152" s="309"/>
      <c r="G152" s="311"/>
      <c r="H152" s="312"/>
      <c r="I152" s="309"/>
      <c r="J152" s="309"/>
      <c r="K152" s="313"/>
      <c r="L152" s="309"/>
      <c r="M152" s="311"/>
      <c r="N152" s="312"/>
      <c r="O152" s="309"/>
      <c r="P152" s="309"/>
      <c r="Q152" s="313"/>
      <c r="R152" s="309"/>
      <c r="S152" s="311"/>
      <c r="T152" s="312"/>
      <c r="U152" s="309"/>
      <c r="V152" s="309"/>
      <c r="W152" s="313"/>
      <c r="X152" s="309"/>
      <c r="Y152" s="311"/>
      <c r="Z152" s="313"/>
      <c r="AA152" s="309"/>
      <c r="AB152" s="311"/>
      <c r="AC152" s="312"/>
      <c r="AD152" s="309"/>
      <c r="AE152" s="309"/>
      <c r="AF152" s="342">
        <f>SUM(C152,E152,H152,K152,N152,Q152,T152,W152,Z152,AC152)</f>
        <v>0</v>
      </c>
      <c r="AG152" s="343">
        <f t="shared" si="19"/>
        <v>0</v>
      </c>
      <c r="AH152" s="344">
        <f t="shared" si="21"/>
        <v>0</v>
      </c>
      <c r="AI152" s="342">
        <f>SUM(AF152:AG152)</f>
        <v>0</v>
      </c>
      <c r="AJ152" s="345">
        <f t="shared" si="23"/>
        <v>0</v>
      </c>
      <c r="AK152" s="305"/>
      <c r="AL152" s="305"/>
    </row>
    <row r="153" spans="1:38" s="306" customFormat="1" ht="15.75" hidden="1" x14ac:dyDescent="0.25">
      <c r="A153" s="297">
        <v>30</v>
      </c>
      <c r="B153" s="143" t="str">
        <f>(План!B37 &amp;" "&amp;План!C37)</f>
        <v xml:space="preserve"> </v>
      </c>
      <c r="C153" s="31"/>
      <c r="D153" s="346"/>
      <c r="E153" s="299">
        <f>SUM(E154:E157)</f>
        <v>0</v>
      </c>
      <c r="F153" s="300">
        <f t="shared" ref="F153:AE153" si="45">SUM(F154:F157)</f>
        <v>0</v>
      </c>
      <c r="G153" s="301">
        <f t="shared" si="45"/>
        <v>0</v>
      </c>
      <c r="H153" s="302">
        <f t="shared" si="45"/>
        <v>0</v>
      </c>
      <c r="I153" s="300">
        <f t="shared" si="45"/>
        <v>0</v>
      </c>
      <c r="J153" s="300">
        <f t="shared" si="45"/>
        <v>0</v>
      </c>
      <c r="K153" s="303">
        <f t="shared" si="45"/>
        <v>0</v>
      </c>
      <c r="L153" s="300">
        <f t="shared" si="45"/>
        <v>0</v>
      </c>
      <c r="M153" s="301">
        <f t="shared" si="45"/>
        <v>0</v>
      </c>
      <c r="N153" s="302">
        <f t="shared" si="45"/>
        <v>0</v>
      </c>
      <c r="O153" s="300">
        <f t="shared" si="45"/>
        <v>0</v>
      </c>
      <c r="P153" s="300">
        <f t="shared" si="45"/>
        <v>0</v>
      </c>
      <c r="Q153" s="303">
        <f t="shared" si="45"/>
        <v>0</v>
      </c>
      <c r="R153" s="300">
        <f t="shared" si="45"/>
        <v>0</v>
      </c>
      <c r="S153" s="301">
        <f t="shared" si="45"/>
        <v>0</v>
      </c>
      <c r="T153" s="302">
        <f t="shared" si="45"/>
        <v>0</v>
      </c>
      <c r="U153" s="300">
        <f t="shared" si="45"/>
        <v>0</v>
      </c>
      <c r="V153" s="300">
        <f t="shared" si="45"/>
        <v>0</v>
      </c>
      <c r="W153" s="303">
        <f t="shared" si="45"/>
        <v>0</v>
      </c>
      <c r="X153" s="300">
        <f t="shared" si="45"/>
        <v>0</v>
      </c>
      <c r="Y153" s="301">
        <f t="shared" si="45"/>
        <v>0</v>
      </c>
      <c r="Z153" s="303">
        <f t="shared" si="45"/>
        <v>0</v>
      </c>
      <c r="AA153" s="300">
        <f t="shared" si="45"/>
        <v>0</v>
      </c>
      <c r="AB153" s="301">
        <f t="shared" si="45"/>
        <v>0</v>
      </c>
      <c r="AC153" s="302">
        <f t="shared" si="45"/>
        <v>0</v>
      </c>
      <c r="AD153" s="300">
        <f t="shared" si="45"/>
        <v>0</v>
      </c>
      <c r="AE153" s="300">
        <f t="shared" si="45"/>
        <v>0</v>
      </c>
      <c r="AF153" s="299">
        <f t="shared" si="19"/>
        <v>0</v>
      </c>
      <c r="AG153" s="304">
        <f t="shared" si="19"/>
        <v>0</v>
      </c>
      <c r="AH153" s="300">
        <f t="shared" si="21"/>
        <v>0</v>
      </c>
      <c r="AI153" s="299">
        <f t="shared" si="22"/>
        <v>0</v>
      </c>
      <c r="AJ153" s="301">
        <f t="shared" si="23"/>
        <v>0</v>
      </c>
      <c r="AK153" s="305"/>
      <c r="AL153" s="305"/>
    </row>
    <row r="154" spans="1:38" s="306" customFormat="1" ht="15.75" hidden="1" x14ac:dyDescent="0.25">
      <c r="A154" s="307"/>
      <c r="B154" s="296" t="s">
        <v>51</v>
      </c>
      <c r="C154" s="332"/>
      <c r="D154" s="333"/>
      <c r="E154" s="310"/>
      <c r="F154" s="309"/>
      <c r="G154" s="311"/>
      <c r="H154" s="312"/>
      <c r="I154" s="309"/>
      <c r="J154" s="309"/>
      <c r="K154" s="313"/>
      <c r="L154" s="309"/>
      <c r="M154" s="311"/>
      <c r="N154" s="312"/>
      <c r="O154" s="309"/>
      <c r="P154" s="309"/>
      <c r="Q154" s="313"/>
      <c r="R154" s="309"/>
      <c r="S154" s="311"/>
      <c r="T154" s="312"/>
      <c r="U154" s="309"/>
      <c r="V154" s="309"/>
      <c r="W154" s="313"/>
      <c r="X154" s="309"/>
      <c r="Y154" s="311"/>
      <c r="Z154" s="313"/>
      <c r="AA154" s="309"/>
      <c r="AB154" s="311"/>
      <c r="AC154" s="312"/>
      <c r="AD154" s="309"/>
      <c r="AE154" s="309"/>
      <c r="AF154" s="334">
        <f t="shared" si="19"/>
        <v>0</v>
      </c>
      <c r="AG154" s="335">
        <f t="shared" si="19"/>
        <v>0</v>
      </c>
      <c r="AH154" s="336">
        <f t="shared" si="21"/>
        <v>0</v>
      </c>
      <c r="AI154" s="334">
        <f t="shared" si="22"/>
        <v>0</v>
      </c>
      <c r="AJ154" s="337">
        <f t="shared" si="23"/>
        <v>0</v>
      </c>
      <c r="AK154" s="305"/>
      <c r="AL154" s="305"/>
    </row>
    <row r="155" spans="1:38" s="318" customFormat="1" ht="15.75" hidden="1" x14ac:dyDescent="0.25">
      <c r="A155" s="307"/>
      <c r="B155" s="296" t="s">
        <v>52</v>
      </c>
      <c r="C155" s="319"/>
      <c r="D155" s="309"/>
      <c r="E155" s="310"/>
      <c r="F155" s="309"/>
      <c r="G155" s="311"/>
      <c r="H155" s="312"/>
      <c r="I155" s="309"/>
      <c r="J155" s="309"/>
      <c r="K155" s="313"/>
      <c r="L155" s="309"/>
      <c r="M155" s="311"/>
      <c r="N155" s="312"/>
      <c r="O155" s="309"/>
      <c r="P155" s="309"/>
      <c r="Q155" s="313"/>
      <c r="R155" s="309"/>
      <c r="S155" s="311"/>
      <c r="T155" s="312"/>
      <c r="U155" s="309"/>
      <c r="V155" s="309"/>
      <c r="W155" s="313"/>
      <c r="X155" s="309"/>
      <c r="Y155" s="311"/>
      <c r="Z155" s="313"/>
      <c r="AA155" s="309"/>
      <c r="AB155" s="311"/>
      <c r="AC155" s="312"/>
      <c r="AD155" s="309"/>
      <c r="AE155" s="309"/>
      <c r="AF155" s="334">
        <f t="shared" si="19"/>
        <v>0</v>
      </c>
      <c r="AG155" s="335">
        <f t="shared" si="19"/>
        <v>0</v>
      </c>
      <c r="AH155" s="336">
        <f t="shared" si="21"/>
        <v>0</v>
      </c>
      <c r="AI155" s="334">
        <f t="shared" si="22"/>
        <v>0</v>
      </c>
      <c r="AJ155" s="337">
        <f t="shared" si="23"/>
        <v>0</v>
      </c>
      <c r="AK155" s="305"/>
      <c r="AL155" s="305"/>
    </row>
    <row r="156" spans="1:38" s="318" customFormat="1" ht="15.75" hidden="1" x14ac:dyDescent="0.25">
      <c r="A156" s="320"/>
      <c r="B156" s="321" t="s">
        <v>53</v>
      </c>
      <c r="C156" s="319"/>
      <c r="D156" s="309"/>
      <c r="E156" s="310"/>
      <c r="F156" s="309"/>
      <c r="G156" s="311"/>
      <c r="H156" s="312"/>
      <c r="I156" s="309"/>
      <c r="J156" s="309"/>
      <c r="K156" s="313"/>
      <c r="L156" s="309"/>
      <c r="M156" s="311"/>
      <c r="N156" s="312"/>
      <c r="O156" s="309"/>
      <c r="P156" s="309"/>
      <c r="Q156" s="313"/>
      <c r="R156" s="309"/>
      <c r="S156" s="311"/>
      <c r="T156" s="312"/>
      <c r="U156" s="309"/>
      <c r="V156" s="309"/>
      <c r="W156" s="313"/>
      <c r="X156" s="309"/>
      <c r="Y156" s="311"/>
      <c r="Z156" s="313"/>
      <c r="AA156" s="309"/>
      <c r="AB156" s="311"/>
      <c r="AC156" s="312"/>
      <c r="AD156" s="309"/>
      <c r="AE156" s="309"/>
      <c r="AF156" s="334">
        <f t="shared" si="19"/>
        <v>0</v>
      </c>
      <c r="AG156" s="335">
        <f t="shared" si="19"/>
        <v>0</v>
      </c>
      <c r="AH156" s="336">
        <f t="shared" si="21"/>
        <v>0</v>
      </c>
      <c r="AI156" s="334">
        <f t="shared" si="22"/>
        <v>0</v>
      </c>
      <c r="AJ156" s="337">
        <f t="shared" si="23"/>
        <v>0</v>
      </c>
      <c r="AK156" s="305"/>
      <c r="AL156" s="305"/>
    </row>
    <row r="157" spans="1:38" s="318" customFormat="1" ht="16.5" hidden="1" thickBot="1" x14ac:dyDescent="0.3">
      <c r="A157" s="324"/>
      <c r="B157" s="325" t="s">
        <v>54</v>
      </c>
      <c r="C157" s="326"/>
      <c r="D157" s="327"/>
      <c r="E157" s="310"/>
      <c r="F157" s="309"/>
      <c r="G157" s="311"/>
      <c r="H157" s="312"/>
      <c r="I157" s="309"/>
      <c r="J157" s="309"/>
      <c r="K157" s="313"/>
      <c r="L157" s="309"/>
      <c r="M157" s="311"/>
      <c r="N157" s="312"/>
      <c r="O157" s="309"/>
      <c r="P157" s="309"/>
      <c r="Q157" s="313"/>
      <c r="R157" s="309"/>
      <c r="S157" s="311"/>
      <c r="T157" s="312"/>
      <c r="U157" s="309"/>
      <c r="V157" s="309"/>
      <c r="W157" s="313"/>
      <c r="X157" s="309"/>
      <c r="Y157" s="311"/>
      <c r="Z157" s="313"/>
      <c r="AA157" s="309"/>
      <c r="AB157" s="311"/>
      <c r="AC157" s="312"/>
      <c r="AD157" s="309"/>
      <c r="AE157" s="309"/>
      <c r="AF157" s="342">
        <f t="shared" si="19"/>
        <v>0</v>
      </c>
      <c r="AG157" s="343">
        <f t="shared" si="19"/>
        <v>0</v>
      </c>
      <c r="AH157" s="344">
        <f t="shared" si="21"/>
        <v>0</v>
      </c>
      <c r="AI157" s="342">
        <f t="shared" si="22"/>
        <v>0</v>
      </c>
      <c r="AJ157" s="345">
        <f>SUM(C157:AE157)</f>
        <v>0</v>
      </c>
      <c r="AK157" s="305"/>
      <c r="AL157" s="305"/>
    </row>
    <row r="158" spans="1:38" s="318" customFormat="1" ht="16.5" thickBot="1" x14ac:dyDescent="0.25">
      <c r="A158" s="551" t="s">
        <v>59</v>
      </c>
      <c r="B158" s="552"/>
      <c r="C158" s="347"/>
      <c r="D158" s="348"/>
      <c r="E158" s="349">
        <f>SUM(E159:E162)</f>
        <v>0</v>
      </c>
      <c r="F158" s="349">
        <f>SUM(F159:F162)</f>
        <v>0</v>
      </c>
      <c r="G158" s="349">
        <f>SUM(G159:G162)</f>
        <v>0</v>
      </c>
      <c r="H158" s="350">
        <f>SUM(H159:H162)</f>
        <v>0</v>
      </c>
      <c r="I158" s="350">
        <f t="shared" ref="I158:AE158" si="46">SUM(I159:I162)</f>
        <v>0</v>
      </c>
      <c r="J158" s="350">
        <f t="shared" si="46"/>
        <v>0</v>
      </c>
      <c r="K158" s="350">
        <f t="shared" si="46"/>
        <v>0</v>
      </c>
      <c r="L158" s="350">
        <f t="shared" si="46"/>
        <v>0</v>
      </c>
      <c r="M158" s="350">
        <f t="shared" si="46"/>
        <v>0</v>
      </c>
      <c r="N158" s="350">
        <f t="shared" si="46"/>
        <v>0</v>
      </c>
      <c r="O158" s="350">
        <f t="shared" si="46"/>
        <v>0</v>
      </c>
      <c r="P158" s="350">
        <f t="shared" si="46"/>
        <v>0</v>
      </c>
      <c r="Q158" s="350">
        <f t="shared" si="46"/>
        <v>0</v>
      </c>
      <c r="R158" s="350">
        <f t="shared" si="46"/>
        <v>0</v>
      </c>
      <c r="S158" s="350">
        <f t="shared" si="46"/>
        <v>0</v>
      </c>
      <c r="T158" s="350">
        <f t="shared" si="46"/>
        <v>0</v>
      </c>
      <c r="U158" s="350">
        <f t="shared" si="46"/>
        <v>0</v>
      </c>
      <c r="V158" s="350">
        <f t="shared" si="46"/>
        <v>0</v>
      </c>
      <c r="W158" s="350">
        <f t="shared" si="46"/>
        <v>0</v>
      </c>
      <c r="X158" s="350">
        <f t="shared" si="46"/>
        <v>0</v>
      </c>
      <c r="Y158" s="350">
        <f t="shared" si="46"/>
        <v>0</v>
      </c>
      <c r="Z158" s="350">
        <f t="shared" si="46"/>
        <v>0</v>
      </c>
      <c r="AA158" s="350">
        <f t="shared" si="46"/>
        <v>0</v>
      </c>
      <c r="AB158" s="350">
        <f t="shared" si="46"/>
        <v>0</v>
      </c>
      <c r="AC158" s="350">
        <f t="shared" si="46"/>
        <v>0</v>
      </c>
      <c r="AD158" s="350">
        <f t="shared" si="46"/>
        <v>0</v>
      </c>
      <c r="AE158" s="350">
        <f t="shared" si="46"/>
        <v>0</v>
      </c>
      <c r="AF158" s="351">
        <f>SUM(E158,H158,K158,N158,Q158,T158,W158,Z158,AC158)</f>
        <v>0</v>
      </c>
      <c r="AG158" s="351">
        <f>SUM(F158,I158,L158,O158,R158,U158,X158,AA158,AD158)</f>
        <v>0</v>
      </c>
      <c r="AH158" s="352">
        <f>SUM(G158,J158,M158,P158,S158,V158,Y158,AB158,AE158)</f>
        <v>0</v>
      </c>
      <c r="AI158" s="353">
        <f>SUM(AF158:AG158)</f>
        <v>0</v>
      </c>
      <c r="AJ158" s="354">
        <f>SUM(E158:AE158)</f>
        <v>0</v>
      </c>
      <c r="AK158" s="305"/>
      <c r="AL158" s="305"/>
    </row>
    <row r="159" spans="1:38" s="318" customFormat="1" ht="16.5" thickBot="1" x14ac:dyDescent="0.3">
      <c r="A159" s="355"/>
      <c r="B159" s="356" t="s">
        <v>51</v>
      </c>
      <c r="C159" s="357"/>
      <c r="D159" s="358"/>
      <c r="E159" s="359">
        <f>SUM(E9,E14,E19,E24,E29,E34,E39,E44,E49,E54,E59,E64,E69,E74,E79,E84,E89,E94,E99,E104,E109,E114,E119,E124,E129,E134,E139,E144,E149,E154)</f>
        <v>0</v>
      </c>
      <c r="F159" s="359">
        <f t="shared" ref="F159:AE159" si="47">SUM(F9,F14,F19,F24,F29,F34,F39,F44,F49,F54,F59,F64,F69,F74,F79,F84,F89,F94,F99,F104,F109,F114,F119,F124,F129,F134,F139,F144,F149,F154)</f>
        <v>0</v>
      </c>
      <c r="G159" s="359">
        <f t="shared" si="47"/>
        <v>0</v>
      </c>
      <c r="H159" s="359">
        <f t="shared" si="47"/>
        <v>0</v>
      </c>
      <c r="I159" s="359">
        <f t="shared" si="47"/>
        <v>0</v>
      </c>
      <c r="J159" s="359">
        <f t="shared" si="47"/>
        <v>0</v>
      </c>
      <c r="K159" s="359">
        <f t="shared" si="47"/>
        <v>0</v>
      </c>
      <c r="L159" s="359">
        <f t="shared" si="47"/>
        <v>0</v>
      </c>
      <c r="M159" s="359">
        <f t="shared" si="47"/>
        <v>0</v>
      </c>
      <c r="N159" s="359">
        <f t="shared" si="47"/>
        <v>0</v>
      </c>
      <c r="O159" s="359">
        <f t="shared" si="47"/>
        <v>0</v>
      </c>
      <c r="P159" s="359">
        <f t="shared" si="47"/>
        <v>0</v>
      </c>
      <c r="Q159" s="359">
        <f t="shared" si="47"/>
        <v>0</v>
      </c>
      <c r="R159" s="359">
        <f t="shared" si="47"/>
        <v>0</v>
      </c>
      <c r="S159" s="359">
        <f t="shared" si="47"/>
        <v>0</v>
      </c>
      <c r="T159" s="359">
        <f t="shared" si="47"/>
        <v>0</v>
      </c>
      <c r="U159" s="359">
        <f t="shared" si="47"/>
        <v>0</v>
      </c>
      <c r="V159" s="359">
        <f t="shared" si="47"/>
        <v>0</v>
      </c>
      <c r="W159" s="359">
        <f t="shared" si="47"/>
        <v>0</v>
      </c>
      <c r="X159" s="359">
        <f t="shared" si="47"/>
        <v>0</v>
      </c>
      <c r="Y159" s="359">
        <f t="shared" si="47"/>
        <v>0</v>
      </c>
      <c r="Z159" s="359">
        <f t="shared" si="47"/>
        <v>0</v>
      </c>
      <c r="AA159" s="359">
        <f t="shared" si="47"/>
        <v>0</v>
      </c>
      <c r="AB159" s="359">
        <f t="shared" si="47"/>
        <v>0</v>
      </c>
      <c r="AC159" s="359">
        <f t="shared" si="47"/>
        <v>0</v>
      </c>
      <c r="AD159" s="359">
        <f t="shared" si="47"/>
        <v>0</v>
      </c>
      <c r="AE159" s="359">
        <f t="shared" si="47"/>
        <v>0</v>
      </c>
      <c r="AF159" s="351">
        <f>SUM(E159,H159,K159,N159,Q159,T159,W159,Z159,AC159)</f>
        <v>0</v>
      </c>
      <c r="AG159" s="351">
        <f t="shared" ref="AG159:AH162" si="48">SUM(F159,I159,L159,O159,R159,U159,X159,AA159,AD159)</f>
        <v>0</v>
      </c>
      <c r="AH159" s="352">
        <f t="shared" si="48"/>
        <v>0</v>
      </c>
      <c r="AI159" s="353">
        <f t="shared" ref="AI159:AI162" si="49">SUM(AF159:AG159)</f>
        <v>0</v>
      </c>
      <c r="AJ159" s="354">
        <f t="shared" ref="AJ159:AJ160" si="50">SUM(E159:AE159)</f>
        <v>0</v>
      </c>
      <c r="AK159" s="305"/>
      <c r="AL159" s="305"/>
    </row>
    <row r="160" spans="1:38" s="318" customFormat="1" ht="16.5" thickBot="1" x14ac:dyDescent="0.3">
      <c r="A160" s="355"/>
      <c r="B160" s="356" t="s">
        <v>52</v>
      </c>
      <c r="C160" s="357"/>
      <c r="D160" s="358"/>
      <c r="E160" s="359">
        <f t="shared" ref="E160:AE162" si="51">SUM(E10,E15,E20,E25,E30,E35,E40,E45,E50,E55,E60,E65,E70,E75,E80,E85,E90,E95,E100,E105,E110,E115,E120,E125,E130,E135,E140,E145,E150,E155)</f>
        <v>0</v>
      </c>
      <c r="F160" s="359">
        <f t="shared" si="51"/>
        <v>0</v>
      </c>
      <c r="G160" s="359">
        <f t="shared" si="51"/>
        <v>0</v>
      </c>
      <c r="H160" s="359">
        <f t="shared" si="51"/>
        <v>0</v>
      </c>
      <c r="I160" s="359">
        <f t="shared" si="51"/>
        <v>0</v>
      </c>
      <c r="J160" s="359">
        <f t="shared" si="51"/>
        <v>0</v>
      </c>
      <c r="K160" s="359">
        <f t="shared" si="51"/>
        <v>0</v>
      </c>
      <c r="L160" s="359">
        <f t="shared" si="51"/>
        <v>0</v>
      </c>
      <c r="M160" s="359">
        <f t="shared" si="51"/>
        <v>0</v>
      </c>
      <c r="N160" s="359">
        <f t="shared" si="51"/>
        <v>0</v>
      </c>
      <c r="O160" s="359">
        <f t="shared" si="51"/>
        <v>0</v>
      </c>
      <c r="P160" s="359">
        <f t="shared" si="51"/>
        <v>0</v>
      </c>
      <c r="Q160" s="359">
        <f t="shared" si="51"/>
        <v>0</v>
      </c>
      <c r="R160" s="359">
        <f t="shared" si="51"/>
        <v>0</v>
      </c>
      <c r="S160" s="359">
        <f t="shared" si="51"/>
        <v>0</v>
      </c>
      <c r="T160" s="359">
        <f t="shared" si="51"/>
        <v>0</v>
      </c>
      <c r="U160" s="359">
        <f t="shared" si="51"/>
        <v>0</v>
      </c>
      <c r="V160" s="359">
        <f t="shared" si="51"/>
        <v>0</v>
      </c>
      <c r="W160" s="359">
        <f t="shared" si="51"/>
        <v>0</v>
      </c>
      <c r="X160" s="359">
        <f t="shared" si="51"/>
        <v>0</v>
      </c>
      <c r="Y160" s="359">
        <f t="shared" si="51"/>
        <v>0</v>
      </c>
      <c r="Z160" s="359">
        <f t="shared" si="51"/>
        <v>0</v>
      </c>
      <c r="AA160" s="359">
        <f t="shared" si="51"/>
        <v>0</v>
      </c>
      <c r="AB160" s="359">
        <f t="shared" si="51"/>
        <v>0</v>
      </c>
      <c r="AC160" s="359">
        <f t="shared" si="51"/>
        <v>0</v>
      </c>
      <c r="AD160" s="359">
        <f t="shared" si="51"/>
        <v>0</v>
      </c>
      <c r="AE160" s="359">
        <f t="shared" si="51"/>
        <v>0</v>
      </c>
      <c r="AF160" s="351">
        <f t="shared" ref="AF160:AG162" si="52">SUM(E160,H160,K160,N160,Q160,T160,W160,Z160,AC160)</f>
        <v>0</v>
      </c>
      <c r="AG160" s="351">
        <f t="shared" si="52"/>
        <v>0</v>
      </c>
      <c r="AH160" s="352">
        <f t="shared" si="48"/>
        <v>0</v>
      </c>
      <c r="AI160" s="353">
        <f t="shared" si="49"/>
        <v>0</v>
      </c>
      <c r="AJ160" s="354">
        <f t="shared" si="50"/>
        <v>0</v>
      </c>
      <c r="AK160" s="305"/>
      <c r="AL160" s="305"/>
    </row>
    <row r="161" spans="1:38" s="318" customFormat="1" ht="16.5" thickBot="1" x14ac:dyDescent="0.3">
      <c r="A161" s="360"/>
      <c r="B161" s="361" t="s">
        <v>53</v>
      </c>
      <c r="C161" s="357"/>
      <c r="D161" s="358"/>
      <c r="E161" s="359">
        <f t="shared" si="51"/>
        <v>0</v>
      </c>
      <c r="F161" s="359">
        <f t="shared" si="51"/>
        <v>0</v>
      </c>
      <c r="G161" s="359">
        <f t="shared" si="51"/>
        <v>0</v>
      </c>
      <c r="H161" s="359">
        <f t="shared" si="51"/>
        <v>0</v>
      </c>
      <c r="I161" s="359">
        <f t="shared" si="51"/>
        <v>0</v>
      </c>
      <c r="J161" s="359">
        <f t="shared" si="51"/>
        <v>0</v>
      </c>
      <c r="K161" s="359">
        <f t="shared" si="51"/>
        <v>0</v>
      </c>
      <c r="L161" s="359">
        <f t="shared" si="51"/>
        <v>0</v>
      </c>
      <c r="M161" s="359">
        <f t="shared" si="51"/>
        <v>0</v>
      </c>
      <c r="N161" s="359">
        <f t="shared" si="51"/>
        <v>0</v>
      </c>
      <c r="O161" s="359">
        <f t="shared" si="51"/>
        <v>0</v>
      </c>
      <c r="P161" s="359">
        <f t="shared" si="51"/>
        <v>0</v>
      </c>
      <c r="Q161" s="359">
        <f t="shared" si="51"/>
        <v>0</v>
      </c>
      <c r="R161" s="359">
        <f t="shared" si="51"/>
        <v>0</v>
      </c>
      <c r="S161" s="359">
        <f t="shared" si="51"/>
        <v>0</v>
      </c>
      <c r="T161" s="359">
        <f t="shared" si="51"/>
        <v>0</v>
      </c>
      <c r="U161" s="359">
        <f t="shared" si="51"/>
        <v>0</v>
      </c>
      <c r="V161" s="359">
        <f t="shared" si="51"/>
        <v>0</v>
      </c>
      <c r="W161" s="359">
        <f t="shared" si="51"/>
        <v>0</v>
      </c>
      <c r="X161" s="359">
        <f t="shared" si="51"/>
        <v>0</v>
      </c>
      <c r="Y161" s="359">
        <f t="shared" si="51"/>
        <v>0</v>
      </c>
      <c r="Z161" s="359">
        <f t="shared" si="51"/>
        <v>0</v>
      </c>
      <c r="AA161" s="359">
        <f t="shared" si="51"/>
        <v>0</v>
      </c>
      <c r="AB161" s="359">
        <f t="shared" si="51"/>
        <v>0</v>
      </c>
      <c r="AC161" s="359">
        <f t="shared" si="51"/>
        <v>0</v>
      </c>
      <c r="AD161" s="359">
        <f t="shared" si="51"/>
        <v>0</v>
      </c>
      <c r="AE161" s="359">
        <f t="shared" si="51"/>
        <v>0</v>
      </c>
      <c r="AF161" s="351">
        <f t="shared" si="52"/>
        <v>0</v>
      </c>
      <c r="AG161" s="351">
        <f t="shared" si="52"/>
        <v>0</v>
      </c>
      <c r="AH161" s="352">
        <f>SUM(G161,J161,M161,P161,S161,V161,Y161,AB161,AE161)</f>
        <v>0</v>
      </c>
      <c r="AI161" s="353">
        <f t="shared" si="49"/>
        <v>0</v>
      </c>
      <c r="AJ161" s="354">
        <f>SUM(E161:AE161)</f>
        <v>0</v>
      </c>
      <c r="AK161" s="305"/>
      <c r="AL161" s="305"/>
    </row>
    <row r="162" spans="1:38" s="318" customFormat="1" ht="16.5" thickBot="1" x14ac:dyDescent="0.3">
      <c r="A162" s="362"/>
      <c r="B162" s="363" t="s">
        <v>54</v>
      </c>
      <c r="C162" s="364"/>
      <c r="D162" s="365"/>
      <c r="E162" s="359">
        <f t="shared" si="51"/>
        <v>0</v>
      </c>
      <c r="F162" s="359">
        <f t="shared" si="51"/>
        <v>0</v>
      </c>
      <c r="G162" s="359">
        <f t="shared" si="51"/>
        <v>0</v>
      </c>
      <c r="H162" s="359">
        <f t="shared" si="51"/>
        <v>0</v>
      </c>
      <c r="I162" s="359">
        <f t="shared" si="51"/>
        <v>0</v>
      </c>
      <c r="J162" s="359">
        <f t="shared" si="51"/>
        <v>0</v>
      </c>
      <c r="K162" s="359">
        <f t="shared" si="51"/>
        <v>0</v>
      </c>
      <c r="L162" s="359">
        <f t="shared" si="51"/>
        <v>0</v>
      </c>
      <c r="M162" s="359">
        <f t="shared" si="51"/>
        <v>0</v>
      </c>
      <c r="N162" s="359">
        <f t="shared" si="51"/>
        <v>0</v>
      </c>
      <c r="O162" s="359">
        <f t="shared" si="51"/>
        <v>0</v>
      </c>
      <c r="P162" s="359">
        <f t="shared" si="51"/>
        <v>0</v>
      </c>
      <c r="Q162" s="359">
        <f t="shared" si="51"/>
        <v>0</v>
      </c>
      <c r="R162" s="359">
        <f t="shared" si="51"/>
        <v>0</v>
      </c>
      <c r="S162" s="359">
        <f t="shared" si="51"/>
        <v>0</v>
      </c>
      <c r="T162" s="359">
        <f t="shared" si="51"/>
        <v>0</v>
      </c>
      <c r="U162" s="359">
        <f t="shared" si="51"/>
        <v>0</v>
      </c>
      <c r="V162" s="359">
        <f t="shared" si="51"/>
        <v>0</v>
      </c>
      <c r="W162" s="359">
        <f t="shared" si="51"/>
        <v>0</v>
      </c>
      <c r="X162" s="359">
        <f t="shared" si="51"/>
        <v>0</v>
      </c>
      <c r="Y162" s="359">
        <f t="shared" si="51"/>
        <v>0</v>
      </c>
      <c r="Z162" s="359">
        <f t="shared" si="51"/>
        <v>0</v>
      </c>
      <c r="AA162" s="359">
        <f t="shared" si="51"/>
        <v>0</v>
      </c>
      <c r="AB162" s="359">
        <f t="shared" si="51"/>
        <v>0</v>
      </c>
      <c r="AC162" s="359">
        <f t="shared" si="51"/>
        <v>0</v>
      </c>
      <c r="AD162" s="359">
        <f t="shared" si="51"/>
        <v>0</v>
      </c>
      <c r="AE162" s="359">
        <f t="shared" si="51"/>
        <v>0</v>
      </c>
      <c r="AF162" s="351">
        <f>SUM(E162,H162,K162,N162,Q162,T162,W162,Z162,AC162)</f>
        <v>0</v>
      </c>
      <c r="AG162" s="351">
        <f t="shared" si="52"/>
        <v>0</v>
      </c>
      <c r="AH162" s="366">
        <f t="shared" si="48"/>
        <v>0</v>
      </c>
      <c r="AI162" s="353">
        <f t="shared" si="49"/>
        <v>0</v>
      </c>
      <c r="AJ162" s="354">
        <f>SUM(E162:AE162)</f>
        <v>0</v>
      </c>
      <c r="AK162" s="305"/>
      <c r="AL162" s="305"/>
    </row>
    <row r="163" spans="1:38" s="306" customFormat="1" ht="16.5" thickBot="1" x14ac:dyDescent="0.3">
      <c r="A163" s="367"/>
      <c r="B163" s="368" t="s">
        <v>42</v>
      </c>
      <c r="C163" s="369">
        <f>SUM(C8,C13,C18,C23,C28,C33,C38,C43,C48,C53,C58,C63,C68,C73,C78,C83,C88,C93,C98,C103,C108,C113,C118,C123,C128,C133,C138,C143,C148,C153)</f>
        <v>0</v>
      </c>
      <c r="D163" s="369">
        <f>SUM(D8,D13,D18,D23,D28,D33,D38,D43,D48,D53,D58,D63,D68,D73,D78,D83,D88,D93,D98,D103,D108,D113,D118,D123,D128,D133,D138,D143,D148,D153)</f>
        <v>0</v>
      </c>
      <c r="E163" s="369">
        <f t="shared" ref="E163:AD163" si="53">SUM(E8,E13,E18,E23,E28,E33,E38,E43,E48,E53,E58,E63,E68,E73,E78,E83,E88,E93,E98,E103,E108,E113,E118,E123,E128,E133,E138,E143,E148,E153)</f>
        <v>0</v>
      </c>
      <c r="F163" s="369">
        <f t="shared" si="53"/>
        <v>0</v>
      </c>
      <c r="G163" s="369">
        <f t="shared" si="53"/>
        <v>0</v>
      </c>
      <c r="H163" s="369">
        <f t="shared" si="53"/>
        <v>0</v>
      </c>
      <c r="I163" s="369">
        <f t="shared" si="53"/>
        <v>0</v>
      </c>
      <c r="J163" s="369">
        <f t="shared" si="53"/>
        <v>0</v>
      </c>
      <c r="K163" s="369">
        <f t="shared" si="53"/>
        <v>0</v>
      </c>
      <c r="L163" s="369">
        <f t="shared" si="53"/>
        <v>0</v>
      </c>
      <c r="M163" s="369">
        <f t="shared" si="53"/>
        <v>0</v>
      </c>
      <c r="N163" s="369">
        <f t="shared" si="53"/>
        <v>0</v>
      </c>
      <c r="O163" s="369">
        <f t="shared" si="53"/>
        <v>0</v>
      </c>
      <c r="P163" s="369">
        <f t="shared" si="53"/>
        <v>0</v>
      </c>
      <c r="Q163" s="369">
        <f t="shared" si="53"/>
        <v>0</v>
      </c>
      <c r="R163" s="369">
        <f t="shared" si="53"/>
        <v>0</v>
      </c>
      <c r="S163" s="369">
        <f t="shared" si="53"/>
        <v>0</v>
      </c>
      <c r="T163" s="369">
        <f t="shared" si="53"/>
        <v>0</v>
      </c>
      <c r="U163" s="369">
        <f t="shared" si="53"/>
        <v>0</v>
      </c>
      <c r="V163" s="369">
        <f t="shared" si="53"/>
        <v>0</v>
      </c>
      <c r="W163" s="369">
        <f t="shared" si="53"/>
        <v>0</v>
      </c>
      <c r="X163" s="369">
        <f t="shared" si="53"/>
        <v>0</v>
      </c>
      <c r="Y163" s="369">
        <f t="shared" si="53"/>
        <v>0</v>
      </c>
      <c r="Z163" s="369">
        <f t="shared" si="53"/>
        <v>0</v>
      </c>
      <c r="AA163" s="369">
        <f t="shared" si="53"/>
        <v>0</v>
      </c>
      <c r="AB163" s="369">
        <f t="shared" si="53"/>
        <v>0</v>
      </c>
      <c r="AC163" s="369">
        <f t="shared" si="53"/>
        <v>0</v>
      </c>
      <c r="AD163" s="369">
        <f t="shared" si="53"/>
        <v>0</v>
      </c>
      <c r="AE163" s="369">
        <f t="shared" ref="AE163:AJ163" si="54">SUM(AE8,AE13,AE18,AE23,AE28,AE33,AE38,AE43,AE48,AE53,AE58,AE63,AE68,AE73,AE78,AE83,AE88,AE93,AE98,AE103,AE108,AE113,AE118,AE123,AE128,AE133,AE138,AE143,AE148,AE153)</f>
        <v>0</v>
      </c>
      <c r="AF163" s="369">
        <f t="shared" si="54"/>
        <v>0</v>
      </c>
      <c r="AG163" s="369">
        <f t="shared" si="54"/>
        <v>0</v>
      </c>
      <c r="AH163" s="369">
        <f t="shared" si="54"/>
        <v>0</v>
      </c>
      <c r="AI163" s="369">
        <f t="shared" si="54"/>
        <v>0</v>
      </c>
      <c r="AJ163" s="369">
        <f t="shared" si="54"/>
        <v>0</v>
      </c>
      <c r="AK163" s="305"/>
      <c r="AL163" s="305"/>
    </row>
    <row r="164" spans="1:38" s="158" customFormat="1" ht="15.75" x14ac:dyDescent="0.25">
      <c r="A164" s="370"/>
      <c r="B164" s="93" t="str">
        <f>План!B39</f>
        <v xml:space="preserve">Зав. кафедрой профессор                                                      </v>
      </c>
      <c r="C164" s="537">
        <f>План!C39</f>
        <v>0</v>
      </c>
      <c r="D164" s="537"/>
      <c r="E164" s="537"/>
      <c r="F164" s="537"/>
      <c r="G164" s="93"/>
      <c r="H164" s="93"/>
      <c r="I164" s="93"/>
      <c r="J164" s="93"/>
      <c r="K164" s="93"/>
      <c r="L164" s="371"/>
      <c r="M164" s="371"/>
      <c r="N164" s="371"/>
      <c r="O164" s="371"/>
      <c r="P164" s="371"/>
      <c r="Q164" s="371"/>
      <c r="R164" s="371"/>
      <c r="S164" s="371"/>
      <c r="T164" s="371"/>
      <c r="U164" s="371"/>
      <c r="V164" s="371"/>
      <c r="W164" s="371"/>
      <c r="X164" s="371"/>
      <c r="Y164" s="371"/>
      <c r="Z164" s="371"/>
      <c r="AA164" s="371"/>
      <c r="AB164" s="371"/>
      <c r="AC164" s="371"/>
      <c r="AD164" s="372"/>
      <c r="AE164" s="372"/>
      <c r="AF164" s="93"/>
      <c r="AG164" s="93"/>
      <c r="AH164" s="93"/>
      <c r="AI164" s="93"/>
      <c r="AJ164" s="93"/>
    </row>
    <row r="165" spans="1:38" s="158" customFormat="1" x14ac:dyDescent="0.2">
      <c r="A165" s="373"/>
      <c r="D165" s="290"/>
    </row>
  </sheetData>
  <sheetProtection password="C0C1" sheet="1" objects="1" scenarios="1" selectLockedCells="1" autoFilter="0" pivotTables="0"/>
  <protectedRanges>
    <protectedRange sqref="A1:AJ7" name="Диапазон1"/>
    <protectedRange sqref="A6:B7 A158:B163 A8:A157" name="Диапазон2"/>
    <protectedRange sqref="C9:AE12" name="Диапазон3"/>
    <protectedRange sqref="C19:AE22" name="Диапазон4"/>
    <protectedRange sqref="C24:AE27" name="Диапазон5"/>
    <protectedRange sqref="C29:AE32" name="Диапазон6"/>
    <protectedRange sqref="B108:B157" name="Диапазон2_1"/>
    <protectedRange sqref="A164:B164" name="Диапазон2_2"/>
    <protectedRange sqref="B8:B107" name="Диапазон2_2_1"/>
  </protectedRanges>
  <mergeCells count="25">
    <mergeCell ref="C164:F164"/>
    <mergeCell ref="AI6:AJ6"/>
    <mergeCell ref="A158:B158"/>
    <mergeCell ref="Q6:S6"/>
    <mergeCell ref="T6:V6"/>
    <mergeCell ref="W6:Y6"/>
    <mergeCell ref="Z6:AB6"/>
    <mergeCell ref="AC6:AE6"/>
    <mergeCell ref="AF6:AH6"/>
    <mergeCell ref="J5:M5"/>
    <mergeCell ref="N5:R5"/>
    <mergeCell ref="S5:AA5"/>
    <mergeCell ref="A6:A7"/>
    <mergeCell ref="B6:B7"/>
    <mergeCell ref="C6:D6"/>
    <mergeCell ref="E6:G6"/>
    <mergeCell ref="H6:J6"/>
    <mergeCell ref="K6:M6"/>
    <mergeCell ref="N6:P6"/>
    <mergeCell ref="A1:AI1"/>
    <mergeCell ref="A2:AI2"/>
    <mergeCell ref="A3:AI3"/>
    <mergeCell ref="E4:H4"/>
    <mergeCell ref="I4:AB4"/>
    <mergeCell ref="AC4:AG4"/>
  </mergeCells>
  <pageMargins left="0.9" right="0.39370078740157483" top="0.39370078740157483" bottom="0.39370078740157483" header="0.51181102362204722" footer="0.51181102362204722"/>
  <pageSetup paperSize="9" scale="37" orientation="landscape" horizontalDpi="120" verticalDpi="144" r:id="rId1"/>
  <headerFooter alignWithMargins="0"/>
  <rowBreaks count="2" manualBreakCount="2">
    <brk id="57" max="35" man="1"/>
    <brk id="127" max="35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164"/>
  <sheetViews>
    <sheetView showZeros="0" view="pageBreakPreview" zoomScale="70" zoomScaleNormal="100" zoomScaleSheetLayoutView="70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A103" sqref="A8:XFD103"/>
    </sheetView>
  </sheetViews>
  <sheetFormatPr defaultColWidth="9.140625" defaultRowHeight="12.75" x14ac:dyDescent="0.2"/>
  <cols>
    <col min="1" max="1" width="5.42578125" style="1" customWidth="1"/>
    <col min="2" max="2" width="42" style="4" customWidth="1"/>
    <col min="3" max="3" width="4.28515625" style="4" customWidth="1"/>
    <col min="4" max="4" width="4.42578125" style="8" customWidth="1"/>
    <col min="5" max="31" width="7.85546875" style="4" customWidth="1"/>
    <col min="32" max="36" width="10" style="4" customWidth="1"/>
    <col min="37" max="37" width="6" style="4" customWidth="1"/>
    <col min="38" max="38" width="6.28515625" style="4" customWidth="1"/>
    <col min="39" max="16384" width="9.140625" style="4"/>
  </cols>
  <sheetData>
    <row r="1" spans="1:38" ht="12.75" customHeight="1" x14ac:dyDescent="0.25">
      <c r="A1" s="538" t="str">
        <f>План!A1</f>
        <v>Институт непрерывного образования</v>
      </c>
      <c r="B1" s="538"/>
      <c r="C1" s="538"/>
      <c r="D1" s="538"/>
      <c r="E1" s="538"/>
      <c r="F1" s="538"/>
      <c r="G1" s="538"/>
      <c r="H1" s="538"/>
      <c r="I1" s="538"/>
      <c r="J1" s="538"/>
      <c r="K1" s="538"/>
      <c r="L1" s="538"/>
      <c r="M1" s="538"/>
      <c r="N1" s="538"/>
      <c r="O1" s="538"/>
      <c r="P1" s="538"/>
      <c r="Q1" s="538"/>
      <c r="R1" s="538"/>
      <c r="S1" s="538"/>
      <c r="T1" s="538"/>
      <c r="U1" s="538"/>
      <c r="V1" s="538"/>
      <c r="W1" s="538"/>
      <c r="X1" s="538"/>
      <c r="Y1" s="538"/>
      <c r="Z1" s="538"/>
      <c r="AA1" s="538"/>
      <c r="AB1" s="538"/>
      <c r="AC1" s="538"/>
      <c r="AD1" s="538"/>
      <c r="AE1" s="538"/>
      <c r="AF1" s="538"/>
      <c r="AG1" s="538"/>
      <c r="AH1" s="538"/>
      <c r="AI1" s="538"/>
      <c r="AJ1" s="29"/>
    </row>
    <row r="2" spans="1:38" s="5" customFormat="1" ht="18" customHeight="1" x14ac:dyDescent="0.25">
      <c r="A2" s="539" t="s">
        <v>12</v>
      </c>
      <c r="B2" s="539"/>
      <c r="C2" s="539"/>
      <c r="D2" s="539"/>
      <c r="E2" s="539"/>
      <c r="F2" s="539"/>
      <c r="G2" s="539"/>
      <c r="H2" s="539"/>
      <c r="I2" s="539"/>
      <c r="J2" s="539"/>
      <c r="K2" s="539"/>
      <c r="L2" s="539"/>
      <c r="M2" s="539"/>
      <c r="N2" s="539"/>
      <c r="O2" s="539"/>
      <c r="P2" s="539"/>
      <c r="Q2" s="539"/>
      <c r="R2" s="539"/>
      <c r="S2" s="539"/>
      <c r="T2" s="539"/>
      <c r="U2" s="539"/>
      <c r="V2" s="539"/>
      <c r="W2" s="539"/>
      <c r="X2" s="539"/>
      <c r="Y2" s="539"/>
      <c r="Z2" s="539"/>
      <c r="AA2" s="539"/>
      <c r="AB2" s="539"/>
      <c r="AC2" s="539"/>
      <c r="AD2" s="539"/>
      <c r="AE2" s="539"/>
      <c r="AF2" s="539"/>
      <c r="AG2" s="539"/>
      <c r="AH2" s="539"/>
      <c r="AI2" s="539"/>
      <c r="AJ2" s="29"/>
    </row>
    <row r="3" spans="1:38" s="5" customFormat="1" ht="18" customHeight="1" x14ac:dyDescent="0.25">
      <c r="A3" s="539" t="s">
        <v>47</v>
      </c>
      <c r="B3" s="539"/>
      <c r="C3" s="539"/>
      <c r="D3" s="539"/>
      <c r="E3" s="539"/>
      <c r="F3" s="539"/>
      <c r="G3" s="539"/>
      <c r="H3" s="539"/>
      <c r="I3" s="539"/>
      <c r="J3" s="539"/>
      <c r="K3" s="539"/>
      <c r="L3" s="539"/>
      <c r="M3" s="539"/>
      <c r="N3" s="539"/>
      <c r="O3" s="539"/>
      <c r="P3" s="539"/>
      <c r="Q3" s="539"/>
      <c r="R3" s="539"/>
      <c r="S3" s="539"/>
      <c r="T3" s="539"/>
      <c r="U3" s="539"/>
      <c r="V3" s="539"/>
      <c r="W3" s="539"/>
      <c r="X3" s="539"/>
      <c r="Y3" s="539"/>
      <c r="Z3" s="539"/>
      <c r="AA3" s="539"/>
      <c r="AB3" s="539"/>
      <c r="AC3" s="539"/>
      <c r="AD3" s="539"/>
      <c r="AE3" s="539"/>
      <c r="AF3" s="539"/>
      <c r="AG3" s="539"/>
      <c r="AH3" s="539"/>
      <c r="AI3" s="539"/>
      <c r="AJ3" s="29"/>
    </row>
    <row r="4" spans="1:38" s="5" customFormat="1" ht="18" customHeight="1" x14ac:dyDescent="0.25">
      <c r="A4" s="146" t="str">
        <f>План!A4</f>
        <v xml:space="preserve">                                                                                         </v>
      </c>
      <c r="B4" s="146"/>
      <c r="C4" s="146"/>
      <c r="D4" s="146"/>
      <c r="E4" s="548" t="str">
        <f>План!B4</f>
        <v xml:space="preserve">кафедры </v>
      </c>
      <c r="F4" s="548"/>
      <c r="G4" s="548"/>
      <c r="H4" s="548"/>
      <c r="I4" s="549">
        <f>План!C4</f>
        <v>0</v>
      </c>
      <c r="J4" s="549"/>
      <c r="K4" s="549"/>
      <c r="L4" s="549"/>
      <c r="M4" s="549"/>
      <c r="N4" s="549"/>
      <c r="O4" s="549"/>
      <c r="P4" s="549"/>
      <c r="Q4" s="549"/>
      <c r="R4" s="549"/>
      <c r="S4" s="549"/>
      <c r="T4" s="549"/>
      <c r="U4" s="549"/>
      <c r="V4" s="549"/>
      <c r="W4" s="549"/>
      <c r="X4" s="549"/>
      <c r="Y4" s="549"/>
      <c r="Z4" s="549"/>
      <c r="AA4" s="549"/>
      <c r="AB4" s="549"/>
      <c r="AC4" s="550" t="s">
        <v>62</v>
      </c>
      <c r="AD4" s="550"/>
      <c r="AE4" s="550"/>
      <c r="AF4" s="550"/>
      <c r="AG4" s="550"/>
      <c r="AH4" s="146"/>
      <c r="AI4" s="146"/>
      <c r="AJ4" s="29"/>
    </row>
    <row r="5" spans="1:38" s="6" customFormat="1" ht="18" customHeight="1" thickBot="1" x14ac:dyDescent="0.3">
      <c r="A5" s="147"/>
      <c r="B5" s="147"/>
      <c r="C5" s="147"/>
      <c r="D5" s="147"/>
      <c r="E5" s="22"/>
      <c r="F5" s="142"/>
      <c r="G5" s="142"/>
      <c r="H5" s="142"/>
      <c r="I5" s="142"/>
      <c r="J5" s="529" t="s">
        <v>75</v>
      </c>
      <c r="K5" s="529"/>
      <c r="L5" s="529"/>
      <c r="M5" s="529"/>
      <c r="N5" s="529" t="str">
        <f>План!G5</f>
        <v>2024/2025</v>
      </c>
      <c r="O5" s="529"/>
      <c r="P5" s="529"/>
      <c r="Q5" s="529"/>
      <c r="R5" s="529"/>
      <c r="S5" s="530" t="s">
        <v>58</v>
      </c>
      <c r="T5" s="530"/>
      <c r="U5" s="530"/>
      <c r="V5" s="530"/>
      <c r="W5" s="530"/>
      <c r="X5" s="530"/>
      <c r="Y5" s="530"/>
      <c r="Z5" s="530"/>
      <c r="AA5" s="530"/>
      <c r="AB5" s="142"/>
      <c r="AC5" s="142"/>
      <c r="AD5" s="142"/>
      <c r="AE5" s="142"/>
      <c r="AF5" s="142"/>
      <c r="AG5" s="142"/>
      <c r="AH5" s="142"/>
      <c r="AI5" s="142"/>
      <c r="AJ5" s="29"/>
    </row>
    <row r="6" spans="1:38" ht="131.25" customHeight="1" thickBot="1" x14ac:dyDescent="0.25">
      <c r="A6" s="544" t="s">
        <v>2</v>
      </c>
      <c r="B6" s="546" t="s">
        <v>9</v>
      </c>
      <c r="C6" s="540" t="s">
        <v>35</v>
      </c>
      <c r="D6" s="541"/>
      <c r="E6" s="531" t="s">
        <v>3</v>
      </c>
      <c r="F6" s="532"/>
      <c r="G6" s="533"/>
      <c r="H6" s="532" t="s">
        <v>6</v>
      </c>
      <c r="I6" s="532"/>
      <c r="J6" s="533"/>
      <c r="K6" s="531" t="s">
        <v>7</v>
      </c>
      <c r="L6" s="532"/>
      <c r="M6" s="533"/>
      <c r="N6" s="534" t="s">
        <v>34</v>
      </c>
      <c r="O6" s="535"/>
      <c r="P6" s="536"/>
      <c r="Q6" s="534" t="s">
        <v>32</v>
      </c>
      <c r="R6" s="535"/>
      <c r="S6" s="536"/>
      <c r="T6" s="534" t="s">
        <v>4</v>
      </c>
      <c r="U6" s="535"/>
      <c r="V6" s="536"/>
      <c r="W6" s="534" t="s">
        <v>36</v>
      </c>
      <c r="X6" s="535"/>
      <c r="Y6" s="536"/>
      <c r="Z6" s="531" t="s">
        <v>33</v>
      </c>
      <c r="AA6" s="532"/>
      <c r="AB6" s="532"/>
      <c r="AC6" s="531" t="s">
        <v>31</v>
      </c>
      <c r="AD6" s="532"/>
      <c r="AE6" s="533"/>
      <c r="AF6" s="542" t="s">
        <v>44</v>
      </c>
      <c r="AG6" s="542"/>
      <c r="AH6" s="543"/>
      <c r="AI6" s="542" t="s">
        <v>5</v>
      </c>
      <c r="AJ6" s="542"/>
    </row>
    <row r="7" spans="1:38" ht="14.25" customHeight="1" thickBot="1" x14ac:dyDescent="0.3">
      <c r="A7" s="545"/>
      <c r="B7" s="547"/>
      <c r="C7" s="126" t="s">
        <v>10</v>
      </c>
      <c r="D7" s="127" t="s">
        <v>11</v>
      </c>
      <c r="E7" s="126" t="s">
        <v>10</v>
      </c>
      <c r="F7" s="127" t="s">
        <v>11</v>
      </c>
      <c r="G7" s="128" t="s">
        <v>43</v>
      </c>
      <c r="H7" s="129" t="s">
        <v>10</v>
      </c>
      <c r="I7" s="127" t="s">
        <v>11</v>
      </c>
      <c r="J7" s="128" t="s">
        <v>43</v>
      </c>
      <c r="K7" s="130" t="s">
        <v>10</v>
      </c>
      <c r="L7" s="127" t="s">
        <v>11</v>
      </c>
      <c r="M7" s="128" t="s">
        <v>43</v>
      </c>
      <c r="N7" s="130" t="s">
        <v>10</v>
      </c>
      <c r="O7" s="127" t="s">
        <v>11</v>
      </c>
      <c r="P7" s="127" t="s">
        <v>43</v>
      </c>
      <c r="Q7" s="126" t="s">
        <v>10</v>
      </c>
      <c r="R7" s="127" t="s">
        <v>11</v>
      </c>
      <c r="S7" s="128" t="s">
        <v>43</v>
      </c>
      <c r="T7" s="129" t="s">
        <v>10</v>
      </c>
      <c r="U7" s="127" t="s">
        <v>11</v>
      </c>
      <c r="V7" s="128" t="s">
        <v>43</v>
      </c>
      <c r="W7" s="130" t="s">
        <v>10</v>
      </c>
      <c r="X7" s="127" t="s">
        <v>11</v>
      </c>
      <c r="Y7" s="128" t="s">
        <v>43</v>
      </c>
      <c r="Z7" s="126" t="s">
        <v>10</v>
      </c>
      <c r="AA7" s="127" t="s">
        <v>11</v>
      </c>
      <c r="AB7" s="128" t="s">
        <v>43</v>
      </c>
      <c r="AC7" s="129" t="s">
        <v>10</v>
      </c>
      <c r="AD7" s="127" t="s">
        <v>11</v>
      </c>
      <c r="AE7" s="128" t="s">
        <v>43</v>
      </c>
      <c r="AF7" s="131" t="s">
        <v>10</v>
      </c>
      <c r="AG7" s="132" t="s">
        <v>11</v>
      </c>
      <c r="AH7" s="133" t="s">
        <v>43</v>
      </c>
      <c r="AI7" s="134" t="s">
        <v>29</v>
      </c>
      <c r="AJ7" s="134" t="s">
        <v>5</v>
      </c>
    </row>
    <row r="8" spans="1:38" s="306" customFormat="1" ht="15.75" x14ac:dyDescent="0.25">
      <c r="A8" s="297">
        <v>1</v>
      </c>
      <c r="B8" s="143" t="str">
        <f>(План!B8 &amp;" "&amp;План!C8)</f>
        <v xml:space="preserve"> </v>
      </c>
      <c r="C8" s="31"/>
      <c r="D8" s="298"/>
      <c r="E8" s="299">
        <f t="shared" ref="E8:AB8" si="0">SUM(E9:E12)</f>
        <v>0</v>
      </c>
      <c r="F8" s="300">
        <f t="shared" si="0"/>
        <v>0</v>
      </c>
      <c r="G8" s="301">
        <f t="shared" si="0"/>
        <v>0</v>
      </c>
      <c r="H8" s="302">
        <f t="shared" si="0"/>
        <v>0</v>
      </c>
      <c r="I8" s="300">
        <f t="shared" si="0"/>
        <v>0</v>
      </c>
      <c r="J8" s="300">
        <f t="shared" si="0"/>
        <v>0</v>
      </c>
      <c r="K8" s="303">
        <f t="shared" si="0"/>
        <v>0</v>
      </c>
      <c r="L8" s="300">
        <f t="shared" si="0"/>
        <v>0</v>
      </c>
      <c r="M8" s="301">
        <f t="shared" si="0"/>
        <v>0</v>
      </c>
      <c r="N8" s="302">
        <f t="shared" si="0"/>
        <v>0</v>
      </c>
      <c r="O8" s="300">
        <f t="shared" si="0"/>
        <v>0</v>
      </c>
      <c r="P8" s="300">
        <f t="shared" si="0"/>
        <v>0</v>
      </c>
      <c r="Q8" s="303">
        <f t="shared" si="0"/>
        <v>0</v>
      </c>
      <c r="R8" s="300">
        <f t="shared" si="0"/>
        <v>0</v>
      </c>
      <c r="S8" s="301">
        <f t="shared" si="0"/>
        <v>0</v>
      </c>
      <c r="T8" s="302">
        <f t="shared" si="0"/>
        <v>0</v>
      </c>
      <c r="U8" s="300">
        <f t="shared" si="0"/>
        <v>0</v>
      </c>
      <c r="V8" s="300">
        <f t="shared" si="0"/>
        <v>0</v>
      </c>
      <c r="W8" s="303">
        <f t="shared" si="0"/>
        <v>0</v>
      </c>
      <c r="X8" s="300">
        <f t="shared" si="0"/>
        <v>0</v>
      </c>
      <c r="Y8" s="301">
        <f t="shared" si="0"/>
        <v>0</v>
      </c>
      <c r="Z8" s="303">
        <f t="shared" si="0"/>
        <v>0</v>
      </c>
      <c r="AA8" s="300">
        <f t="shared" si="0"/>
        <v>0</v>
      </c>
      <c r="AB8" s="301">
        <f t="shared" si="0"/>
        <v>0</v>
      </c>
      <c r="AC8" s="302">
        <f>SUM(AC9:AC12)</f>
        <v>0</v>
      </c>
      <c r="AD8" s="300">
        <f>SUM(AD9:AD12)</f>
        <v>0</v>
      </c>
      <c r="AE8" s="300">
        <f>SUM(AE9:AE12)</f>
        <v>0</v>
      </c>
      <c r="AF8" s="299">
        <f>SUM(C8,E8,H8,K8,N8,Q8,T8,W8,Z8,AC8)</f>
        <v>0</v>
      </c>
      <c r="AG8" s="304">
        <f>SUM(D8,F8,I8,L8,O8,R8,U8,X8,AA8,AD8)</f>
        <v>0</v>
      </c>
      <c r="AH8" s="300">
        <f>SUM(G8,J8,M8,P8,S8,V8,Y8,AB8,AE8)</f>
        <v>0</v>
      </c>
      <c r="AI8" s="299">
        <f>SUM(AF8:AG8)</f>
        <v>0</v>
      </c>
      <c r="AJ8" s="301">
        <f>SUM(C8:AE8)</f>
        <v>0</v>
      </c>
      <c r="AK8" s="305"/>
      <c r="AL8" s="305"/>
    </row>
    <row r="9" spans="1:38" s="318" customFormat="1" ht="15.75" x14ac:dyDescent="0.25">
      <c r="A9" s="307"/>
      <c r="B9" s="296" t="s">
        <v>51</v>
      </c>
      <c r="C9" s="308"/>
      <c r="D9" s="309"/>
      <c r="E9" s="310"/>
      <c r="F9" s="309"/>
      <c r="G9" s="311"/>
      <c r="H9" s="312"/>
      <c r="I9" s="309"/>
      <c r="J9" s="309"/>
      <c r="K9" s="313"/>
      <c r="L9" s="309"/>
      <c r="M9" s="311"/>
      <c r="N9" s="312"/>
      <c r="O9" s="309"/>
      <c r="P9" s="309"/>
      <c r="Q9" s="313"/>
      <c r="R9" s="309"/>
      <c r="S9" s="311"/>
      <c r="T9" s="312"/>
      <c r="U9" s="309"/>
      <c r="V9" s="309"/>
      <c r="W9" s="313"/>
      <c r="X9" s="309"/>
      <c r="Y9" s="311"/>
      <c r="Z9" s="313"/>
      <c r="AA9" s="309"/>
      <c r="AB9" s="311"/>
      <c r="AC9" s="312"/>
      <c r="AD9" s="309"/>
      <c r="AE9" s="309"/>
      <c r="AF9" s="314">
        <f t="shared" ref="AF9:AG24" si="1">SUM(C9,E9,H9,K9,N9,Q9,T9,W9,Z9,AC9)</f>
        <v>0</v>
      </c>
      <c r="AG9" s="315">
        <f t="shared" si="1"/>
        <v>0</v>
      </c>
      <c r="AH9" s="316">
        <f t="shared" ref="AH9:AH72" si="2">SUM(G9,J9,M9,P9,S9,V9,Y9,AB9,AE9)</f>
        <v>0</v>
      </c>
      <c r="AI9" s="314">
        <f t="shared" ref="AI9:AI72" si="3">SUM(AF9:AG9)</f>
        <v>0</v>
      </c>
      <c r="AJ9" s="317">
        <f t="shared" ref="AJ9:AJ72" si="4">SUM(C9:AE9)</f>
        <v>0</v>
      </c>
      <c r="AK9" s="305"/>
      <c r="AL9" s="305"/>
    </row>
    <row r="10" spans="1:38" s="318" customFormat="1" ht="15.75" x14ac:dyDescent="0.25">
      <c r="A10" s="307"/>
      <c r="B10" s="296" t="s">
        <v>52</v>
      </c>
      <c r="C10" s="319"/>
      <c r="D10" s="309"/>
      <c r="E10" s="310"/>
      <c r="F10" s="309"/>
      <c r="G10" s="311"/>
      <c r="H10" s="312"/>
      <c r="I10" s="309"/>
      <c r="J10" s="309"/>
      <c r="K10" s="313"/>
      <c r="L10" s="309"/>
      <c r="M10" s="311"/>
      <c r="N10" s="312"/>
      <c r="O10" s="309"/>
      <c r="P10" s="309"/>
      <c r="Q10" s="313"/>
      <c r="R10" s="309"/>
      <c r="S10" s="311"/>
      <c r="T10" s="312"/>
      <c r="U10" s="309"/>
      <c r="V10" s="309"/>
      <c r="W10" s="313"/>
      <c r="X10" s="309"/>
      <c r="Y10" s="311"/>
      <c r="Z10" s="313"/>
      <c r="AA10" s="309"/>
      <c r="AB10" s="311"/>
      <c r="AC10" s="312"/>
      <c r="AD10" s="309"/>
      <c r="AE10" s="309"/>
      <c r="AF10" s="314">
        <f t="shared" si="1"/>
        <v>0</v>
      </c>
      <c r="AG10" s="315">
        <f t="shared" si="1"/>
        <v>0</v>
      </c>
      <c r="AH10" s="316">
        <f t="shared" si="2"/>
        <v>0</v>
      </c>
      <c r="AI10" s="314">
        <f t="shared" si="3"/>
        <v>0</v>
      </c>
      <c r="AJ10" s="317">
        <f t="shared" si="4"/>
        <v>0</v>
      </c>
      <c r="AK10" s="305"/>
      <c r="AL10" s="305"/>
    </row>
    <row r="11" spans="1:38" s="318" customFormat="1" ht="15.75" x14ac:dyDescent="0.25">
      <c r="A11" s="320"/>
      <c r="B11" s="321" t="s">
        <v>53</v>
      </c>
      <c r="C11" s="322"/>
      <c r="D11" s="323"/>
      <c r="E11" s="310"/>
      <c r="F11" s="309"/>
      <c r="G11" s="311"/>
      <c r="H11" s="312"/>
      <c r="I11" s="309"/>
      <c r="J11" s="309"/>
      <c r="K11" s="313"/>
      <c r="L11" s="309"/>
      <c r="M11" s="311"/>
      <c r="N11" s="312"/>
      <c r="O11" s="309"/>
      <c r="P11" s="309"/>
      <c r="Q11" s="313"/>
      <c r="R11" s="309"/>
      <c r="S11" s="311"/>
      <c r="T11" s="312"/>
      <c r="U11" s="309"/>
      <c r="V11" s="309"/>
      <c r="W11" s="313"/>
      <c r="X11" s="309"/>
      <c r="Y11" s="311"/>
      <c r="Z11" s="313"/>
      <c r="AA11" s="309"/>
      <c r="AB11" s="311"/>
      <c r="AC11" s="312"/>
      <c r="AD11" s="309"/>
      <c r="AE11" s="309"/>
      <c r="AF11" s="314">
        <f t="shared" si="1"/>
        <v>0</v>
      </c>
      <c r="AG11" s="315">
        <f t="shared" si="1"/>
        <v>0</v>
      </c>
      <c r="AH11" s="316">
        <f t="shared" si="2"/>
        <v>0</v>
      </c>
      <c r="AI11" s="314">
        <f t="shared" si="3"/>
        <v>0</v>
      </c>
      <c r="AJ11" s="317">
        <f t="shared" si="4"/>
        <v>0</v>
      </c>
      <c r="AK11" s="305"/>
      <c r="AL11" s="305"/>
    </row>
    <row r="12" spans="1:38" s="318" customFormat="1" ht="16.5" thickBot="1" x14ac:dyDescent="0.3">
      <c r="A12" s="324"/>
      <c r="B12" s="325" t="s">
        <v>54</v>
      </c>
      <c r="C12" s="326"/>
      <c r="D12" s="327"/>
      <c r="E12" s="310"/>
      <c r="F12" s="309"/>
      <c r="G12" s="311"/>
      <c r="H12" s="312"/>
      <c r="I12" s="309"/>
      <c r="J12" s="309"/>
      <c r="K12" s="313"/>
      <c r="L12" s="309"/>
      <c r="M12" s="311"/>
      <c r="N12" s="312"/>
      <c r="O12" s="309"/>
      <c r="P12" s="309"/>
      <c r="Q12" s="313"/>
      <c r="R12" s="309"/>
      <c r="S12" s="311"/>
      <c r="T12" s="312"/>
      <c r="U12" s="309"/>
      <c r="V12" s="309"/>
      <c r="W12" s="313"/>
      <c r="X12" s="309"/>
      <c r="Y12" s="311"/>
      <c r="Z12" s="313"/>
      <c r="AA12" s="309"/>
      <c r="AB12" s="311"/>
      <c r="AC12" s="312"/>
      <c r="AD12" s="309"/>
      <c r="AE12" s="309"/>
      <c r="AF12" s="328">
        <f t="shared" si="1"/>
        <v>0</v>
      </c>
      <c r="AG12" s="329">
        <f t="shared" si="1"/>
        <v>0</v>
      </c>
      <c r="AH12" s="330">
        <f t="shared" si="2"/>
        <v>0</v>
      </c>
      <c r="AI12" s="328">
        <f t="shared" si="3"/>
        <v>0</v>
      </c>
      <c r="AJ12" s="331">
        <f t="shared" si="4"/>
        <v>0</v>
      </c>
      <c r="AK12" s="305"/>
      <c r="AL12" s="305"/>
    </row>
    <row r="13" spans="1:38" s="306" customFormat="1" ht="15.75" x14ac:dyDescent="0.25">
      <c r="A13" s="297">
        <v>2</v>
      </c>
      <c r="B13" s="143" t="str">
        <f>(План!B9 &amp;" "&amp;План!C9)</f>
        <v xml:space="preserve"> </v>
      </c>
      <c r="C13" s="332"/>
      <c r="D13" s="333"/>
      <c r="E13" s="299">
        <f t="shared" ref="E13:AB13" si="5">SUM(E14:E17)</f>
        <v>0</v>
      </c>
      <c r="F13" s="300">
        <f t="shared" si="5"/>
        <v>0</v>
      </c>
      <c r="G13" s="301">
        <f t="shared" si="5"/>
        <v>0</v>
      </c>
      <c r="H13" s="302">
        <f t="shared" si="5"/>
        <v>0</v>
      </c>
      <c r="I13" s="300">
        <f t="shared" si="5"/>
        <v>0</v>
      </c>
      <c r="J13" s="300">
        <f t="shared" si="5"/>
        <v>0</v>
      </c>
      <c r="K13" s="303">
        <f t="shared" si="5"/>
        <v>0</v>
      </c>
      <c r="L13" s="300">
        <f t="shared" si="5"/>
        <v>0</v>
      </c>
      <c r="M13" s="301">
        <f t="shared" si="5"/>
        <v>0</v>
      </c>
      <c r="N13" s="302">
        <f t="shared" si="5"/>
        <v>0</v>
      </c>
      <c r="O13" s="300">
        <f t="shared" si="5"/>
        <v>0</v>
      </c>
      <c r="P13" s="300">
        <f t="shared" si="5"/>
        <v>0</v>
      </c>
      <c r="Q13" s="303">
        <f t="shared" si="5"/>
        <v>0</v>
      </c>
      <c r="R13" s="300">
        <f t="shared" si="5"/>
        <v>0</v>
      </c>
      <c r="S13" s="301">
        <f t="shared" si="5"/>
        <v>0</v>
      </c>
      <c r="T13" s="302">
        <f t="shared" si="5"/>
        <v>0</v>
      </c>
      <c r="U13" s="300">
        <f t="shared" si="5"/>
        <v>0</v>
      </c>
      <c r="V13" s="300">
        <f t="shared" si="5"/>
        <v>0</v>
      </c>
      <c r="W13" s="303">
        <f t="shared" si="5"/>
        <v>0</v>
      </c>
      <c r="X13" s="300">
        <f t="shared" si="5"/>
        <v>0</v>
      </c>
      <c r="Y13" s="301">
        <f t="shared" si="5"/>
        <v>0</v>
      </c>
      <c r="Z13" s="303">
        <f t="shared" si="5"/>
        <v>0</v>
      </c>
      <c r="AA13" s="300">
        <f t="shared" si="5"/>
        <v>0</v>
      </c>
      <c r="AB13" s="301">
        <f t="shared" si="5"/>
        <v>0</v>
      </c>
      <c r="AC13" s="302">
        <f>SUM(AC14:AC17)</f>
        <v>0</v>
      </c>
      <c r="AD13" s="300">
        <f>SUM(AD14:AD17)</f>
        <v>0</v>
      </c>
      <c r="AE13" s="300">
        <f>SUM(AE14:AE17)</f>
        <v>0</v>
      </c>
      <c r="AF13" s="334">
        <f t="shared" si="1"/>
        <v>0</v>
      </c>
      <c r="AG13" s="335">
        <f t="shared" si="1"/>
        <v>0</v>
      </c>
      <c r="AH13" s="336">
        <f t="shared" si="2"/>
        <v>0</v>
      </c>
      <c r="AI13" s="334">
        <f t="shared" si="3"/>
        <v>0</v>
      </c>
      <c r="AJ13" s="337">
        <f t="shared" si="4"/>
        <v>0</v>
      </c>
      <c r="AK13" s="305"/>
      <c r="AL13" s="305"/>
    </row>
    <row r="14" spans="1:38" s="318" customFormat="1" ht="15.75" x14ac:dyDescent="0.25">
      <c r="A14" s="307"/>
      <c r="B14" s="296" t="s">
        <v>51</v>
      </c>
      <c r="C14" s="319"/>
      <c r="D14" s="309"/>
      <c r="E14" s="310"/>
      <c r="F14" s="309"/>
      <c r="G14" s="311"/>
      <c r="H14" s="312"/>
      <c r="I14" s="309"/>
      <c r="J14" s="309"/>
      <c r="K14" s="313"/>
      <c r="L14" s="309"/>
      <c r="M14" s="311"/>
      <c r="N14" s="312"/>
      <c r="O14" s="309"/>
      <c r="P14" s="309"/>
      <c r="Q14" s="313"/>
      <c r="R14" s="309"/>
      <c r="S14" s="311"/>
      <c r="T14" s="312"/>
      <c r="U14" s="309"/>
      <c r="V14" s="309"/>
      <c r="W14" s="313"/>
      <c r="X14" s="309"/>
      <c r="Y14" s="311"/>
      <c r="Z14" s="313"/>
      <c r="AA14" s="309"/>
      <c r="AB14" s="311"/>
      <c r="AC14" s="312"/>
      <c r="AD14" s="309"/>
      <c r="AE14" s="309"/>
      <c r="AF14" s="314">
        <f t="shared" si="1"/>
        <v>0</v>
      </c>
      <c r="AG14" s="315">
        <f t="shared" si="1"/>
        <v>0</v>
      </c>
      <c r="AH14" s="316">
        <f t="shared" si="2"/>
        <v>0</v>
      </c>
      <c r="AI14" s="314">
        <f t="shared" si="3"/>
        <v>0</v>
      </c>
      <c r="AJ14" s="317">
        <f t="shared" si="4"/>
        <v>0</v>
      </c>
      <c r="AK14" s="305"/>
      <c r="AL14" s="305"/>
    </row>
    <row r="15" spans="1:38" s="318" customFormat="1" ht="15.75" x14ac:dyDescent="0.25">
      <c r="A15" s="307"/>
      <c r="B15" s="296" t="s">
        <v>52</v>
      </c>
      <c r="C15" s="319"/>
      <c r="D15" s="309"/>
      <c r="E15" s="310"/>
      <c r="F15" s="309"/>
      <c r="G15" s="311"/>
      <c r="H15" s="312"/>
      <c r="I15" s="309"/>
      <c r="J15" s="309"/>
      <c r="K15" s="313"/>
      <c r="L15" s="309"/>
      <c r="M15" s="311"/>
      <c r="N15" s="312"/>
      <c r="O15" s="309"/>
      <c r="P15" s="309"/>
      <c r="Q15" s="313"/>
      <c r="R15" s="309"/>
      <c r="S15" s="311"/>
      <c r="T15" s="312"/>
      <c r="U15" s="309"/>
      <c r="V15" s="309"/>
      <c r="W15" s="313"/>
      <c r="X15" s="309"/>
      <c r="Y15" s="311"/>
      <c r="Z15" s="313"/>
      <c r="AA15" s="309"/>
      <c r="AB15" s="311"/>
      <c r="AC15" s="312"/>
      <c r="AD15" s="309"/>
      <c r="AE15" s="309"/>
      <c r="AF15" s="314">
        <f t="shared" si="1"/>
        <v>0</v>
      </c>
      <c r="AG15" s="315">
        <f t="shared" si="1"/>
        <v>0</v>
      </c>
      <c r="AH15" s="316">
        <f t="shared" si="2"/>
        <v>0</v>
      </c>
      <c r="AI15" s="314">
        <f t="shared" si="3"/>
        <v>0</v>
      </c>
      <c r="AJ15" s="317">
        <f t="shared" si="4"/>
        <v>0</v>
      </c>
      <c r="AK15" s="305"/>
      <c r="AL15" s="305"/>
    </row>
    <row r="16" spans="1:38" s="318" customFormat="1" ht="15.75" x14ac:dyDescent="0.25">
      <c r="A16" s="320"/>
      <c r="B16" s="321" t="s">
        <v>53</v>
      </c>
      <c r="C16" s="319"/>
      <c r="D16" s="309"/>
      <c r="E16" s="310"/>
      <c r="F16" s="309"/>
      <c r="G16" s="311"/>
      <c r="H16" s="312"/>
      <c r="I16" s="309"/>
      <c r="J16" s="309"/>
      <c r="K16" s="313"/>
      <c r="L16" s="309"/>
      <c r="M16" s="311"/>
      <c r="N16" s="312"/>
      <c r="O16" s="309"/>
      <c r="P16" s="309"/>
      <c r="Q16" s="313"/>
      <c r="R16" s="309"/>
      <c r="S16" s="311"/>
      <c r="T16" s="312"/>
      <c r="U16" s="309"/>
      <c r="V16" s="309"/>
      <c r="W16" s="313"/>
      <c r="X16" s="309"/>
      <c r="Y16" s="311"/>
      <c r="Z16" s="313"/>
      <c r="AA16" s="309"/>
      <c r="AB16" s="311"/>
      <c r="AC16" s="312"/>
      <c r="AD16" s="309"/>
      <c r="AE16" s="309"/>
      <c r="AF16" s="314">
        <f t="shared" si="1"/>
        <v>0</v>
      </c>
      <c r="AG16" s="315">
        <f t="shared" si="1"/>
        <v>0</v>
      </c>
      <c r="AH16" s="316">
        <f t="shared" si="2"/>
        <v>0</v>
      </c>
      <c r="AI16" s="314">
        <f t="shared" si="3"/>
        <v>0</v>
      </c>
      <c r="AJ16" s="317">
        <f t="shared" si="4"/>
        <v>0</v>
      </c>
      <c r="AK16" s="305"/>
      <c r="AL16" s="305"/>
    </row>
    <row r="17" spans="1:38" s="318" customFormat="1" ht="16.5" thickBot="1" x14ac:dyDescent="0.3">
      <c r="A17" s="324"/>
      <c r="B17" s="325" t="s">
        <v>54</v>
      </c>
      <c r="C17" s="322"/>
      <c r="D17" s="323"/>
      <c r="E17" s="310"/>
      <c r="F17" s="309"/>
      <c r="G17" s="311"/>
      <c r="H17" s="312"/>
      <c r="I17" s="309"/>
      <c r="J17" s="309"/>
      <c r="K17" s="313"/>
      <c r="L17" s="309"/>
      <c r="M17" s="311"/>
      <c r="N17" s="312"/>
      <c r="O17" s="309"/>
      <c r="P17" s="309"/>
      <c r="Q17" s="313"/>
      <c r="R17" s="309"/>
      <c r="S17" s="311"/>
      <c r="T17" s="312"/>
      <c r="U17" s="309"/>
      <c r="V17" s="309"/>
      <c r="W17" s="313"/>
      <c r="X17" s="309"/>
      <c r="Y17" s="311"/>
      <c r="Z17" s="313"/>
      <c r="AA17" s="309"/>
      <c r="AB17" s="311"/>
      <c r="AC17" s="312"/>
      <c r="AD17" s="309"/>
      <c r="AE17" s="309"/>
      <c r="AF17" s="338">
        <f t="shared" si="1"/>
        <v>0</v>
      </c>
      <c r="AG17" s="339">
        <f t="shared" si="1"/>
        <v>0</v>
      </c>
      <c r="AH17" s="340">
        <f t="shared" si="2"/>
        <v>0</v>
      </c>
      <c r="AI17" s="338">
        <f t="shared" si="3"/>
        <v>0</v>
      </c>
      <c r="AJ17" s="341">
        <f t="shared" si="4"/>
        <v>0</v>
      </c>
      <c r="AK17" s="305"/>
      <c r="AL17" s="305"/>
    </row>
    <row r="18" spans="1:38" s="306" customFormat="1" ht="15.75" x14ac:dyDescent="0.25">
      <c r="A18" s="297">
        <v>3</v>
      </c>
      <c r="B18" s="143" t="str">
        <f>(План!B10 &amp;" "&amp;План!C10)</f>
        <v xml:space="preserve"> </v>
      </c>
      <c r="C18" s="31"/>
      <c r="D18" s="298"/>
      <c r="E18" s="299">
        <f t="shared" ref="E18:AB18" si="6">SUM(E19:E22)</f>
        <v>0</v>
      </c>
      <c r="F18" s="300">
        <f t="shared" si="6"/>
        <v>0</v>
      </c>
      <c r="G18" s="301">
        <f t="shared" si="6"/>
        <v>0</v>
      </c>
      <c r="H18" s="302">
        <f t="shared" si="6"/>
        <v>0</v>
      </c>
      <c r="I18" s="300">
        <f t="shared" si="6"/>
        <v>0</v>
      </c>
      <c r="J18" s="300">
        <f t="shared" si="6"/>
        <v>0</v>
      </c>
      <c r="K18" s="303">
        <f t="shared" si="6"/>
        <v>0</v>
      </c>
      <c r="L18" s="300">
        <f t="shared" si="6"/>
        <v>0</v>
      </c>
      <c r="M18" s="301">
        <f t="shared" si="6"/>
        <v>0</v>
      </c>
      <c r="N18" s="302">
        <f t="shared" si="6"/>
        <v>0</v>
      </c>
      <c r="O18" s="300">
        <f t="shared" si="6"/>
        <v>0</v>
      </c>
      <c r="P18" s="300">
        <f t="shared" si="6"/>
        <v>0</v>
      </c>
      <c r="Q18" s="303">
        <f t="shared" si="6"/>
        <v>0</v>
      </c>
      <c r="R18" s="300">
        <f t="shared" si="6"/>
        <v>0</v>
      </c>
      <c r="S18" s="301">
        <f t="shared" si="6"/>
        <v>0</v>
      </c>
      <c r="T18" s="302">
        <f t="shared" si="6"/>
        <v>0</v>
      </c>
      <c r="U18" s="300">
        <f t="shared" si="6"/>
        <v>0</v>
      </c>
      <c r="V18" s="300">
        <f t="shared" si="6"/>
        <v>0</v>
      </c>
      <c r="W18" s="303">
        <f t="shared" si="6"/>
        <v>0</v>
      </c>
      <c r="X18" s="300">
        <f t="shared" si="6"/>
        <v>0</v>
      </c>
      <c r="Y18" s="301">
        <f t="shared" si="6"/>
        <v>0</v>
      </c>
      <c r="Z18" s="303">
        <f t="shared" si="6"/>
        <v>0</v>
      </c>
      <c r="AA18" s="300">
        <f t="shared" si="6"/>
        <v>0</v>
      </c>
      <c r="AB18" s="301">
        <f t="shared" si="6"/>
        <v>0</v>
      </c>
      <c r="AC18" s="302">
        <f>SUM(AC19:AC22)</f>
        <v>0</v>
      </c>
      <c r="AD18" s="300">
        <f>SUM(AD19:AD22)</f>
        <v>0</v>
      </c>
      <c r="AE18" s="300">
        <f>SUM(AE19:AE22)</f>
        <v>0</v>
      </c>
      <c r="AF18" s="299">
        <f>SUM(C18,E18,H18,K18,N18,Q18,T18,W18,Z18,AC18)</f>
        <v>0</v>
      </c>
      <c r="AG18" s="304">
        <f>SUM(D18,F18,I18,L18,O18,R18,U18,X18,AA18,AD18)</f>
        <v>0</v>
      </c>
      <c r="AH18" s="300">
        <f>SUM(G18,J18,M18,P18,S18,V18,Y18,AB18,AE18)</f>
        <v>0</v>
      </c>
      <c r="AI18" s="299">
        <f>SUM(AF18:AG18)</f>
        <v>0</v>
      </c>
      <c r="AJ18" s="301">
        <f>SUM(C18:AE18)</f>
        <v>0</v>
      </c>
      <c r="AK18" s="305"/>
      <c r="AL18" s="305"/>
    </row>
    <row r="19" spans="1:38" s="306" customFormat="1" ht="15.75" x14ac:dyDescent="0.25">
      <c r="A19" s="307"/>
      <c r="B19" s="296" t="s">
        <v>51</v>
      </c>
      <c r="C19" s="308"/>
      <c r="D19" s="309"/>
      <c r="E19" s="310"/>
      <c r="F19" s="309"/>
      <c r="G19" s="311"/>
      <c r="H19" s="312"/>
      <c r="I19" s="309"/>
      <c r="J19" s="309"/>
      <c r="K19" s="313"/>
      <c r="L19" s="309"/>
      <c r="M19" s="311"/>
      <c r="N19" s="312"/>
      <c r="O19" s="309"/>
      <c r="P19" s="309"/>
      <c r="Q19" s="313"/>
      <c r="R19" s="309"/>
      <c r="S19" s="311"/>
      <c r="T19" s="312"/>
      <c r="U19" s="309"/>
      <c r="V19" s="309"/>
      <c r="W19" s="313"/>
      <c r="X19" s="309"/>
      <c r="Y19" s="311"/>
      <c r="Z19" s="313"/>
      <c r="AA19" s="309"/>
      <c r="AB19" s="311"/>
      <c r="AC19" s="312"/>
      <c r="AD19" s="309"/>
      <c r="AE19" s="309"/>
      <c r="AF19" s="314">
        <f t="shared" si="1"/>
        <v>0</v>
      </c>
      <c r="AG19" s="315">
        <f t="shared" si="1"/>
        <v>0</v>
      </c>
      <c r="AH19" s="316">
        <f t="shared" si="2"/>
        <v>0</v>
      </c>
      <c r="AI19" s="314">
        <f t="shared" si="3"/>
        <v>0</v>
      </c>
      <c r="AJ19" s="317">
        <f t="shared" si="4"/>
        <v>0</v>
      </c>
      <c r="AK19" s="305"/>
      <c r="AL19" s="305"/>
    </row>
    <row r="20" spans="1:38" s="318" customFormat="1" ht="15.75" x14ac:dyDescent="0.25">
      <c r="A20" s="307"/>
      <c r="B20" s="296" t="s">
        <v>52</v>
      </c>
      <c r="C20" s="319"/>
      <c r="D20" s="309"/>
      <c r="E20" s="310"/>
      <c r="F20" s="309"/>
      <c r="G20" s="311"/>
      <c r="H20" s="312"/>
      <c r="I20" s="309"/>
      <c r="J20" s="309"/>
      <c r="K20" s="313"/>
      <c r="L20" s="309"/>
      <c r="M20" s="311"/>
      <c r="N20" s="312"/>
      <c r="O20" s="309"/>
      <c r="P20" s="309"/>
      <c r="Q20" s="313"/>
      <c r="R20" s="309"/>
      <c r="S20" s="311"/>
      <c r="T20" s="312"/>
      <c r="U20" s="309"/>
      <c r="V20" s="309"/>
      <c r="W20" s="313"/>
      <c r="X20" s="309"/>
      <c r="Y20" s="311"/>
      <c r="Z20" s="313"/>
      <c r="AA20" s="309"/>
      <c r="AB20" s="311"/>
      <c r="AC20" s="312"/>
      <c r="AD20" s="309"/>
      <c r="AE20" s="309"/>
      <c r="AF20" s="314">
        <f t="shared" si="1"/>
        <v>0</v>
      </c>
      <c r="AG20" s="315">
        <f t="shared" si="1"/>
        <v>0</v>
      </c>
      <c r="AH20" s="316">
        <f t="shared" si="2"/>
        <v>0</v>
      </c>
      <c r="AI20" s="314">
        <f t="shared" si="3"/>
        <v>0</v>
      </c>
      <c r="AJ20" s="317">
        <f t="shared" si="4"/>
        <v>0</v>
      </c>
      <c r="AK20" s="305"/>
      <c r="AL20" s="305"/>
    </row>
    <row r="21" spans="1:38" s="318" customFormat="1" ht="15.75" x14ac:dyDescent="0.25">
      <c r="A21" s="320"/>
      <c r="B21" s="321" t="s">
        <v>53</v>
      </c>
      <c r="C21" s="322"/>
      <c r="D21" s="323"/>
      <c r="E21" s="310"/>
      <c r="F21" s="309"/>
      <c r="G21" s="311"/>
      <c r="H21" s="312"/>
      <c r="I21" s="309"/>
      <c r="J21" s="309"/>
      <c r="K21" s="313"/>
      <c r="L21" s="309"/>
      <c r="M21" s="311"/>
      <c r="N21" s="312"/>
      <c r="O21" s="309"/>
      <c r="P21" s="309"/>
      <c r="Q21" s="313"/>
      <c r="R21" s="309"/>
      <c r="S21" s="311"/>
      <c r="T21" s="312"/>
      <c r="U21" s="309"/>
      <c r="V21" s="309"/>
      <c r="W21" s="313"/>
      <c r="X21" s="309"/>
      <c r="Y21" s="311"/>
      <c r="Z21" s="313"/>
      <c r="AA21" s="309"/>
      <c r="AB21" s="311"/>
      <c r="AC21" s="312"/>
      <c r="AD21" s="309"/>
      <c r="AE21" s="309"/>
      <c r="AF21" s="314">
        <f t="shared" si="1"/>
        <v>0</v>
      </c>
      <c r="AG21" s="315">
        <f t="shared" si="1"/>
        <v>0</v>
      </c>
      <c r="AH21" s="316">
        <f t="shared" si="2"/>
        <v>0</v>
      </c>
      <c r="AI21" s="314">
        <f t="shared" si="3"/>
        <v>0</v>
      </c>
      <c r="AJ21" s="317">
        <f t="shared" si="4"/>
        <v>0</v>
      </c>
      <c r="AK21" s="305"/>
      <c r="AL21" s="305"/>
    </row>
    <row r="22" spans="1:38" s="318" customFormat="1" ht="16.5" thickBot="1" x14ac:dyDescent="0.3">
      <c r="A22" s="324"/>
      <c r="B22" s="325" t="s">
        <v>54</v>
      </c>
      <c r="C22" s="326"/>
      <c r="D22" s="327"/>
      <c r="E22" s="310"/>
      <c r="F22" s="309"/>
      <c r="G22" s="311"/>
      <c r="H22" s="312"/>
      <c r="I22" s="309"/>
      <c r="J22" s="309"/>
      <c r="K22" s="313"/>
      <c r="L22" s="309"/>
      <c r="M22" s="311"/>
      <c r="N22" s="312"/>
      <c r="O22" s="309"/>
      <c r="P22" s="309"/>
      <c r="Q22" s="313"/>
      <c r="R22" s="309"/>
      <c r="S22" s="311"/>
      <c r="T22" s="312"/>
      <c r="U22" s="309"/>
      <c r="V22" s="309"/>
      <c r="W22" s="313"/>
      <c r="X22" s="309"/>
      <c r="Y22" s="311"/>
      <c r="Z22" s="313"/>
      <c r="AA22" s="309"/>
      <c r="AB22" s="311"/>
      <c r="AC22" s="312"/>
      <c r="AD22" s="309"/>
      <c r="AE22" s="309"/>
      <c r="AF22" s="328">
        <f t="shared" si="1"/>
        <v>0</v>
      </c>
      <c r="AG22" s="329">
        <f t="shared" si="1"/>
        <v>0</v>
      </c>
      <c r="AH22" s="330">
        <f t="shared" si="2"/>
        <v>0</v>
      </c>
      <c r="AI22" s="328">
        <f t="shared" si="3"/>
        <v>0</v>
      </c>
      <c r="AJ22" s="331">
        <f t="shared" si="4"/>
        <v>0</v>
      </c>
      <c r="AK22" s="305"/>
      <c r="AL22" s="305"/>
    </row>
    <row r="23" spans="1:38" s="306" customFormat="1" ht="15.75" x14ac:dyDescent="0.25">
      <c r="A23" s="297">
        <v>4</v>
      </c>
      <c r="B23" s="143" t="str">
        <f>(План!B11 &amp;" "&amp;План!C11)</f>
        <v xml:space="preserve"> </v>
      </c>
      <c r="C23" s="31"/>
      <c r="D23" s="298"/>
      <c r="E23" s="299">
        <f t="shared" ref="E23:AB23" si="7">SUM(E24:E27)</f>
        <v>0</v>
      </c>
      <c r="F23" s="300">
        <f t="shared" si="7"/>
        <v>0</v>
      </c>
      <c r="G23" s="301">
        <f t="shared" si="7"/>
        <v>0</v>
      </c>
      <c r="H23" s="302">
        <f t="shared" si="7"/>
        <v>0</v>
      </c>
      <c r="I23" s="300">
        <f t="shared" si="7"/>
        <v>0</v>
      </c>
      <c r="J23" s="300">
        <f t="shared" si="7"/>
        <v>0</v>
      </c>
      <c r="K23" s="303">
        <f t="shared" si="7"/>
        <v>0</v>
      </c>
      <c r="L23" s="300">
        <f t="shared" si="7"/>
        <v>0</v>
      </c>
      <c r="M23" s="301">
        <f t="shared" si="7"/>
        <v>0</v>
      </c>
      <c r="N23" s="302">
        <f t="shared" si="7"/>
        <v>0</v>
      </c>
      <c r="O23" s="300">
        <f t="shared" si="7"/>
        <v>0</v>
      </c>
      <c r="P23" s="300">
        <f t="shared" si="7"/>
        <v>0</v>
      </c>
      <c r="Q23" s="303">
        <f t="shared" si="7"/>
        <v>0</v>
      </c>
      <c r="R23" s="300">
        <f t="shared" si="7"/>
        <v>0</v>
      </c>
      <c r="S23" s="301">
        <f t="shared" si="7"/>
        <v>0</v>
      </c>
      <c r="T23" s="302">
        <f t="shared" si="7"/>
        <v>0</v>
      </c>
      <c r="U23" s="300">
        <f t="shared" si="7"/>
        <v>0</v>
      </c>
      <c r="V23" s="300">
        <f t="shared" si="7"/>
        <v>0</v>
      </c>
      <c r="W23" s="303">
        <f t="shared" si="7"/>
        <v>0</v>
      </c>
      <c r="X23" s="300">
        <f t="shared" si="7"/>
        <v>0</v>
      </c>
      <c r="Y23" s="301">
        <f t="shared" si="7"/>
        <v>0</v>
      </c>
      <c r="Z23" s="303">
        <f t="shared" si="7"/>
        <v>0</v>
      </c>
      <c r="AA23" s="300">
        <f t="shared" si="7"/>
        <v>0</v>
      </c>
      <c r="AB23" s="301">
        <f t="shared" si="7"/>
        <v>0</v>
      </c>
      <c r="AC23" s="302">
        <f>SUM(AC24:AC27)</f>
        <v>0</v>
      </c>
      <c r="AD23" s="300">
        <f>SUM(AD24:AD27)</f>
        <v>0</v>
      </c>
      <c r="AE23" s="300">
        <f>SUM(AE24:AE27)</f>
        <v>0</v>
      </c>
      <c r="AF23" s="299">
        <f t="shared" si="1"/>
        <v>0</v>
      </c>
      <c r="AG23" s="304">
        <f t="shared" si="1"/>
        <v>0</v>
      </c>
      <c r="AH23" s="300">
        <f t="shared" si="2"/>
        <v>0</v>
      </c>
      <c r="AI23" s="299">
        <f t="shared" si="3"/>
        <v>0</v>
      </c>
      <c r="AJ23" s="301">
        <f t="shared" si="4"/>
        <v>0</v>
      </c>
      <c r="AK23" s="305"/>
      <c r="AL23" s="305"/>
    </row>
    <row r="24" spans="1:38" s="306" customFormat="1" ht="15.75" x14ac:dyDescent="0.25">
      <c r="A24" s="307"/>
      <c r="B24" s="296" t="s">
        <v>51</v>
      </c>
      <c r="C24" s="308"/>
      <c r="D24" s="309"/>
      <c r="E24" s="310"/>
      <c r="F24" s="309"/>
      <c r="G24" s="311"/>
      <c r="H24" s="312"/>
      <c r="I24" s="309"/>
      <c r="J24" s="309"/>
      <c r="K24" s="313"/>
      <c r="L24" s="309"/>
      <c r="M24" s="311"/>
      <c r="N24" s="312"/>
      <c r="O24" s="309"/>
      <c r="P24" s="309"/>
      <c r="Q24" s="313"/>
      <c r="R24" s="309"/>
      <c r="S24" s="311"/>
      <c r="T24" s="312"/>
      <c r="U24" s="309"/>
      <c r="V24" s="309"/>
      <c r="W24" s="313"/>
      <c r="X24" s="309"/>
      <c r="Y24" s="311"/>
      <c r="Z24" s="313"/>
      <c r="AA24" s="309"/>
      <c r="AB24" s="311"/>
      <c r="AC24" s="312"/>
      <c r="AD24" s="309"/>
      <c r="AE24" s="309"/>
      <c r="AF24" s="334">
        <f t="shared" si="1"/>
        <v>0</v>
      </c>
      <c r="AG24" s="335">
        <f t="shared" si="1"/>
        <v>0</v>
      </c>
      <c r="AH24" s="336">
        <f t="shared" si="2"/>
        <v>0</v>
      </c>
      <c r="AI24" s="334">
        <f t="shared" si="3"/>
        <v>0</v>
      </c>
      <c r="AJ24" s="337">
        <f t="shared" si="4"/>
        <v>0</v>
      </c>
      <c r="AK24" s="305"/>
      <c r="AL24" s="305"/>
    </row>
    <row r="25" spans="1:38" s="318" customFormat="1" ht="15.75" x14ac:dyDescent="0.25">
      <c r="A25" s="307"/>
      <c r="B25" s="296" t="s">
        <v>52</v>
      </c>
      <c r="C25" s="319"/>
      <c r="D25" s="309"/>
      <c r="E25" s="310"/>
      <c r="F25" s="309"/>
      <c r="G25" s="311"/>
      <c r="H25" s="312"/>
      <c r="I25" s="309"/>
      <c r="J25" s="309"/>
      <c r="K25" s="313"/>
      <c r="L25" s="309"/>
      <c r="M25" s="311"/>
      <c r="N25" s="312"/>
      <c r="O25" s="309"/>
      <c r="P25" s="309"/>
      <c r="Q25" s="313"/>
      <c r="R25" s="309"/>
      <c r="S25" s="311"/>
      <c r="T25" s="312"/>
      <c r="U25" s="309"/>
      <c r="V25" s="309"/>
      <c r="W25" s="313"/>
      <c r="X25" s="309"/>
      <c r="Y25" s="311"/>
      <c r="Z25" s="313"/>
      <c r="AA25" s="309"/>
      <c r="AB25" s="311"/>
      <c r="AC25" s="312"/>
      <c r="AD25" s="309"/>
      <c r="AE25" s="309"/>
      <c r="AF25" s="334">
        <f t="shared" ref="AF25:AG54" si="8">SUM(C25,E25,H25,K25,N25,Q25,T25,W25,Z25,AC25)</f>
        <v>0</v>
      </c>
      <c r="AG25" s="335">
        <f t="shared" si="8"/>
        <v>0</v>
      </c>
      <c r="AH25" s="336">
        <f t="shared" si="2"/>
        <v>0</v>
      </c>
      <c r="AI25" s="334">
        <f t="shared" si="3"/>
        <v>0</v>
      </c>
      <c r="AJ25" s="337">
        <f t="shared" si="4"/>
        <v>0</v>
      </c>
      <c r="AK25" s="305"/>
      <c r="AL25" s="305"/>
    </row>
    <row r="26" spans="1:38" s="318" customFormat="1" ht="15.75" x14ac:dyDescent="0.25">
      <c r="A26" s="320"/>
      <c r="B26" s="321" t="s">
        <v>53</v>
      </c>
      <c r="C26" s="322"/>
      <c r="D26" s="323"/>
      <c r="E26" s="310"/>
      <c r="F26" s="309"/>
      <c r="G26" s="311"/>
      <c r="H26" s="312"/>
      <c r="I26" s="309"/>
      <c r="J26" s="309"/>
      <c r="K26" s="313"/>
      <c r="L26" s="309"/>
      <c r="M26" s="311"/>
      <c r="N26" s="312"/>
      <c r="O26" s="309"/>
      <c r="P26" s="309"/>
      <c r="Q26" s="313"/>
      <c r="R26" s="309"/>
      <c r="S26" s="311"/>
      <c r="T26" s="312"/>
      <c r="U26" s="309"/>
      <c r="V26" s="309"/>
      <c r="W26" s="313"/>
      <c r="X26" s="309"/>
      <c r="Y26" s="311"/>
      <c r="Z26" s="313"/>
      <c r="AA26" s="309"/>
      <c r="AB26" s="311"/>
      <c r="AC26" s="312"/>
      <c r="AD26" s="309"/>
      <c r="AE26" s="309"/>
      <c r="AF26" s="334">
        <f t="shared" si="8"/>
        <v>0</v>
      </c>
      <c r="AG26" s="335">
        <f t="shared" si="8"/>
        <v>0</v>
      </c>
      <c r="AH26" s="336">
        <f t="shared" si="2"/>
        <v>0</v>
      </c>
      <c r="AI26" s="334">
        <f t="shared" si="3"/>
        <v>0</v>
      </c>
      <c r="AJ26" s="337">
        <f t="shared" si="4"/>
        <v>0</v>
      </c>
      <c r="AK26" s="305"/>
      <c r="AL26" s="305"/>
    </row>
    <row r="27" spans="1:38" s="318" customFormat="1" ht="16.5" thickBot="1" x14ac:dyDescent="0.3">
      <c r="A27" s="324"/>
      <c r="B27" s="325" t="s">
        <v>54</v>
      </c>
      <c r="C27" s="326"/>
      <c r="D27" s="327"/>
      <c r="E27" s="310"/>
      <c r="F27" s="309"/>
      <c r="G27" s="311"/>
      <c r="H27" s="312"/>
      <c r="I27" s="309"/>
      <c r="J27" s="309"/>
      <c r="K27" s="313"/>
      <c r="L27" s="309"/>
      <c r="M27" s="311"/>
      <c r="N27" s="312"/>
      <c r="O27" s="309"/>
      <c r="P27" s="309"/>
      <c r="Q27" s="313"/>
      <c r="R27" s="309"/>
      <c r="S27" s="311"/>
      <c r="T27" s="312"/>
      <c r="U27" s="309"/>
      <c r="V27" s="309"/>
      <c r="W27" s="313"/>
      <c r="X27" s="309"/>
      <c r="Y27" s="311"/>
      <c r="Z27" s="313"/>
      <c r="AA27" s="309"/>
      <c r="AB27" s="311"/>
      <c r="AC27" s="312"/>
      <c r="AD27" s="309"/>
      <c r="AE27" s="309"/>
      <c r="AF27" s="342">
        <f t="shared" si="8"/>
        <v>0</v>
      </c>
      <c r="AG27" s="343">
        <f t="shared" si="8"/>
        <v>0</v>
      </c>
      <c r="AH27" s="344">
        <f t="shared" si="2"/>
        <v>0</v>
      </c>
      <c r="AI27" s="342">
        <f t="shared" si="3"/>
        <v>0</v>
      </c>
      <c r="AJ27" s="345">
        <f t="shared" si="4"/>
        <v>0</v>
      </c>
      <c r="AK27" s="305"/>
      <c r="AL27" s="305"/>
    </row>
    <row r="28" spans="1:38" s="306" customFormat="1" ht="15.75" x14ac:dyDescent="0.25">
      <c r="A28" s="297">
        <v>5</v>
      </c>
      <c r="B28" s="143" t="str">
        <f>(План!B12 &amp;" "&amp;План!C12)</f>
        <v xml:space="preserve"> </v>
      </c>
      <c r="C28" s="31"/>
      <c r="D28" s="298"/>
      <c r="E28" s="299">
        <f t="shared" ref="E28:AB28" si="9">SUM(E29:E32)</f>
        <v>0</v>
      </c>
      <c r="F28" s="300">
        <f t="shared" si="9"/>
        <v>0</v>
      </c>
      <c r="G28" s="301">
        <f t="shared" si="9"/>
        <v>0</v>
      </c>
      <c r="H28" s="302">
        <f t="shared" si="9"/>
        <v>0</v>
      </c>
      <c r="I28" s="300">
        <f t="shared" si="9"/>
        <v>0</v>
      </c>
      <c r="J28" s="300">
        <f t="shared" si="9"/>
        <v>0</v>
      </c>
      <c r="K28" s="303">
        <f t="shared" si="9"/>
        <v>0</v>
      </c>
      <c r="L28" s="300">
        <f t="shared" si="9"/>
        <v>0</v>
      </c>
      <c r="M28" s="301">
        <f t="shared" si="9"/>
        <v>0</v>
      </c>
      <c r="N28" s="302">
        <f t="shared" si="9"/>
        <v>0</v>
      </c>
      <c r="O28" s="300">
        <f t="shared" si="9"/>
        <v>0</v>
      </c>
      <c r="P28" s="300">
        <f t="shared" si="9"/>
        <v>0</v>
      </c>
      <c r="Q28" s="303">
        <f t="shared" si="9"/>
        <v>0</v>
      </c>
      <c r="R28" s="300">
        <f t="shared" si="9"/>
        <v>0</v>
      </c>
      <c r="S28" s="301">
        <f t="shared" si="9"/>
        <v>0</v>
      </c>
      <c r="T28" s="302">
        <f t="shared" si="9"/>
        <v>0</v>
      </c>
      <c r="U28" s="300">
        <f t="shared" si="9"/>
        <v>0</v>
      </c>
      <c r="V28" s="300">
        <f t="shared" si="9"/>
        <v>0</v>
      </c>
      <c r="W28" s="303">
        <f t="shared" si="9"/>
        <v>0</v>
      </c>
      <c r="X28" s="300">
        <f t="shared" si="9"/>
        <v>0</v>
      </c>
      <c r="Y28" s="301">
        <f t="shared" si="9"/>
        <v>0</v>
      </c>
      <c r="Z28" s="303">
        <f t="shared" si="9"/>
        <v>0</v>
      </c>
      <c r="AA28" s="300">
        <f t="shared" si="9"/>
        <v>0</v>
      </c>
      <c r="AB28" s="301">
        <f t="shared" si="9"/>
        <v>0</v>
      </c>
      <c r="AC28" s="302">
        <f>SUM(AC29:AC32)</f>
        <v>0</v>
      </c>
      <c r="AD28" s="300">
        <f>SUM(AD29:AD32)</f>
        <v>0</v>
      </c>
      <c r="AE28" s="300">
        <f>SUM(AE29:AE32)</f>
        <v>0</v>
      </c>
      <c r="AF28" s="299">
        <f t="shared" si="8"/>
        <v>0</v>
      </c>
      <c r="AG28" s="304">
        <f t="shared" si="8"/>
        <v>0</v>
      </c>
      <c r="AH28" s="300">
        <f t="shared" si="2"/>
        <v>0</v>
      </c>
      <c r="AI28" s="299">
        <f t="shared" si="3"/>
        <v>0</v>
      </c>
      <c r="AJ28" s="301">
        <f t="shared" si="4"/>
        <v>0</v>
      </c>
      <c r="AK28" s="305"/>
      <c r="AL28" s="305"/>
    </row>
    <row r="29" spans="1:38" s="306" customFormat="1" ht="15.75" x14ac:dyDescent="0.25">
      <c r="A29" s="307"/>
      <c r="B29" s="296" t="s">
        <v>51</v>
      </c>
      <c r="C29" s="308"/>
      <c r="D29" s="309"/>
      <c r="E29" s="310"/>
      <c r="F29" s="309"/>
      <c r="G29" s="311"/>
      <c r="H29" s="312"/>
      <c r="I29" s="309"/>
      <c r="J29" s="309"/>
      <c r="K29" s="313"/>
      <c r="L29" s="309"/>
      <c r="M29" s="311"/>
      <c r="N29" s="312"/>
      <c r="O29" s="309"/>
      <c r="P29" s="309"/>
      <c r="Q29" s="313"/>
      <c r="R29" s="309"/>
      <c r="S29" s="311"/>
      <c r="T29" s="312"/>
      <c r="U29" s="309"/>
      <c r="V29" s="309"/>
      <c r="W29" s="313"/>
      <c r="X29" s="309"/>
      <c r="Y29" s="311"/>
      <c r="Z29" s="313"/>
      <c r="AA29" s="309"/>
      <c r="AB29" s="311"/>
      <c r="AC29" s="312"/>
      <c r="AD29" s="309"/>
      <c r="AE29" s="309"/>
      <c r="AF29" s="334">
        <f t="shared" si="8"/>
        <v>0</v>
      </c>
      <c r="AG29" s="335">
        <f t="shared" si="8"/>
        <v>0</v>
      </c>
      <c r="AH29" s="336">
        <f t="shared" si="2"/>
        <v>0</v>
      </c>
      <c r="AI29" s="334">
        <f t="shared" si="3"/>
        <v>0</v>
      </c>
      <c r="AJ29" s="337">
        <f t="shared" si="4"/>
        <v>0</v>
      </c>
      <c r="AK29" s="305"/>
      <c r="AL29" s="305"/>
    </row>
    <row r="30" spans="1:38" s="318" customFormat="1" ht="15.75" x14ac:dyDescent="0.25">
      <c r="A30" s="307"/>
      <c r="B30" s="296" t="s">
        <v>52</v>
      </c>
      <c r="C30" s="319"/>
      <c r="D30" s="309"/>
      <c r="E30" s="310"/>
      <c r="F30" s="309"/>
      <c r="G30" s="311"/>
      <c r="H30" s="312"/>
      <c r="I30" s="309"/>
      <c r="J30" s="309"/>
      <c r="K30" s="313"/>
      <c r="L30" s="309"/>
      <c r="M30" s="311"/>
      <c r="N30" s="312"/>
      <c r="O30" s="309"/>
      <c r="P30" s="309"/>
      <c r="Q30" s="313"/>
      <c r="R30" s="309"/>
      <c r="S30" s="311"/>
      <c r="T30" s="312"/>
      <c r="U30" s="309"/>
      <c r="V30" s="309"/>
      <c r="W30" s="313"/>
      <c r="X30" s="309"/>
      <c r="Y30" s="311"/>
      <c r="Z30" s="313"/>
      <c r="AA30" s="309"/>
      <c r="AB30" s="311"/>
      <c r="AC30" s="312"/>
      <c r="AD30" s="309"/>
      <c r="AE30" s="309"/>
      <c r="AF30" s="334">
        <f t="shared" si="8"/>
        <v>0</v>
      </c>
      <c r="AG30" s="335">
        <f t="shared" si="8"/>
        <v>0</v>
      </c>
      <c r="AH30" s="336">
        <f t="shared" si="2"/>
        <v>0</v>
      </c>
      <c r="AI30" s="334">
        <f t="shared" si="3"/>
        <v>0</v>
      </c>
      <c r="AJ30" s="337">
        <f t="shared" si="4"/>
        <v>0</v>
      </c>
      <c r="AK30" s="305"/>
      <c r="AL30" s="305"/>
    </row>
    <row r="31" spans="1:38" s="318" customFormat="1" ht="15.75" x14ac:dyDescent="0.25">
      <c r="A31" s="320"/>
      <c r="B31" s="321" t="s">
        <v>53</v>
      </c>
      <c r="C31" s="322"/>
      <c r="D31" s="323"/>
      <c r="E31" s="310"/>
      <c r="F31" s="309"/>
      <c r="G31" s="311"/>
      <c r="H31" s="312"/>
      <c r="I31" s="309"/>
      <c r="J31" s="309"/>
      <c r="K31" s="313"/>
      <c r="L31" s="309"/>
      <c r="M31" s="311"/>
      <c r="N31" s="312"/>
      <c r="O31" s="309"/>
      <c r="P31" s="309"/>
      <c r="Q31" s="313"/>
      <c r="R31" s="309"/>
      <c r="S31" s="311"/>
      <c r="T31" s="312"/>
      <c r="U31" s="309"/>
      <c r="V31" s="309"/>
      <c r="W31" s="313"/>
      <c r="X31" s="309"/>
      <c r="Y31" s="311"/>
      <c r="Z31" s="313"/>
      <c r="AA31" s="309"/>
      <c r="AB31" s="311"/>
      <c r="AC31" s="312"/>
      <c r="AD31" s="309"/>
      <c r="AE31" s="309"/>
      <c r="AF31" s="334">
        <f t="shared" si="8"/>
        <v>0</v>
      </c>
      <c r="AG31" s="335">
        <f t="shared" si="8"/>
        <v>0</v>
      </c>
      <c r="AH31" s="336">
        <f t="shared" si="2"/>
        <v>0</v>
      </c>
      <c r="AI31" s="334">
        <f t="shared" si="3"/>
        <v>0</v>
      </c>
      <c r="AJ31" s="337">
        <f t="shared" si="4"/>
        <v>0</v>
      </c>
      <c r="AK31" s="305"/>
      <c r="AL31" s="305"/>
    </row>
    <row r="32" spans="1:38" s="318" customFormat="1" ht="16.5" thickBot="1" x14ac:dyDescent="0.3">
      <c r="A32" s="324"/>
      <c r="B32" s="325" t="s">
        <v>54</v>
      </c>
      <c r="C32" s="326"/>
      <c r="D32" s="327"/>
      <c r="E32" s="310"/>
      <c r="F32" s="309"/>
      <c r="G32" s="311"/>
      <c r="H32" s="312"/>
      <c r="I32" s="309"/>
      <c r="J32" s="309"/>
      <c r="K32" s="313"/>
      <c r="L32" s="309"/>
      <c r="M32" s="311"/>
      <c r="N32" s="312"/>
      <c r="O32" s="309"/>
      <c r="P32" s="309"/>
      <c r="Q32" s="313"/>
      <c r="R32" s="309"/>
      <c r="S32" s="311"/>
      <c r="T32" s="312"/>
      <c r="U32" s="309"/>
      <c r="V32" s="309"/>
      <c r="W32" s="313"/>
      <c r="X32" s="309"/>
      <c r="Y32" s="311"/>
      <c r="Z32" s="313"/>
      <c r="AA32" s="309"/>
      <c r="AB32" s="311"/>
      <c r="AC32" s="312"/>
      <c r="AD32" s="309"/>
      <c r="AE32" s="309"/>
      <c r="AF32" s="342">
        <f t="shared" si="8"/>
        <v>0</v>
      </c>
      <c r="AG32" s="343">
        <f t="shared" si="8"/>
        <v>0</v>
      </c>
      <c r="AH32" s="344">
        <f t="shared" si="2"/>
        <v>0</v>
      </c>
      <c r="AI32" s="342">
        <f t="shared" si="3"/>
        <v>0</v>
      </c>
      <c r="AJ32" s="345">
        <f t="shared" si="4"/>
        <v>0</v>
      </c>
      <c r="AK32" s="305"/>
      <c r="AL32" s="305"/>
    </row>
    <row r="33" spans="1:38" s="306" customFormat="1" ht="15.75" x14ac:dyDescent="0.25">
      <c r="A33" s="297">
        <v>6</v>
      </c>
      <c r="B33" s="143" t="str">
        <f>(План!B13 &amp;" "&amp;План!C13)</f>
        <v xml:space="preserve"> </v>
      </c>
      <c r="C33" s="31"/>
      <c r="D33" s="346"/>
      <c r="E33" s="299">
        <f t="shared" ref="E33:AB33" si="10">SUM(E34:E37)</f>
        <v>0</v>
      </c>
      <c r="F33" s="300">
        <f t="shared" si="10"/>
        <v>0</v>
      </c>
      <c r="G33" s="301">
        <f t="shared" si="10"/>
        <v>0</v>
      </c>
      <c r="H33" s="302">
        <f t="shared" si="10"/>
        <v>0</v>
      </c>
      <c r="I33" s="300">
        <f t="shared" si="10"/>
        <v>0</v>
      </c>
      <c r="J33" s="300">
        <f t="shared" si="10"/>
        <v>0</v>
      </c>
      <c r="K33" s="303">
        <f t="shared" si="10"/>
        <v>0</v>
      </c>
      <c r="L33" s="300">
        <f t="shared" si="10"/>
        <v>0</v>
      </c>
      <c r="M33" s="301">
        <f t="shared" si="10"/>
        <v>0</v>
      </c>
      <c r="N33" s="302">
        <f t="shared" si="10"/>
        <v>0</v>
      </c>
      <c r="O33" s="300">
        <f t="shared" si="10"/>
        <v>0</v>
      </c>
      <c r="P33" s="300">
        <f t="shared" si="10"/>
        <v>0</v>
      </c>
      <c r="Q33" s="303">
        <f t="shared" si="10"/>
        <v>0</v>
      </c>
      <c r="R33" s="300">
        <f t="shared" si="10"/>
        <v>0</v>
      </c>
      <c r="S33" s="301">
        <f t="shared" si="10"/>
        <v>0</v>
      </c>
      <c r="T33" s="302">
        <f t="shared" si="10"/>
        <v>0</v>
      </c>
      <c r="U33" s="300">
        <f t="shared" si="10"/>
        <v>0</v>
      </c>
      <c r="V33" s="300">
        <f t="shared" si="10"/>
        <v>0</v>
      </c>
      <c r="W33" s="303">
        <f t="shared" si="10"/>
        <v>0</v>
      </c>
      <c r="X33" s="300">
        <f t="shared" si="10"/>
        <v>0</v>
      </c>
      <c r="Y33" s="301">
        <f t="shared" si="10"/>
        <v>0</v>
      </c>
      <c r="Z33" s="303">
        <f t="shared" si="10"/>
        <v>0</v>
      </c>
      <c r="AA33" s="300">
        <f t="shared" si="10"/>
        <v>0</v>
      </c>
      <c r="AB33" s="301">
        <f t="shared" si="10"/>
        <v>0</v>
      </c>
      <c r="AC33" s="302">
        <f>SUM(AC34:AC37)</f>
        <v>0</v>
      </c>
      <c r="AD33" s="300">
        <f>SUM(AD34:AD37)</f>
        <v>0</v>
      </c>
      <c r="AE33" s="300">
        <f>SUM(AE34:AE37)</f>
        <v>0</v>
      </c>
      <c r="AF33" s="299">
        <f t="shared" si="8"/>
        <v>0</v>
      </c>
      <c r="AG33" s="304">
        <f t="shared" si="8"/>
        <v>0</v>
      </c>
      <c r="AH33" s="300">
        <f t="shared" si="2"/>
        <v>0</v>
      </c>
      <c r="AI33" s="299">
        <f t="shared" si="3"/>
        <v>0</v>
      </c>
      <c r="AJ33" s="301">
        <f t="shared" si="4"/>
        <v>0</v>
      </c>
      <c r="AK33" s="305"/>
      <c r="AL33" s="305"/>
    </row>
    <row r="34" spans="1:38" s="306" customFormat="1" ht="15.75" x14ac:dyDescent="0.25">
      <c r="A34" s="307"/>
      <c r="B34" s="296" t="s">
        <v>51</v>
      </c>
      <c r="C34" s="332"/>
      <c r="D34" s="333"/>
      <c r="E34" s="310"/>
      <c r="F34" s="309"/>
      <c r="G34" s="311"/>
      <c r="H34" s="312"/>
      <c r="I34" s="309"/>
      <c r="J34" s="309"/>
      <c r="K34" s="313"/>
      <c r="L34" s="309"/>
      <c r="M34" s="311"/>
      <c r="N34" s="312"/>
      <c r="O34" s="309"/>
      <c r="P34" s="309"/>
      <c r="Q34" s="313"/>
      <c r="R34" s="309"/>
      <c r="S34" s="311"/>
      <c r="T34" s="312"/>
      <c r="U34" s="309"/>
      <c r="V34" s="309"/>
      <c r="W34" s="313"/>
      <c r="X34" s="309"/>
      <c r="Y34" s="311"/>
      <c r="Z34" s="313"/>
      <c r="AA34" s="309"/>
      <c r="AB34" s="311"/>
      <c r="AC34" s="312"/>
      <c r="AD34" s="309"/>
      <c r="AE34" s="309"/>
      <c r="AF34" s="334">
        <f t="shared" si="8"/>
        <v>0</v>
      </c>
      <c r="AG34" s="335">
        <f t="shared" si="8"/>
        <v>0</v>
      </c>
      <c r="AH34" s="336">
        <f t="shared" si="2"/>
        <v>0</v>
      </c>
      <c r="AI34" s="334">
        <f t="shared" si="3"/>
        <v>0</v>
      </c>
      <c r="AJ34" s="337">
        <f t="shared" si="4"/>
        <v>0</v>
      </c>
      <c r="AK34" s="305"/>
      <c r="AL34" s="305"/>
    </row>
    <row r="35" spans="1:38" s="318" customFormat="1" ht="15.75" x14ac:dyDescent="0.25">
      <c r="A35" s="307"/>
      <c r="B35" s="296" t="s">
        <v>52</v>
      </c>
      <c r="C35" s="319"/>
      <c r="D35" s="309"/>
      <c r="E35" s="310"/>
      <c r="F35" s="309"/>
      <c r="G35" s="311"/>
      <c r="H35" s="312"/>
      <c r="I35" s="309"/>
      <c r="J35" s="309"/>
      <c r="K35" s="313"/>
      <c r="L35" s="309"/>
      <c r="M35" s="311"/>
      <c r="N35" s="312"/>
      <c r="O35" s="309"/>
      <c r="P35" s="309"/>
      <c r="Q35" s="313"/>
      <c r="R35" s="309"/>
      <c r="S35" s="311"/>
      <c r="T35" s="312"/>
      <c r="U35" s="309"/>
      <c r="V35" s="309"/>
      <c r="W35" s="313"/>
      <c r="X35" s="309"/>
      <c r="Y35" s="311"/>
      <c r="Z35" s="313"/>
      <c r="AA35" s="309"/>
      <c r="AB35" s="311"/>
      <c r="AC35" s="312"/>
      <c r="AD35" s="309"/>
      <c r="AE35" s="309"/>
      <c r="AF35" s="334">
        <f t="shared" si="8"/>
        <v>0</v>
      </c>
      <c r="AG35" s="335">
        <f t="shared" si="8"/>
        <v>0</v>
      </c>
      <c r="AH35" s="336">
        <f t="shared" si="2"/>
        <v>0</v>
      </c>
      <c r="AI35" s="334">
        <f t="shared" si="3"/>
        <v>0</v>
      </c>
      <c r="AJ35" s="337">
        <f t="shared" si="4"/>
        <v>0</v>
      </c>
      <c r="AK35" s="305"/>
      <c r="AL35" s="305"/>
    </row>
    <row r="36" spans="1:38" s="318" customFormat="1" ht="15.75" x14ac:dyDescent="0.25">
      <c r="A36" s="320"/>
      <c r="B36" s="321" t="s">
        <v>53</v>
      </c>
      <c r="C36" s="319"/>
      <c r="D36" s="309"/>
      <c r="E36" s="310"/>
      <c r="F36" s="309"/>
      <c r="G36" s="311"/>
      <c r="H36" s="312"/>
      <c r="I36" s="309"/>
      <c r="J36" s="309"/>
      <c r="K36" s="313"/>
      <c r="L36" s="309"/>
      <c r="M36" s="311"/>
      <c r="N36" s="312"/>
      <c r="O36" s="309"/>
      <c r="P36" s="309"/>
      <c r="Q36" s="313"/>
      <c r="R36" s="309"/>
      <c r="S36" s="311"/>
      <c r="T36" s="312"/>
      <c r="U36" s="309"/>
      <c r="V36" s="309"/>
      <c r="W36" s="313"/>
      <c r="X36" s="309"/>
      <c r="Y36" s="311"/>
      <c r="Z36" s="313"/>
      <c r="AA36" s="309"/>
      <c r="AB36" s="311"/>
      <c r="AC36" s="312"/>
      <c r="AD36" s="309"/>
      <c r="AE36" s="309"/>
      <c r="AF36" s="334">
        <f t="shared" si="8"/>
        <v>0</v>
      </c>
      <c r="AG36" s="335">
        <f t="shared" si="8"/>
        <v>0</v>
      </c>
      <c r="AH36" s="336">
        <f t="shared" si="2"/>
        <v>0</v>
      </c>
      <c r="AI36" s="334">
        <f t="shared" si="3"/>
        <v>0</v>
      </c>
      <c r="AJ36" s="337">
        <f t="shared" si="4"/>
        <v>0</v>
      </c>
      <c r="AK36" s="305"/>
      <c r="AL36" s="305"/>
    </row>
    <row r="37" spans="1:38" s="318" customFormat="1" ht="16.5" thickBot="1" x14ac:dyDescent="0.3">
      <c r="A37" s="324"/>
      <c r="B37" s="325" t="s">
        <v>54</v>
      </c>
      <c r="C37" s="326"/>
      <c r="D37" s="327"/>
      <c r="E37" s="310"/>
      <c r="F37" s="309"/>
      <c r="G37" s="311"/>
      <c r="H37" s="312"/>
      <c r="I37" s="309"/>
      <c r="J37" s="309"/>
      <c r="K37" s="313"/>
      <c r="L37" s="309"/>
      <c r="M37" s="311"/>
      <c r="N37" s="312"/>
      <c r="O37" s="309"/>
      <c r="P37" s="309"/>
      <c r="Q37" s="313"/>
      <c r="R37" s="309"/>
      <c r="S37" s="311"/>
      <c r="T37" s="312"/>
      <c r="U37" s="309"/>
      <c r="V37" s="309"/>
      <c r="W37" s="313"/>
      <c r="X37" s="309"/>
      <c r="Y37" s="311"/>
      <c r="Z37" s="313"/>
      <c r="AA37" s="309"/>
      <c r="AB37" s="311"/>
      <c r="AC37" s="312"/>
      <c r="AD37" s="309"/>
      <c r="AE37" s="309"/>
      <c r="AF37" s="342">
        <f t="shared" si="8"/>
        <v>0</v>
      </c>
      <c r="AG37" s="343">
        <f t="shared" si="8"/>
        <v>0</v>
      </c>
      <c r="AH37" s="344">
        <f t="shared" si="2"/>
        <v>0</v>
      </c>
      <c r="AI37" s="342">
        <f t="shared" si="3"/>
        <v>0</v>
      </c>
      <c r="AJ37" s="345">
        <f t="shared" si="4"/>
        <v>0</v>
      </c>
      <c r="AK37" s="305"/>
      <c r="AL37" s="305"/>
    </row>
    <row r="38" spans="1:38" s="306" customFormat="1" ht="15.75" x14ac:dyDescent="0.25">
      <c r="A38" s="297">
        <v>7</v>
      </c>
      <c r="B38" s="143" t="str">
        <f>(План!B14 &amp;" "&amp;План!C14)</f>
        <v xml:space="preserve"> </v>
      </c>
      <c r="C38" s="332"/>
      <c r="D38" s="333"/>
      <c r="E38" s="299">
        <f t="shared" ref="E38:AE38" si="11">SUM(E39:E42)</f>
        <v>0</v>
      </c>
      <c r="F38" s="304">
        <f t="shared" si="11"/>
        <v>0</v>
      </c>
      <c r="G38" s="301">
        <f t="shared" si="11"/>
        <v>0</v>
      </c>
      <c r="H38" s="299">
        <f t="shared" si="11"/>
        <v>0</v>
      </c>
      <c r="I38" s="304">
        <f t="shared" si="11"/>
        <v>0</v>
      </c>
      <c r="J38" s="301">
        <f t="shared" si="11"/>
        <v>0</v>
      </c>
      <c r="K38" s="299">
        <f t="shared" si="11"/>
        <v>0</v>
      </c>
      <c r="L38" s="304">
        <f t="shared" si="11"/>
        <v>0</v>
      </c>
      <c r="M38" s="301">
        <f t="shared" si="11"/>
        <v>0</v>
      </c>
      <c r="N38" s="299">
        <f t="shared" si="11"/>
        <v>0</v>
      </c>
      <c r="O38" s="304">
        <f t="shared" si="11"/>
        <v>0</v>
      </c>
      <c r="P38" s="301">
        <f t="shared" si="11"/>
        <v>0</v>
      </c>
      <c r="Q38" s="299">
        <f t="shared" si="11"/>
        <v>0</v>
      </c>
      <c r="R38" s="304">
        <f t="shared" si="11"/>
        <v>0</v>
      </c>
      <c r="S38" s="301">
        <f t="shared" si="11"/>
        <v>0</v>
      </c>
      <c r="T38" s="299">
        <f t="shared" si="11"/>
        <v>0</v>
      </c>
      <c r="U38" s="304">
        <f t="shared" si="11"/>
        <v>0</v>
      </c>
      <c r="V38" s="301">
        <f t="shared" si="11"/>
        <v>0</v>
      </c>
      <c r="W38" s="299">
        <f t="shared" si="11"/>
        <v>0</v>
      </c>
      <c r="X38" s="304">
        <f t="shared" si="11"/>
        <v>0</v>
      </c>
      <c r="Y38" s="301">
        <f t="shared" si="11"/>
        <v>0</v>
      </c>
      <c r="Z38" s="299">
        <f t="shared" si="11"/>
        <v>0</v>
      </c>
      <c r="AA38" s="304">
        <f t="shared" si="11"/>
        <v>0</v>
      </c>
      <c r="AB38" s="301">
        <f t="shared" si="11"/>
        <v>0</v>
      </c>
      <c r="AC38" s="299">
        <f t="shared" si="11"/>
        <v>0</v>
      </c>
      <c r="AD38" s="304">
        <f t="shared" si="11"/>
        <v>0</v>
      </c>
      <c r="AE38" s="301">
        <f t="shared" si="11"/>
        <v>0</v>
      </c>
      <c r="AF38" s="299">
        <f t="shared" si="8"/>
        <v>0</v>
      </c>
      <c r="AG38" s="304">
        <f t="shared" si="8"/>
        <v>0</v>
      </c>
      <c r="AH38" s="300">
        <f t="shared" si="2"/>
        <v>0</v>
      </c>
      <c r="AI38" s="299">
        <f t="shared" si="3"/>
        <v>0</v>
      </c>
      <c r="AJ38" s="301">
        <f t="shared" si="4"/>
        <v>0</v>
      </c>
      <c r="AK38" s="305"/>
      <c r="AL38" s="305"/>
    </row>
    <row r="39" spans="1:38" s="306" customFormat="1" ht="15.75" x14ac:dyDescent="0.25">
      <c r="A39" s="307"/>
      <c r="B39" s="296" t="s">
        <v>51</v>
      </c>
      <c r="C39" s="332"/>
      <c r="D39" s="333"/>
      <c r="E39" s="310"/>
      <c r="F39" s="309"/>
      <c r="G39" s="311"/>
      <c r="H39" s="312"/>
      <c r="I39" s="309"/>
      <c r="J39" s="309"/>
      <c r="K39" s="313"/>
      <c r="L39" s="309"/>
      <c r="M39" s="311"/>
      <c r="N39" s="312"/>
      <c r="O39" s="309"/>
      <c r="P39" s="309"/>
      <c r="Q39" s="313"/>
      <c r="R39" s="309"/>
      <c r="S39" s="311"/>
      <c r="T39" s="312"/>
      <c r="U39" s="309"/>
      <c r="V39" s="309"/>
      <c r="W39" s="313"/>
      <c r="X39" s="309"/>
      <c r="Y39" s="311"/>
      <c r="Z39" s="313"/>
      <c r="AA39" s="309"/>
      <c r="AB39" s="311"/>
      <c r="AC39" s="312"/>
      <c r="AD39" s="309"/>
      <c r="AE39" s="309"/>
      <c r="AF39" s="334">
        <f t="shared" si="8"/>
        <v>0</v>
      </c>
      <c r="AG39" s="335">
        <f t="shared" si="8"/>
        <v>0</v>
      </c>
      <c r="AH39" s="336">
        <f t="shared" si="2"/>
        <v>0</v>
      </c>
      <c r="AI39" s="334">
        <f t="shared" si="3"/>
        <v>0</v>
      </c>
      <c r="AJ39" s="337">
        <f t="shared" si="4"/>
        <v>0</v>
      </c>
      <c r="AK39" s="305"/>
      <c r="AL39" s="305"/>
    </row>
    <row r="40" spans="1:38" s="318" customFormat="1" ht="15.75" x14ac:dyDescent="0.25">
      <c r="A40" s="307"/>
      <c r="B40" s="296" t="s">
        <v>52</v>
      </c>
      <c r="C40" s="319"/>
      <c r="D40" s="309"/>
      <c r="E40" s="310"/>
      <c r="F40" s="309"/>
      <c r="G40" s="311"/>
      <c r="H40" s="312"/>
      <c r="I40" s="309"/>
      <c r="J40" s="309"/>
      <c r="K40" s="313"/>
      <c r="L40" s="309"/>
      <c r="M40" s="311"/>
      <c r="N40" s="312"/>
      <c r="O40" s="309"/>
      <c r="P40" s="309"/>
      <c r="Q40" s="313"/>
      <c r="R40" s="309"/>
      <c r="S40" s="311"/>
      <c r="T40" s="312"/>
      <c r="U40" s="309"/>
      <c r="V40" s="309"/>
      <c r="W40" s="313"/>
      <c r="X40" s="309"/>
      <c r="Y40" s="311"/>
      <c r="Z40" s="313"/>
      <c r="AA40" s="309"/>
      <c r="AB40" s="311"/>
      <c r="AC40" s="312"/>
      <c r="AD40" s="309"/>
      <c r="AE40" s="309"/>
      <c r="AF40" s="334">
        <f t="shared" si="8"/>
        <v>0</v>
      </c>
      <c r="AG40" s="335">
        <f t="shared" si="8"/>
        <v>0</v>
      </c>
      <c r="AH40" s="336">
        <f t="shared" si="2"/>
        <v>0</v>
      </c>
      <c r="AI40" s="334">
        <f t="shared" si="3"/>
        <v>0</v>
      </c>
      <c r="AJ40" s="337">
        <f t="shared" si="4"/>
        <v>0</v>
      </c>
      <c r="AK40" s="305"/>
      <c r="AL40" s="305"/>
    </row>
    <row r="41" spans="1:38" s="318" customFormat="1" ht="15.75" x14ac:dyDescent="0.25">
      <c r="A41" s="320"/>
      <c r="B41" s="321" t="s">
        <v>53</v>
      </c>
      <c r="C41" s="319"/>
      <c r="D41" s="309"/>
      <c r="E41" s="310"/>
      <c r="F41" s="309"/>
      <c r="G41" s="311"/>
      <c r="H41" s="312"/>
      <c r="I41" s="309"/>
      <c r="J41" s="309"/>
      <c r="K41" s="313"/>
      <c r="L41" s="309"/>
      <c r="M41" s="311"/>
      <c r="N41" s="312"/>
      <c r="O41" s="309"/>
      <c r="P41" s="309"/>
      <c r="Q41" s="313"/>
      <c r="R41" s="309"/>
      <c r="S41" s="311"/>
      <c r="T41" s="312"/>
      <c r="U41" s="309"/>
      <c r="V41" s="309"/>
      <c r="W41" s="313"/>
      <c r="X41" s="309"/>
      <c r="Y41" s="311"/>
      <c r="Z41" s="313"/>
      <c r="AA41" s="309"/>
      <c r="AB41" s="311"/>
      <c r="AC41" s="312"/>
      <c r="AD41" s="309"/>
      <c r="AE41" s="309"/>
      <c r="AF41" s="334">
        <f t="shared" si="8"/>
        <v>0</v>
      </c>
      <c r="AG41" s="335">
        <f t="shared" si="8"/>
        <v>0</v>
      </c>
      <c r="AH41" s="336">
        <f t="shared" si="2"/>
        <v>0</v>
      </c>
      <c r="AI41" s="334">
        <f t="shared" si="3"/>
        <v>0</v>
      </c>
      <c r="AJ41" s="337">
        <f t="shared" si="4"/>
        <v>0</v>
      </c>
      <c r="AK41" s="305"/>
      <c r="AL41" s="305"/>
    </row>
    <row r="42" spans="1:38" s="318" customFormat="1" ht="16.5" thickBot="1" x14ac:dyDescent="0.3">
      <c r="A42" s="324"/>
      <c r="B42" s="325" t="s">
        <v>54</v>
      </c>
      <c r="C42" s="326"/>
      <c r="D42" s="327"/>
      <c r="E42" s="310"/>
      <c r="F42" s="309"/>
      <c r="G42" s="311"/>
      <c r="H42" s="312"/>
      <c r="I42" s="309"/>
      <c r="J42" s="309"/>
      <c r="K42" s="313"/>
      <c r="L42" s="309"/>
      <c r="M42" s="311"/>
      <c r="N42" s="312"/>
      <c r="O42" s="309"/>
      <c r="P42" s="309"/>
      <c r="Q42" s="313"/>
      <c r="R42" s="309"/>
      <c r="S42" s="311"/>
      <c r="T42" s="312"/>
      <c r="U42" s="309"/>
      <c r="V42" s="309"/>
      <c r="W42" s="313"/>
      <c r="X42" s="309"/>
      <c r="Y42" s="311"/>
      <c r="Z42" s="313"/>
      <c r="AA42" s="309"/>
      <c r="AB42" s="311"/>
      <c r="AC42" s="312"/>
      <c r="AD42" s="309"/>
      <c r="AE42" s="309"/>
      <c r="AF42" s="342">
        <f t="shared" si="8"/>
        <v>0</v>
      </c>
      <c r="AG42" s="343">
        <f t="shared" si="8"/>
        <v>0</v>
      </c>
      <c r="AH42" s="344">
        <f t="shared" si="2"/>
        <v>0</v>
      </c>
      <c r="AI42" s="342">
        <f t="shared" si="3"/>
        <v>0</v>
      </c>
      <c r="AJ42" s="345">
        <f t="shared" si="4"/>
        <v>0</v>
      </c>
      <c r="AK42" s="305"/>
      <c r="AL42" s="305"/>
    </row>
    <row r="43" spans="1:38" s="306" customFormat="1" ht="15.75" x14ac:dyDescent="0.25">
      <c r="A43" s="297">
        <v>8</v>
      </c>
      <c r="B43" s="143" t="str">
        <f>(План!B15 &amp;" "&amp;План!C15)</f>
        <v xml:space="preserve"> </v>
      </c>
      <c r="C43" s="332"/>
      <c r="D43" s="333"/>
      <c r="E43" s="334">
        <f t="shared" ref="E43:AB43" si="12">SUM(E44:E47)</f>
        <v>0</v>
      </c>
      <c r="F43" s="336">
        <f t="shared" si="12"/>
        <v>0</v>
      </c>
      <c r="G43" s="337">
        <f t="shared" si="12"/>
        <v>0</v>
      </c>
      <c r="H43" s="302">
        <f t="shared" si="12"/>
        <v>0</v>
      </c>
      <c r="I43" s="300">
        <f t="shared" si="12"/>
        <v>0</v>
      </c>
      <c r="J43" s="300">
        <f t="shared" si="12"/>
        <v>0</v>
      </c>
      <c r="K43" s="303">
        <f t="shared" si="12"/>
        <v>0</v>
      </c>
      <c r="L43" s="300">
        <f t="shared" si="12"/>
        <v>0</v>
      </c>
      <c r="M43" s="301">
        <f t="shared" si="12"/>
        <v>0</v>
      </c>
      <c r="N43" s="302">
        <f t="shared" si="12"/>
        <v>0</v>
      </c>
      <c r="O43" s="300">
        <f t="shared" si="12"/>
        <v>0</v>
      </c>
      <c r="P43" s="300">
        <f t="shared" si="12"/>
        <v>0</v>
      </c>
      <c r="Q43" s="303">
        <f t="shared" si="12"/>
        <v>0</v>
      </c>
      <c r="R43" s="300">
        <f t="shared" si="12"/>
        <v>0</v>
      </c>
      <c r="S43" s="301">
        <f t="shared" si="12"/>
        <v>0</v>
      </c>
      <c r="T43" s="302">
        <f t="shared" si="12"/>
        <v>0</v>
      </c>
      <c r="U43" s="300">
        <f t="shared" si="12"/>
        <v>0</v>
      </c>
      <c r="V43" s="300">
        <f t="shared" si="12"/>
        <v>0</v>
      </c>
      <c r="W43" s="303">
        <f t="shared" si="12"/>
        <v>0</v>
      </c>
      <c r="X43" s="300">
        <f t="shared" si="12"/>
        <v>0</v>
      </c>
      <c r="Y43" s="301">
        <f t="shared" si="12"/>
        <v>0</v>
      </c>
      <c r="Z43" s="303">
        <f t="shared" si="12"/>
        <v>0</v>
      </c>
      <c r="AA43" s="300">
        <f t="shared" si="12"/>
        <v>0</v>
      </c>
      <c r="AB43" s="301">
        <f t="shared" si="12"/>
        <v>0</v>
      </c>
      <c r="AC43" s="302">
        <f>SUM(AC44:AC47)</f>
        <v>0</v>
      </c>
      <c r="AD43" s="300">
        <f>SUM(AD44:AD47)</f>
        <v>0</v>
      </c>
      <c r="AE43" s="300">
        <f>SUM(AE44:AE47)</f>
        <v>0</v>
      </c>
      <c r="AF43" s="299">
        <f t="shared" si="8"/>
        <v>0</v>
      </c>
      <c r="AG43" s="304">
        <f t="shared" si="8"/>
        <v>0</v>
      </c>
      <c r="AH43" s="300">
        <f t="shared" si="2"/>
        <v>0</v>
      </c>
      <c r="AI43" s="299">
        <f t="shared" si="3"/>
        <v>0</v>
      </c>
      <c r="AJ43" s="301">
        <f t="shared" si="4"/>
        <v>0</v>
      </c>
      <c r="AK43" s="305"/>
      <c r="AL43" s="305"/>
    </row>
    <row r="44" spans="1:38" s="306" customFormat="1" ht="15.75" x14ac:dyDescent="0.25">
      <c r="A44" s="307"/>
      <c r="B44" s="296" t="s">
        <v>51</v>
      </c>
      <c r="C44" s="332"/>
      <c r="D44" s="333"/>
      <c r="E44" s="310"/>
      <c r="F44" s="309"/>
      <c r="G44" s="311"/>
      <c r="H44" s="312"/>
      <c r="I44" s="309"/>
      <c r="J44" s="309"/>
      <c r="K44" s="313"/>
      <c r="L44" s="309"/>
      <c r="M44" s="311"/>
      <c r="N44" s="312"/>
      <c r="O44" s="309"/>
      <c r="P44" s="309"/>
      <c r="Q44" s="313"/>
      <c r="R44" s="309"/>
      <c r="S44" s="311"/>
      <c r="T44" s="312"/>
      <c r="U44" s="309"/>
      <c r="V44" s="309"/>
      <c r="W44" s="313"/>
      <c r="X44" s="309"/>
      <c r="Y44" s="311"/>
      <c r="Z44" s="313"/>
      <c r="AA44" s="309"/>
      <c r="AB44" s="311"/>
      <c r="AC44" s="312"/>
      <c r="AD44" s="309"/>
      <c r="AE44" s="309"/>
      <c r="AF44" s="334">
        <f t="shared" si="8"/>
        <v>0</v>
      </c>
      <c r="AG44" s="335">
        <f t="shared" si="8"/>
        <v>0</v>
      </c>
      <c r="AH44" s="336">
        <f t="shared" si="2"/>
        <v>0</v>
      </c>
      <c r="AI44" s="334">
        <f t="shared" si="3"/>
        <v>0</v>
      </c>
      <c r="AJ44" s="337">
        <f t="shared" si="4"/>
        <v>0</v>
      </c>
      <c r="AK44" s="305"/>
      <c r="AL44" s="305"/>
    </row>
    <row r="45" spans="1:38" s="318" customFormat="1" ht="15.75" x14ac:dyDescent="0.25">
      <c r="A45" s="307"/>
      <c r="B45" s="296" t="s">
        <v>52</v>
      </c>
      <c r="C45" s="319"/>
      <c r="D45" s="309"/>
      <c r="E45" s="310"/>
      <c r="F45" s="309"/>
      <c r="G45" s="311"/>
      <c r="H45" s="312"/>
      <c r="I45" s="309"/>
      <c r="J45" s="309"/>
      <c r="K45" s="313"/>
      <c r="L45" s="309"/>
      <c r="M45" s="311"/>
      <c r="N45" s="312"/>
      <c r="O45" s="309"/>
      <c r="P45" s="309"/>
      <c r="Q45" s="313"/>
      <c r="R45" s="309"/>
      <c r="S45" s="311"/>
      <c r="T45" s="312"/>
      <c r="U45" s="309"/>
      <c r="V45" s="309"/>
      <c r="W45" s="313"/>
      <c r="X45" s="309"/>
      <c r="Y45" s="311"/>
      <c r="Z45" s="313"/>
      <c r="AA45" s="309"/>
      <c r="AB45" s="311"/>
      <c r="AC45" s="312"/>
      <c r="AD45" s="309"/>
      <c r="AE45" s="309"/>
      <c r="AF45" s="334">
        <f t="shared" si="8"/>
        <v>0</v>
      </c>
      <c r="AG45" s="335">
        <f t="shared" si="8"/>
        <v>0</v>
      </c>
      <c r="AH45" s="336">
        <f t="shared" si="2"/>
        <v>0</v>
      </c>
      <c r="AI45" s="334">
        <f t="shared" si="3"/>
        <v>0</v>
      </c>
      <c r="AJ45" s="337">
        <f t="shared" si="4"/>
        <v>0</v>
      </c>
      <c r="AK45" s="305"/>
      <c r="AL45" s="305"/>
    </row>
    <row r="46" spans="1:38" s="318" customFormat="1" ht="15.75" x14ac:dyDescent="0.25">
      <c r="A46" s="320"/>
      <c r="B46" s="321" t="s">
        <v>53</v>
      </c>
      <c r="C46" s="319"/>
      <c r="D46" s="309"/>
      <c r="E46" s="310"/>
      <c r="F46" s="309"/>
      <c r="G46" s="311"/>
      <c r="H46" s="312"/>
      <c r="I46" s="309"/>
      <c r="J46" s="309"/>
      <c r="K46" s="313"/>
      <c r="L46" s="309"/>
      <c r="M46" s="311"/>
      <c r="N46" s="312"/>
      <c r="O46" s="309"/>
      <c r="P46" s="309"/>
      <c r="Q46" s="313"/>
      <c r="R46" s="309"/>
      <c r="S46" s="311"/>
      <c r="T46" s="312"/>
      <c r="U46" s="309"/>
      <c r="V46" s="309"/>
      <c r="W46" s="313"/>
      <c r="X46" s="309"/>
      <c r="Y46" s="311"/>
      <c r="Z46" s="313"/>
      <c r="AA46" s="309"/>
      <c r="AB46" s="311"/>
      <c r="AC46" s="312"/>
      <c r="AD46" s="309"/>
      <c r="AE46" s="309"/>
      <c r="AF46" s="334">
        <f t="shared" si="8"/>
        <v>0</v>
      </c>
      <c r="AG46" s="335">
        <f t="shared" si="8"/>
        <v>0</v>
      </c>
      <c r="AH46" s="336">
        <f t="shared" si="2"/>
        <v>0</v>
      </c>
      <c r="AI46" s="334">
        <f t="shared" si="3"/>
        <v>0</v>
      </c>
      <c r="AJ46" s="337">
        <f t="shared" si="4"/>
        <v>0</v>
      </c>
      <c r="AK46" s="305"/>
      <c r="AL46" s="305"/>
    </row>
    <row r="47" spans="1:38" s="318" customFormat="1" ht="16.5" thickBot="1" x14ac:dyDescent="0.3">
      <c r="A47" s="324"/>
      <c r="B47" s="325" t="s">
        <v>54</v>
      </c>
      <c r="C47" s="322"/>
      <c r="D47" s="323"/>
      <c r="E47" s="310"/>
      <c r="F47" s="309"/>
      <c r="G47" s="311"/>
      <c r="H47" s="312"/>
      <c r="I47" s="309"/>
      <c r="J47" s="309"/>
      <c r="K47" s="313"/>
      <c r="L47" s="309"/>
      <c r="M47" s="311"/>
      <c r="N47" s="312"/>
      <c r="O47" s="309"/>
      <c r="P47" s="309"/>
      <c r="Q47" s="313"/>
      <c r="R47" s="309"/>
      <c r="S47" s="311"/>
      <c r="T47" s="312"/>
      <c r="U47" s="309"/>
      <c r="V47" s="309"/>
      <c r="W47" s="313"/>
      <c r="X47" s="309"/>
      <c r="Y47" s="311"/>
      <c r="Z47" s="313"/>
      <c r="AA47" s="309"/>
      <c r="AB47" s="311"/>
      <c r="AC47" s="312"/>
      <c r="AD47" s="309"/>
      <c r="AE47" s="309"/>
      <c r="AF47" s="342">
        <f t="shared" si="8"/>
        <v>0</v>
      </c>
      <c r="AG47" s="343">
        <f t="shared" si="8"/>
        <v>0</v>
      </c>
      <c r="AH47" s="344">
        <f t="shared" si="2"/>
        <v>0</v>
      </c>
      <c r="AI47" s="342">
        <f t="shared" si="3"/>
        <v>0</v>
      </c>
      <c r="AJ47" s="345">
        <f t="shared" si="4"/>
        <v>0</v>
      </c>
      <c r="AK47" s="305"/>
      <c r="AL47" s="305"/>
    </row>
    <row r="48" spans="1:38" s="306" customFormat="1" ht="15.75" x14ac:dyDescent="0.25">
      <c r="A48" s="297">
        <v>9</v>
      </c>
      <c r="B48" s="143" t="str">
        <f>(План!B16 &amp;" "&amp;План!C16)</f>
        <v xml:space="preserve"> </v>
      </c>
      <c r="C48" s="31"/>
      <c r="D48" s="346"/>
      <c r="E48" s="299">
        <f t="shared" ref="E48:AB48" si="13">SUM(E49:E52)</f>
        <v>0</v>
      </c>
      <c r="F48" s="300">
        <f t="shared" si="13"/>
        <v>0</v>
      </c>
      <c r="G48" s="301">
        <f t="shared" si="13"/>
        <v>0</v>
      </c>
      <c r="H48" s="302">
        <f t="shared" si="13"/>
        <v>0</v>
      </c>
      <c r="I48" s="300">
        <f t="shared" si="13"/>
        <v>0</v>
      </c>
      <c r="J48" s="300">
        <f t="shared" si="13"/>
        <v>0</v>
      </c>
      <c r="K48" s="303">
        <f t="shared" si="13"/>
        <v>0</v>
      </c>
      <c r="L48" s="300">
        <f t="shared" si="13"/>
        <v>0</v>
      </c>
      <c r="M48" s="301">
        <f t="shared" si="13"/>
        <v>0</v>
      </c>
      <c r="N48" s="302">
        <f t="shared" si="13"/>
        <v>0</v>
      </c>
      <c r="O48" s="300">
        <f t="shared" si="13"/>
        <v>0</v>
      </c>
      <c r="P48" s="300">
        <f t="shared" si="13"/>
        <v>0</v>
      </c>
      <c r="Q48" s="303">
        <f t="shared" si="13"/>
        <v>0</v>
      </c>
      <c r="R48" s="300">
        <f t="shared" si="13"/>
        <v>0</v>
      </c>
      <c r="S48" s="301">
        <f t="shared" si="13"/>
        <v>0</v>
      </c>
      <c r="T48" s="302">
        <f t="shared" si="13"/>
        <v>0</v>
      </c>
      <c r="U48" s="300">
        <f t="shared" si="13"/>
        <v>0</v>
      </c>
      <c r="V48" s="300">
        <f t="shared" si="13"/>
        <v>0</v>
      </c>
      <c r="W48" s="303">
        <f t="shared" si="13"/>
        <v>0</v>
      </c>
      <c r="X48" s="300">
        <f t="shared" si="13"/>
        <v>0</v>
      </c>
      <c r="Y48" s="301">
        <f t="shared" si="13"/>
        <v>0</v>
      </c>
      <c r="Z48" s="303">
        <f t="shared" si="13"/>
        <v>0</v>
      </c>
      <c r="AA48" s="300">
        <f t="shared" si="13"/>
        <v>0</v>
      </c>
      <c r="AB48" s="301">
        <f t="shared" si="13"/>
        <v>0</v>
      </c>
      <c r="AC48" s="302">
        <f>SUM(AC49:AC52)</f>
        <v>0</v>
      </c>
      <c r="AD48" s="300">
        <f>SUM(AD49:AD52)</f>
        <v>0</v>
      </c>
      <c r="AE48" s="300">
        <f>SUM(AE49:AE52)</f>
        <v>0</v>
      </c>
      <c r="AF48" s="299">
        <f t="shared" si="8"/>
        <v>0</v>
      </c>
      <c r="AG48" s="304">
        <f t="shared" si="8"/>
        <v>0</v>
      </c>
      <c r="AH48" s="300">
        <f t="shared" si="2"/>
        <v>0</v>
      </c>
      <c r="AI48" s="299">
        <f t="shared" si="3"/>
        <v>0</v>
      </c>
      <c r="AJ48" s="301">
        <f t="shared" si="4"/>
        <v>0</v>
      </c>
      <c r="AK48" s="305"/>
      <c r="AL48" s="305"/>
    </row>
    <row r="49" spans="1:38" s="306" customFormat="1" ht="15.75" x14ac:dyDescent="0.25">
      <c r="A49" s="307"/>
      <c r="B49" s="296" t="s">
        <v>51</v>
      </c>
      <c r="C49" s="332"/>
      <c r="D49" s="333"/>
      <c r="E49" s="310"/>
      <c r="F49" s="309"/>
      <c r="G49" s="311"/>
      <c r="H49" s="312"/>
      <c r="I49" s="309"/>
      <c r="J49" s="309"/>
      <c r="K49" s="313"/>
      <c r="L49" s="309"/>
      <c r="M49" s="311"/>
      <c r="N49" s="312"/>
      <c r="O49" s="309"/>
      <c r="P49" s="309"/>
      <c r="Q49" s="313"/>
      <c r="R49" s="309"/>
      <c r="S49" s="311"/>
      <c r="T49" s="312"/>
      <c r="U49" s="309"/>
      <c r="V49" s="309"/>
      <c r="W49" s="313"/>
      <c r="X49" s="309"/>
      <c r="Y49" s="311"/>
      <c r="Z49" s="313"/>
      <c r="AA49" s="309"/>
      <c r="AB49" s="311"/>
      <c r="AC49" s="312"/>
      <c r="AD49" s="309"/>
      <c r="AE49" s="309"/>
      <c r="AF49" s="334">
        <f t="shared" si="8"/>
        <v>0</v>
      </c>
      <c r="AG49" s="335">
        <f t="shared" si="8"/>
        <v>0</v>
      </c>
      <c r="AH49" s="336">
        <f t="shared" si="2"/>
        <v>0</v>
      </c>
      <c r="AI49" s="334">
        <f t="shared" si="3"/>
        <v>0</v>
      </c>
      <c r="AJ49" s="337">
        <f t="shared" si="4"/>
        <v>0</v>
      </c>
      <c r="AK49" s="305"/>
      <c r="AL49" s="305"/>
    </row>
    <row r="50" spans="1:38" s="318" customFormat="1" ht="15.75" x14ac:dyDescent="0.25">
      <c r="A50" s="307"/>
      <c r="B50" s="296" t="s">
        <v>52</v>
      </c>
      <c r="C50" s="319"/>
      <c r="D50" s="309"/>
      <c r="E50" s="310"/>
      <c r="F50" s="309"/>
      <c r="G50" s="311"/>
      <c r="H50" s="312"/>
      <c r="I50" s="309"/>
      <c r="J50" s="309"/>
      <c r="K50" s="313"/>
      <c r="L50" s="309"/>
      <c r="M50" s="311"/>
      <c r="N50" s="312"/>
      <c r="O50" s="309"/>
      <c r="P50" s="309"/>
      <c r="Q50" s="313"/>
      <c r="R50" s="309"/>
      <c r="S50" s="311"/>
      <c r="T50" s="312"/>
      <c r="U50" s="309"/>
      <c r="V50" s="309"/>
      <c r="W50" s="313"/>
      <c r="X50" s="309"/>
      <c r="Y50" s="311"/>
      <c r="Z50" s="313"/>
      <c r="AA50" s="309"/>
      <c r="AB50" s="311"/>
      <c r="AC50" s="312"/>
      <c r="AD50" s="309"/>
      <c r="AE50" s="309"/>
      <c r="AF50" s="334">
        <f t="shared" si="8"/>
        <v>0</v>
      </c>
      <c r="AG50" s="335">
        <f t="shared" si="8"/>
        <v>0</v>
      </c>
      <c r="AH50" s="336">
        <f t="shared" si="2"/>
        <v>0</v>
      </c>
      <c r="AI50" s="334">
        <f t="shared" si="3"/>
        <v>0</v>
      </c>
      <c r="AJ50" s="337">
        <f t="shared" si="4"/>
        <v>0</v>
      </c>
      <c r="AK50" s="305"/>
      <c r="AL50" s="305"/>
    </row>
    <row r="51" spans="1:38" s="318" customFormat="1" ht="15.75" x14ac:dyDescent="0.25">
      <c r="A51" s="320"/>
      <c r="B51" s="321" t="s">
        <v>53</v>
      </c>
      <c r="C51" s="319"/>
      <c r="D51" s="309"/>
      <c r="E51" s="310"/>
      <c r="F51" s="309"/>
      <c r="G51" s="311"/>
      <c r="H51" s="312"/>
      <c r="I51" s="309"/>
      <c r="J51" s="309"/>
      <c r="K51" s="313"/>
      <c r="L51" s="309"/>
      <c r="M51" s="311"/>
      <c r="N51" s="312"/>
      <c r="O51" s="309"/>
      <c r="P51" s="309"/>
      <c r="Q51" s="313"/>
      <c r="R51" s="309"/>
      <c r="S51" s="311"/>
      <c r="T51" s="312"/>
      <c r="U51" s="309"/>
      <c r="V51" s="309"/>
      <c r="W51" s="313"/>
      <c r="X51" s="309"/>
      <c r="Y51" s="311"/>
      <c r="Z51" s="313"/>
      <c r="AA51" s="309"/>
      <c r="AB51" s="311"/>
      <c r="AC51" s="312"/>
      <c r="AD51" s="309"/>
      <c r="AE51" s="309"/>
      <c r="AF51" s="334">
        <f t="shared" si="8"/>
        <v>0</v>
      </c>
      <c r="AG51" s="335">
        <f t="shared" si="8"/>
        <v>0</v>
      </c>
      <c r="AH51" s="336">
        <f t="shared" si="2"/>
        <v>0</v>
      </c>
      <c r="AI51" s="334">
        <f t="shared" si="3"/>
        <v>0</v>
      </c>
      <c r="AJ51" s="337">
        <f t="shared" si="4"/>
        <v>0</v>
      </c>
      <c r="AK51" s="305"/>
      <c r="AL51" s="305"/>
    </row>
    <row r="52" spans="1:38" s="318" customFormat="1" ht="16.5" thickBot="1" x14ac:dyDescent="0.3">
      <c r="A52" s="324"/>
      <c r="B52" s="325" t="s">
        <v>54</v>
      </c>
      <c r="C52" s="326"/>
      <c r="D52" s="327"/>
      <c r="E52" s="310"/>
      <c r="F52" s="309"/>
      <c r="G52" s="311"/>
      <c r="H52" s="312"/>
      <c r="I52" s="309"/>
      <c r="J52" s="309"/>
      <c r="K52" s="313"/>
      <c r="L52" s="309"/>
      <c r="M52" s="311"/>
      <c r="N52" s="312"/>
      <c r="O52" s="309"/>
      <c r="P52" s="309"/>
      <c r="Q52" s="313"/>
      <c r="R52" s="309"/>
      <c r="S52" s="311"/>
      <c r="T52" s="312"/>
      <c r="U52" s="309"/>
      <c r="V52" s="309"/>
      <c r="W52" s="313"/>
      <c r="X52" s="309"/>
      <c r="Y52" s="311"/>
      <c r="Z52" s="313"/>
      <c r="AA52" s="309"/>
      <c r="AB52" s="311"/>
      <c r="AC52" s="312"/>
      <c r="AD52" s="309"/>
      <c r="AE52" s="309"/>
      <c r="AF52" s="342">
        <f t="shared" si="8"/>
        <v>0</v>
      </c>
      <c r="AG52" s="343">
        <f t="shared" si="8"/>
        <v>0</v>
      </c>
      <c r="AH52" s="344">
        <f t="shared" si="2"/>
        <v>0</v>
      </c>
      <c r="AI52" s="342">
        <f t="shared" si="3"/>
        <v>0</v>
      </c>
      <c r="AJ52" s="345">
        <f t="shared" si="4"/>
        <v>0</v>
      </c>
      <c r="AK52" s="305"/>
      <c r="AL52" s="305"/>
    </row>
    <row r="53" spans="1:38" s="306" customFormat="1" ht="15.75" x14ac:dyDescent="0.25">
      <c r="A53" s="297">
        <v>10</v>
      </c>
      <c r="B53" s="143" t="str">
        <f>(План!B17 &amp;" "&amp;План!C17)</f>
        <v xml:space="preserve"> </v>
      </c>
      <c r="C53" s="31"/>
      <c r="D53" s="346"/>
      <c r="E53" s="299">
        <f t="shared" ref="E53:AE53" si="14">SUM(E54:E57)</f>
        <v>0</v>
      </c>
      <c r="F53" s="300">
        <f t="shared" si="14"/>
        <v>0</v>
      </c>
      <c r="G53" s="301">
        <f t="shared" si="14"/>
        <v>0</v>
      </c>
      <c r="H53" s="302">
        <f t="shared" si="14"/>
        <v>0</v>
      </c>
      <c r="I53" s="300">
        <f t="shared" si="14"/>
        <v>0</v>
      </c>
      <c r="J53" s="300">
        <f t="shared" si="14"/>
        <v>0</v>
      </c>
      <c r="K53" s="303">
        <f t="shared" si="14"/>
        <v>0</v>
      </c>
      <c r="L53" s="300">
        <f t="shared" si="14"/>
        <v>0</v>
      </c>
      <c r="M53" s="301">
        <f t="shared" si="14"/>
        <v>0</v>
      </c>
      <c r="N53" s="302">
        <f t="shared" si="14"/>
        <v>0</v>
      </c>
      <c r="O53" s="300">
        <f t="shared" si="14"/>
        <v>0</v>
      </c>
      <c r="P53" s="300">
        <f t="shared" si="14"/>
        <v>0</v>
      </c>
      <c r="Q53" s="303">
        <f t="shared" si="14"/>
        <v>0</v>
      </c>
      <c r="R53" s="300">
        <f t="shared" si="14"/>
        <v>0</v>
      </c>
      <c r="S53" s="301">
        <f t="shared" si="14"/>
        <v>0</v>
      </c>
      <c r="T53" s="302">
        <f t="shared" si="14"/>
        <v>0</v>
      </c>
      <c r="U53" s="300">
        <f t="shared" si="14"/>
        <v>0</v>
      </c>
      <c r="V53" s="300">
        <f t="shared" si="14"/>
        <v>0</v>
      </c>
      <c r="W53" s="303">
        <f t="shared" si="14"/>
        <v>0</v>
      </c>
      <c r="X53" s="300">
        <f t="shared" si="14"/>
        <v>0</v>
      </c>
      <c r="Y53" s="301">
        <f t="shared" si="14"/>
        <v>0</v>
      </c>
      <c r="Z53" s="303">
        <f t="shared" si="14"/>
        <v>0</v>
      </c>
      <c r="AA53" s="300">
        <f t="shared" si="14"/>
        <v>0</v>
      </c>
      <c r="AB53" s="301">
        <f t="shared" si="14"/>
        <v>0</v>
      </c>
      <c r="AC53" s="302">
        <f t="shared" si="14"/>
        <v>0</v>
      </c>
      <c r="AD53" s="300">
        <f t="shared" si="14"/>
        <v>0</v>
      </c>
      <c r="AE53" s="300">
        <f t="shared" si="14"/>
        <v>0</v>
      </c>
      <c r="AF53" s="299">
        <f t="shared" si="8"/>
        <v>0</v>
      </c>
      <c r="AG53" s="304">
        <f t="shared" si="8"/>
        <v>0</v>
      </c>
      <c r="AH53" s="300">
        <f t="shared" si="2"/>
        <v>0</v>
      </c>
      <c r="AI53" s="299">
        <f t="shared" si="3"/>
        <v>0</v>
      </c>
      <c r="AJ53" s="301">
        <f t="shared" si="4"/>
        <v>0</v>
      </c>
      <c r="AK53" s="305"/>
      <c r="AL53" s="305"/>
    </row>
    <row r="54" spans="1:38" s="318" customFormat="1" ht="15.75" x14ac:dyDescent="0.25">
      <c r="A54" s="307"/>
      <c r="B54" s="296" t="s">
        <v>51</v>
      </c>
      <c r="C54" s="332"/>
      <c r="D54" s="333"/>
      <c r="E54" s="310"/>
      <c r="F54" s="309"/>
      <c r="G54" s="311"/>
      <c r="H54" s="312"/>
      <c r="I54" s="309"/>
      <c r="J54" s="309"/>
      <c r="K54" s="313"/>
      <c r="L54" s="309"/>
      <c r="M54" s="311"/>
      <c r="N54" s="312"/>
      <c r="O54" s="309"/>
      <c r="P54" s="309"/>
      <c r="Q54" s="313"/>
      <c r="R54" s="309"/>
      <c r="S54" s="311"/>
      <c r="T54" s="312"/>
      <c r="U54" s="309"/>
      <c r="V54" s="309"/>
      <c r="W54" s="313"/>
      <c r="X54" s="309"/>
      <c r="Y54" s="311"/>
      <c r="Z54" s="313"/>
      <c r="AA54" s="309"/>
      <c r="AB54" s="311"/>
      <c r="AC54" s="312"/>
      <c r="AD54" s="309"/>
      <c r="AE54" s="309"/>
      <c r="AF54" s="334">
        <f t="shared" si="8"/>
        <v>0</v>
      </c>
      <c r="AG54" s="335">
        <f t="shared" si="8"/>
        <v>0</v>
      </c>
      <c r="AH54" s="336">
        <f t="shared" si="2"/>
        <v>0</v>
      </c>
      <c r="AI54" s="334">
        <f t="shared" si="3"/>
        <v>0</v>
      </c>
      <c r="AJ54" s="337">
        <f t="shared" si="4"/>
        <v>0</v>
      </c>
      <c r="AK54" s="305"/>
      <c r="AL54" s="305"/>
    </row>
    <row r="55" spans="1:38" s="318" customFormat="1" ht="15.75" x14ac:dyDescent="0.25">
      <c r="A55" s="307"/>
      <c r="B55" s="296" t="s">
        <v>52</v>
      </c>
      <c r="C55" s="319"/>
      <c r="D55" s="309"/>
      <c r="E55" s="310"/>
      <c r="F55" s="309"/>
      <c r="G55" s="311"/>
      <c r="H55" s="312"/>
      <c r="I55" s="309"/>
      <c r="J55" s="309"/>
      <c r="K55" s="313"/>
      <c r="L55" s="309"/>
      <c r="M55" s="311"/>
      <c r="N55" s="312"/>
      <c r="O55" s="309"/>
      <c r="P55" s="309"/>
      <c r="Q55" s="313"/>
      <c r="R55" s="309"/>
      <c r="S55" s="311"/>
      <c r="T55" s="312"/>
      <c r="U55" s="309"/>
      <c r="V55" s="309"/>
      <c r="W55" s="313"/>
      <c r="X55" s="309"/>
      <c r="Y55" s="311"/>
      <c r="Z55" s="313"/>
      <c r="AA55" s="309"/>
      <c r="AB55" s="311"/>
      <c r="AC55" s="312"/>
      <c r="AD55" s="309"/>
      <c r="AE55" s="309"/>
      <c r="AF55" s="334">
        <f t="shared" ref="AF55:AG70" si="15">SUM(C55,E55,H55,K55,N55,Q55,T55,W55,Z55,AC55)</f>
        <v>0</v>
      </c>
      <c r="AG55" s="335">
        <f t="shared" si="15"/>
        <v>0</v>
      </c>
      <c r="AH55" s="336">
        <f t="shared" si="2"/>
        <v>0</v>
      </c>
      <c r="AI55" s="334">
        <f t="shared" si="3"/>
        <v>0</v>
      </c>
      <c r="AJ55" s="337">
        <f t="shared" si="4"/>
        <v>0</v>
      </c>
      <c r="AK55" s="305"/>
      <c r="AL55" s="305"/>
    </row>
    <row r="56" spans="1:38" s="318" customFormat="1" ht="15.75" x14ac:dyDescent="0.25">
      <c r="A56" s="320"/>
      <c r="B56" s="321" t="s">
        <v>53</v>
      </c>
      <c r="C56" s="319"/>
      <c r="D56" s="309"/>
      <c r="E56" s="310"/>
      <c r="F56" s="309"/>
      <c r="G56" s="311"/>
      <c r="H56" s="312"/>
      <c r="I56" s="309"/>
      <c r="J56" s="309"/>
      <c r="K56" s="313"/>
      <c r="L56" s="309"/>
      <c r="M56" s="311"/>
      <c r="N56" s="312"/>
      <c r="O56" s="309"/>
      <c r="P56" s="309"/>
      <c r="Q56" s="313"/>
      <c r="R56" s="309"/>
      <c r="S56" s="311"/>
      <c r="T56" s="312"/>
      <c r="U56" s="309"/>
      <c r="V56" s="309"/>
      <c r="W56" s="313"/>
      <c r="X56" s="309"/>
      <c r="Y56" s="311"/>
      <c r="Z56" s="313"/>
      <c r="AA56" s="309"/>
      <c r="AB56" s="311"/>
      <c r="AC56" s="312"/>
      <c r="AD56" s="309"/>
      <c r="AE56" s="309"/>
      <c r="AF56" s="334">
        <f t="shared" si="15"/>
        <v>0</v>
      </c>
      <c r="AG56" s="335">
        <f t="shared" si="15"/>
        <v>0</v>
      </c>
      <c r="AH56" s="336">
        <f t="shared" si="2"/>
        <v>0</v>
      </c>
      <c r="AI56" s="334">
        <f t="shared" si="3"/>
        <v>0</v>
      </c>
      <c r="AJ56" s="337">
        <f t="shared" si="4"/>
        <v>0</v>
      </c>
      <c r="AK56" s="305"/>
      <c r="AL56" s="305"/>
    </row>
    <row r="57" spans="1:38" s="318" customFormat="1" ht="16.5" thickBot="1" x14ac:dyDescent="0.3">
      <c r="A57" s="324"/>
      <c r="B57" s="325"/>
      <c r="C57" s="326"/>
      <c r="D57" s="327"/>
      <c r="E57" s="310"/>
      <c r="F57" s="309"/>
      <c r="G57" s="311"/>
      <c r="H57" s="312"/>
      <c r="I57" s="309"/>
      <c r="J57" s="309"/>
      <c r="K57" s="313"/>
      <c r="L57" s="309"/>
      <c r="M57" s="311"/>
      <c r="N57" s="312"/>
      <c r="O57" s="309"/>
      <c r="P57" s="309"/>
      <c r="Q57" s="313"/>
      <c r="R57" s="309"/>
      <c r="S57" s="311"/>
      <c r="T57" s="312"/>
      <c r="U57" s="309"/>
      <c r="V57" s="309"/>
      <c r="W57" s="313"/>
      <c r="X57" s="309"/>
      <c r="Y57" s="311"/>
      <c r="Z57" s="313"/>
      <c r="AA57" s="309"/>
      <c r="AB57" s="311"/>
      <c r="AC57" s="312"/>
      <c r="AD57" s="309"/>
      <c r="AE57" s="309"/>
      <c r="AF57" s="342">
        <f t="shared" si="15"/>
        <v>0</v>
      </c>
      <c r="AG57" s="343">
        <f t="shared" si="15"/>
        <v>0</v>
      </c>
      <c r="AH57" s="344">
        <f t="shared" si="2"/>
        <v>0</v>
      </c>
      <c r="AI57" s="342">
        <f t="shared" si="3"/>
        <v>0</v>
      </c>
      <c r="AJ57" s="345">
        <f t="shared" si="4"/>
        <v>0</v>
      </c>
      <c r="AK57" s="305"/>
      <c r="AL57" s="305"/>
    </row>
    <row r="58" spans="1:38" s="306" customFormat="1" ht="15.75" x14ac:dyDescent="0.25">
      <c r="A58" s="297">
        <v>11</v>
      </c>
      <c r="B58" s="143" t="str">
        <f>(План!B18 &amp;" "&amp;План!C18)</f>
        <v xml:space="preserve"> </v>
      </c>
      <c r="C58" s="31"/>
      <c r="D58" s="346"/>
      <c r="E58" s="299">
        <f t="shared" ref="E58:AE58" si="16">SUM(E59:E62)</f>
        <v>0</v>
      </c>
      <c r="F58" s="300">
        <f t="shared" si="16"/>
        <v>0</v>
      </c>
      <c r="G58" s="301">
        <f t="shared" si="16"/>
        <v>0</v>
      </c>
      <c r="H58" s="302">
        <f t="shared" si="16"/>
        <v>0</v>
      </c>
      <c r="I58" s="300">
        <f t="shared" si="16"/>
        <v>0</v>
      </c>
      <c r="J58" s="300">
        <f t="shared" si="16"/>
        <v>0</v>
      </c>
      <c r="K58" s="303">
        <f t="shared" si="16"/>
        <v>0</v>
      </c>
      <c r="L58" s="300">
        <f t="shared" si="16"/>
        <v>0</v>
      </c>
      <c r="M58" s="301">
        <f t="shared" si="16"/>
        <v>0</v>
      </c>
      <c r="N58" s="302">
        <f t="shared" si="16"/>
        <v>0</v>
      </c>
      <c r="O58" s="300">
        <f t="shared" si="16"/>
        <v>0</v>
      </c>
      <c r="P58" s="300">
        <f t="shared" si="16"/>
        <v>0</v>
      </c>
      <c r="Q58" s="303">
        <f t="shared" si="16"/>
        <v>0</v>
      </c>
      <c r="R58" s="300">
        <f t="shared" si="16"/>
        <v>0</v>
      </c>
      <c r="S58" s="301">
        <f t="shared" si="16"/>
        <v>0</v>
      </c>
      <c r="T58" s="302">
        <f t="shared" si="16"/>
        <v>0</v>
      </c>
      <c r="U58" s="300">
        <f t="shared" si="16"/>
        <v>0</v>
      </c>
      <c r="V58" s="300">
        <f t="shared" si="16"/>
        <v>0</v>
      </c>
      <c r="W58" s="303">
        <f t="shared" si="16"/>
        <v>0</v>
      </c>
      <c r="X58" s="300">
        <f t="shared" si="16"/>
        <v>0</v>
      </c>
      <c r="Y58" s="301">
        <f t="shared" si="16"/>
        <v>0</v>
      </c>
      <c r="Z58" s="303">
        <f t="shared" si="16"/>
        <v>0</v>
      </c>
      <c r="AA58" s="300">
        <f t="shared" si="16"/>
        <v>0</v>
      </c>
      <c r="AB58" s="301">
        <f t="shared" si="16"/>
        <v>0</v>
      </c>
      <c r="AC58" s="302">
        <f t="shared" si="16"/>
        <v>0</v>
      </c>
      <c r="AD58" s="300">
        <f t="shared" si="16"/>
        <v>0</v>
      </c>
      <c r="AE58" s="300">
        <f t="shared" si="16"/>
        <v>0</v>
      </c>
      <c r="AF58" s="299">
        <f t="shared" si="15"/>
        <v>0</v>
      </c>
      <c r="AG58" s="304">
        <f t="shared" si="15"/>
        <v>0</v>
      </c>
      <c r="AH58" s="300">
        <f t="shared" si="2"/>
        <v>0</v>
      </c>
      <c r="AI58" s="299">
        <f t="shared" si="3"/>
        <v>0</v>
      </c>
      <c r="AJ58" s="301">
        <f t="shared" si="4"/>
        <v>0</v>
      </c>
      <c r="AK58" s="305"/>
      <c r="AL58" s="305"/>
    </row>
    <row r="59" spans="1:38" s="318" customFormat="1" ht="15.75" x14ac:dyDescent="0.25">
      <c r="A59" s="307"/>
      <c r="B59" s="296" t="s">
        <v>51</v>
      </c>
      <c r="C59" s="332"/>
      <c r="D59" s="333"/>
      <c r="E59" s="310"/>
      <c r="F59" s="309"/>
      <c r="G59" s="311"/>
      <c r="H59" s="312"/>
      <c r="I59" s="309"/>
      <c r="J59" s="309"/>
      <c r="K59" s="313"/>
      <c r="L59" s="309"/>
      <c r="M59" s="311"/>
      <c r="N59" s="312"/>
      <c r="O59" s="309"/>
      <c r="P59" s="309"/>
      <c r="Q59" s="313"/>
      <c r="R59" s="309"/>
      <c r="S59" s="311"/>
      <c r="T59" s="312"/>
      <c r="U59" s="309"/>
      <c r="V59" s="309"/>
      <c r="W59" s="313"/>
      <c r="X59" s="309"/>
      <c r="Y59" s="311"/>
      <c r="Z59" s="313"/>
      <c r="AA59" s="309"/>
      <c r="AB59" s="311"/>
      <c r="AC59" s="312"/>
      <c r="AD59" s="309"/>
      <c r="AE59" s="309"/>
      <c r="AF59" s="334">
        <f t="shared" si="15"/>
        <v>0</v>
      </c>
      <c r="AG59" s="335">
        <f t="shared" si="15"/>
        <v>0</v>
      </c>
      <c r="AH59" s="336">
        <f t="shared" si="2"/>
        <v>0</v>
      </c>
      <c r="AI59" s="334">
        <f t="shared" si="3"/>
        <v>0</v>
      </c>
      <c r="AJ59" s="337">
        <f t="shared" si="4"/>
        <v>0</v>
      </c>
      <c r="AK59" s="305"/>
      <c r="AL59" s="305"/>
    </row>
    <row r="60" spans="1:38" s="318" customFormat="1" ht="15.75" x14ac:dyDescent="0.25">
      <c r="A60" s="307"/>
      <c r="B60" s="296" t="s">
        <v>52</v>
      </c>
      <c r="C60" s="319"/>
      <c r="D60" s="309"/>
      <c r="E60" s="310"/>
      <c r="F60" s="309"/>
      <c r="G60" s="311"/>
      <c r="H60" s="312"/>
      <c r="I60" s="309"/>
      <c r="J60" s="309"/>
      <c r="K60" s="313"/>
      <c r="L60" s="309"/>
      <c r="M60" s="311"/>
      <c r="N60" s="312"/>
      <c r="O60" s="309"/>
      <c r="P60" s="309"/>
      <c r="Q60" s="313"/>
      <c r="R60" s="309"/>
      <c r="S60" s="311"/>
      <c r="T60" s="312"/>
      <c r="U60" s="309"/>
      <c r="V60" s="309"/>
      <c r="W60" s="313"/>
      <c r="X60" s="309"/>
      <c r="Y60" s="311"/>
      <c r="Z60" s="313"/>
      <c r="AA60" s="309"/>
      <c r="AB60" s="311"/>
      <c r="AC60" s="312"/>
      <c r="AD60" s="309"/>
      <c r="AE60" s="309"/>
      <c r="AF60" s="334">
        <f t="shared" si="15"/>
        <v>0</v>
      </c>
      <c r="AG60" s="335">
        <f t="shared" si="15"/>
        <v>0</v>
      </c>
      <c r="AH60" s="336">
        <f t="shared" si="2"/>
        <v>0</v>
      </c>
      <c r="AI60" s="334">
        <f t="shared" si="3"/>
        <v>0</v>
      </c>
      <c r="AJ60" s="337">
        <f t="shared" si="4"/>
        <v>0</v>
      </c>
      <c r="AK60" s="305"/>
      <c r="AL60" s="305"/>
    </row>
    <row r="61" spans="1:38" s="318" customFormat="1" ht="15.75" x14ac:dyDescent="0.25">
      <c r="A61" s="320"/>
      <c r="B61" s="321" t="s">
        <v>53</v>
      </c>
      <c r="C61" s="319"/>
      <c r="D61" s="309"/>
      <c r="E61" s="310"/>
      <c r="F61" s="309"/>
      <c r="G61" s="311"/>
      <c r="H61" s="312"/>
      <c r="I61" s="309"/>
      <c r="J61" s="309"/>
      <c r="K61" s="313"/>
      <c r="L61" s="309"/>
      <c r="M61" s="311"/>
      <c r="N61" s="312"/>
      <c r="O61" s="309"/>
      <c r="P61" s="309"/>
      <c r="Q61" s="313"/>
      <c r="R61" s="309"/>
      <c r="S61" s="311"/>
      <c r="T61" s="312"/>
      <c r="U61" s="309"/>
      <c r="V61" s="309"/>
      <c r="W61" s="313"/>
      <c r="X61" s="309"/>
      <c r="Y61" s="311"/>
      <c r="Z61" s="313"/>
      <c r="AA61" s="309"/>
      <c r="AB61" s="311"/>
      <c r="AC61" s="312"/>
      <c r="AD61" s="309"/>
      <c r="AE61" s="309"/>
      <c r="AF61" s="334">
        <f t="shared" si="15"/>
        <v>0</v>
      </c>
      <c r="AG61" s="335">
        <f t="shared" si="15"/>
        <v>0</v>
      </c>
      <c r="AH61" s="336">
        <f t="shared" si="2"/>
        <v>0</v>
      </c>
      <c r="AI61" s="334">
        <f t="shared" si="3"/>
        <v>0</v>
      </c>
      <c r="AJ61" s="337">
        <f t="shared" si="4"/>
        <v>0</v>
      </c>
      <c r="AK61" s="305"/>
      <c r="AL61" s="305"/>
    </row>
    <row r="62" spans="1:38" s="318" customFormat="1" ht="16.5" thickBot="1" x14ac:dyDescent="0.3">
      <c r="A62" s="324"/>
      <c r="B62" s="325" t="s">
        <v>54</v>
      </c>
      <c r="C62" s="326"/>
      <c r="D62" s="327"/>
      <c r="E62" s="310"/>
      <c r="F62" s="309"/>
      <c r="G62" s="311"/>
      <c r="H62" s="312"/>
      <c r="I62" s="309"/>
      <c r="J62" s="309"/>
      <c r="K62" s="313"/>
      <c r="L62" s="309"/>
      <c r="M62" s="311"/>
      <c r="N62" s="312"/>
      <c r="O62" s="309"/>
      <c r="P62" s="309"/>
      <c r="Q62" s="313"/>
      <c r="R62" s="309"/>
      <c r="S62" s="311"/>
      <c r="T62" s="312"/>
      <c r="U62" s="309"/>
      <c r="V62" s="309"/>
      <c r="W62" s="313"/>
      <c r="X62" s="309"/>
      <c r="Y62" s="311"/>
      <c r="Z62" s="313"/>
      <c r="AA62" s="309"/>
      <c r="AB62" s="311"/>
      <c r="AC62" s="312"/>
      <c r="AD62" s="309"/>
      <c r="AE62" s="309"/>
      <c r="AF62" s="342">
        <f t="shared" si="15"/>
        <v>0</v>
      </c>
      <c r="AG62" s="343">
        <f t="shared" si="15"/>
        <v>0</v>
      </c>
      <c r="AH62" s="344">
        <f t="shared" si="2"/>
        <v>0</v>
      </c>
      <c r="AI62" s="342">
        <f t="shared" si="3"/>
        <v>0</v>
      </c>
      <c r="AJ62" s="345">
        <f t="shared" si="4"/>
        <v>0</v>
      </c>
      <c r="AK62" s="305"/>
      <c r="AL62" s="305"/>
    </row>
    <row r="63" spans="1:38" s="306" customFormat="1" ht="15.75" x14ac:dyDescent="0.25">
      <c r="A63" s="297">
        <v>12</v>
      </c>
      <c r="B63" s="143" t="str">
        <f>(План!B19 &amp;" "&amp;План!C19)</f>
        <v xml:space="preserve"> </v>
      </c>
      <c r="C63" s="31"/>
      <c r="D63" s="346"/>
      <c r="E63" s="299">
        <f t="shared" ref="E63:AE63" si="17">SUM(E64:E67)</f>
        <v>0</v>
      </c>
      <c r="F63" s="300">
        <f t="shared" si="17"/>
        <v>0</v>
      </c>
      <c r="G63" s="301">
        <f t="shared" si="17"/>
        <v>0</v>
      </c>
      <c r="H63" s="302">
        <f t="shared" si="17"/>
        <v>0</v>
      </c>
      <c r="I63" s="300">
        <f t="shared" si="17"/>
        <v>0</v>
      </c>
      <c r="J63" s="300">
        <f t="shared" si="17"/>
        <v>0</v>
      </c>
      <c r="K63" s="303">
        <f t="shared" si="17"/>
        <v>0</v>
      </c>
      <c r="L63" s="300">
        <f t="shared" si="17"/>
        <v>0</v>
      </c>
      <c r="M63" s="301">
        <f t="shared" si="17"/>
        <v>0</v>
      </c>
      <c r="N63" s="302">
        <f t="shared" si="17"/>
        <v>0</v>
      </c>
      <c r="O63" s="300">
        <f t="shared" si="17"/>
        <v>0</v>
      </c>
      <c r="P63" s="300">
        <f t="shared" si="17"/>
        <v>0</v>
      </c>
      <c r="Q63" s="303">
        <f t="shared" si="17"/>
        <v>0</v>
      </c>
      <c r="R63" s="300">
        <f t="shared" si="17"/>
        <v>0</v>
      </c>
      <c r="S63" s="301">
        <f t="shared" si="17"/>
        <v>0</v>
      </c>
      <c r="T63" s="302">
        <f t="shared" si="17"/>
        <v>0</v>
      </c>
      <c r="U63" s="300">
        <f t="shared" si="17"/>
        <v>0</v>
      </c>
      <c r="V63" s="300">
        <f t="shared" si="17"/>
        <v>0</v>
      </c>
      <c r="W63" s="303">
        <f t="shared" si="17"/>
        <v>0</v>
      </c>
      <c r="X63" s="300">
        <f t="shared" si="17"/>
        <v>0</v>
      </c>
      <c r="Y63" s="301">
        <f t="shared" si="17"/>
        <v>0</v>
      </c>
      <c r="Z63" s="303">
        <f t="shared" si="17"/>
        <v>0</v>
      </c>
      <c r="AA63" s="300">
        <f t="shared" si="17"/>
        <v>0</v>
      </c>
      <c r="AB63" s="301">
        <f t="shared" si="17"/>
        <v>0</v>
      </c>
      <c r="AC63" s="302">
        <f t="shared" si="17"/>
        <v>0</v>
      </c>
      <c r="AD63" s="300">
        <f t="shared" si="17"/>
        <v>0</v>
      </c>
      <c r="AE63" s="300">
        <f t="shared" si="17"/>
        <v>0</v>
      </c>
      <c r="AF63" s="299">
        <f t="shared" si="15"/>
        <v>0</v>
      </c>
      <c r="AG63" s="304">
        <f t="shared" si="15"/>
        <v>0</v>
      </c>
      <c r="AH63" s="300">
        <f t="shared" si="2"/>
        <v>0</v>
      </c>
      <c r="AI63" s="299">
        <f t="shared" si="3"/>
        <v>0</v>
      </c>
      <c r="AJ63" s="301">
        <f t="shared" si="4"/>
        <v>0</v>
      </c>
      <c r="AK63" s="305"/>
      <c r="AL63" s="305"/>
    </row>
    <row r="64" spans="1:38" s="306" customFormat="1" ht="15.75" x14ac:dyDescent="0.25">
      <c r="A64" s="307"/>
      <c r="B64" s="296" t="s">
        <v>51</v>
      </c>
      <c r="C64" s="332"/>
      <c r="D64" s="333"/>
      <c r="E64" s="310"/>
      <c r="F64" s="309"/>
      <c r="G64" s="311"/>
      <c r="H64" s="312"/>
      <c r="I64" s="309"/>
      <c r="J64" s="309"/>
      <c r="K64" s="313"/>
      <c r="L64" s="309"/>
      <c r="M64" s="311"/>
      <c r="N64" s="312"/>
      <c r="O64" s="309"/>
      <c r="P64" s="309"/>
      <c r="Q64" s="313"/>
      <c r="R64" s="309"/>
      <c r="S64" s="311"/>
      <c r="T64" s="312"/>
      <c r="U64" s="309"/>
      <c r="V64" s="309"/>
      <c r="W64" s="313"/>
      <c r="X64" s="309"/>
      <c r="Y64" s="311"/>
      <c r="Z64" s="313"/>
      <c r="AA64" s="309"/>
      <c r="AB64" s="311"/>
      <c r="AC64" s="312"/>
      <c r="AD64" s="309"/>
      <c r="AE64" s="309"/>
      <c r="AF64" s="334">
        <f t="shared" si="15"/>
        <v>0</v>
      </c>
      <c r="AG64" s="335">
        <f t="shared" si="15"/>
        <v>0</v>
      </c>
      <c r="AH64" s="336">
        <f t="shared" si="2"/>
        <v>0</v>
      </c>
      <c r="AI64" s="334">
        <f t="shared" si="3"/>
        <v>0</v>
      </c>
      <c r="AJ64" s="337">
        <f t="shared" si="4"/>
        <v>0</v>
      </c>
      <c r="AK64" s="305"/>
      <c r="AL64" s="305"/>
    </row>
    <row r="65" spans="1:38" s="318" customFormat="1" ht="15.75" x14ac:dyDescent="0.25">
      <c r="A65" s="307"/>
      <c r="B65" s="296" t="s">
        <v>52</v>
      </c>
      <c r="C65" s="319"/>
      <c r="D65" s="309"/>
      <c r="E65" s="310"/>
      <c r="F65" s="309"/>
      <c r="G65" s="311"/>
      <c r="H65" s="312"/>
      <c r="I65" s="309"/>
      <c r="J65" s="309"/>
      <c r="K65" s="313"/>
      <c r="L65" s="309"/>
      <c r="M65" s="311"/>
      <c r="N65" s="312"/>
      <c r="O65" s="309"/>
      <c r="P65" s="309"/>
      <c r="Q65" s="313"/>
      <c r="R65" s="309"/>
      <c r="S65" s="311"/>
      <c r="T65" s="312"/>
      <c r="U65" s="309"/>
      <c r="V65" s="309"/>
      <c r="W65" s="313"/>
      <c r="X65" s="309"/>
      <c r="Y65" s="311"/>
      <c r="Z65" s="313"/>
      <c r="AA65" s="309"/>
      <c r="AB65" s="311"/>
      <c r="AC65" s="312"/>
      <c r="AD65" s="309"/>
      <c r="AE65" s="309"/>
      <c r="AF65" s="334">
        <f t="shared" si="15"/>
        <v>0</v>
      </c>
      <c r="AG65" s="335">
        <f t="shared" si="15"/>
        <v>0</v>
      </c>
      <c r="AH65" s="336">
        <f t="shared" si="2"/>
        <v>0</v>
      </c>
      <c r="AI65" s="334">
        <f t="shared" si="3"/>
        <v>0</v>
      </c>
      <c r="AJ65" s="337">
        <f t="shared" si="4"/>
        <v>0</v>
      </c>
      <c r="AK65" s="305"/>
      <c r="AL65" s="305"/>
    </row>
    <row r="66" spans="1:38" s="318" customFormat="1" ht="15.75" x14ac:dyDescent="0.25">
      <c r="A66" s="320"/>
      <c r="B66" s="321" t="s">
        <v>53</v>
      </c>
      <c r="C66" s="319"/>
      <c r="D66" s="309"/>
      <c r="E66" s="310"/>
      <c r="F66" s="309"/>
      <c r="G66" s="311"/>
      <c r="H66" s="312"/>
      <c r="I66" s="309"/>
      <c r="J66" s="309"/>
      <c r="K66" s="313"/>
      <c r="L66" s="309"/>
      <c r="M66" s="311"/>
      <c r="N66" s="312"/>
      <c r="O66" s="309"/>
      <c r="P66" s="309"/>
      <c r="Q66" s="313"/>
      <c r="R66" s="309"/>
      <c r="S66" s="311"/>
      <c r="T66" s="312"/>
      <c r="U66" s="309"/>
      <c r="V66" s="309"/>
      <c r="W66" s="313"/>
      <c r="X66" s="309"/>
      <c r="Y66" s="311"/>
      <c r="Z66" s="313"/>
      <c r="AA66" s="309"/>
      <c r="AB66" s="311"/>
      <c r="AC66" s="312"/>
      <c r="AD66" s="309"/>
      <c r="AE66" s="309"/>
      <c r="AF66" s="334">
        <f t="shared" si="15"/>
        <v>0</v>
      </c>
      <c r="AG66" s="335">
        <f t="shared" si="15"/>
        <v>0</v>
      </c>
      <c r="AH66" s="336">
        <f t="shared" si="2"/>
        <v>0</v>
      </c>
      <c r="AI66" s="334">
        <f t="shared" si="3"/>
        <v>0</v>
      </c>
      <c r="AJ66" s="337">
        <f t="shared" si="4"/>
        <v>0</v>
      </c>
      <c r="AK66" s="305"/>
      <c r="AL66" s="305"/>
    </row>
    <row r="67" spans="1:38" s="318" customFormat="1" ht="16.5" thickBot="1" x14ac:dyDescent="0.3">
      <c r="A67" s="324"/>
      <c r="B67" s="325" t="s">
        <v>54</v>
      </c>
      <c r="C67" s="326"/>
      <c r="D67" s="327"/>
      <c r="E67" s="310"/>
      <c r="F67" s="309"/>
      <c r="G67" s="311"/>
      <c r="H67" s="312"/>
      <c r="I67" s="309"/>
      <c r="J67" s="309"/>
      <c r="K67" s="313"/>
      <c r="L67" s="309"/>
      <c r="M67" s="311"/>
      <c r="N67" s="312"/>
      <c r="O67" s="309"/>
      <c r="P67" s="309"/>
      <c r="Q67" s="313"/>
      <c r="R67" s="309"/>
      <c r="S67" s="311"/>
      <c r="T67" s="312"/>
      <c r="U67" s="309"/>
      <c r="V67" s="309"/>
      <c r="W67" s="313"/>
      <c r="X67" s="309"/>
      <c r="Y67" s="311"/>
      <c r="Z67" s="313"/>
      <c r="AA67" s="309"/>
      <c r="AB67" s="311"/>
      <c r="AC67" s="312"/>
      <c r="AD67" s="309"/>
      <c r="AE67" s="309"/>
      <c r="AF67" s="342">
        <f t="shared" si="15"/>
        <v>0</v>
      </c>
      <c r="AG67" s="343">
        <f t="shared" si="15"/>
        <v>0</v>
      </c>
      <c r="AH67" s="344">
        <f t="shared" si="2"/>
        <v>0</v>
      </c>
      <c r="AI67" s="342">
        <f t="shared" si="3"/>
        <v>0</v>
      </c>
      <c r="AJ67" s="345">
        <f t="shared" si="4"/>
        <v>0</v>
      </c>
      <c r="AK67" s="305"/>
      <c r="AL67" s="305"/>
    </row>
    <row r="68" spans="1:38" s="306" customFormat="1" ht="15.75" x14ac:dyDescent="0.25">
      <c r="A68" s="297">
        <v>13</v>
      </c>
      <c r="B68" s="143" t="str">
        <f>(План!B20 &amp;" "&amp;План!C20)</f>
        <v xml:space="preserve"> </v>
      </c>
      <c r="C68" s="31"/>
      <c r="D68" s="346"/>
      <c r="E68" s="299">
        <f t="shared" ref="E68:AE68" si="18">SUM(E69:E72)</f>
        <v>0</v>
      </c>
      <c r="F68" s="300">
        <f t="shared" si="18"/>
        <v>0</v>
      </c>
      <c r="G68" s="301">
        <f t="shared" si="18"/>
        <v>0</v>
      </c>
      <c r="H68" s="302">
        <f t="shared" si="18"/>
        <v>0</v>
      </c>
      <c r="I68" s="300">
        <f t="shared" si="18"/>
        <v>0</v>
      </c>
      <c r="J68" s="300">
        <f t="shared" si="18"/>
        <v>0</v>
      </c>
      <c r="K68" s="303">
        <f t="shared" si="18"/>
        <v>0</v>
      </c>
      <c r="L68" s="300">
        <f t="shared" si="18"/>
        <v>0</v>
      </c>
      <c r="M68" s="301">
        <f t="shared" si="18"/>
        <v>0</v>
      </c>
      <c r="N68" s="302">
        <f t="shared" si="18"/>
        <v>0</v>
      </c>
      <c r="O68" s="300">
        <f t="shared" si="18"/>
        <v>0</v>
      </c>
      <c r="P68" s="300">
        <f t="shared" si="18"/>
        <v>0</v>
      </c>
      <c r="Q68" s="303">
        <f t="shared" si="18"/>
        <v>0</v>
      </c>
      <c r="R68" s="300">
        <f t="shared" si="18"/>
        <v>0</v>
      </c>
      <c r="S68" s="301">
        <f t="shared" si="18"/>
        <v>0</v>
      </c>
      <c r="T68" s="302">
        <f t="shared" si="18"/>
        <v>0</v>
      </c>
      <c r="U68" s="300">
        <f t="shared" si="18"/>
        <v>0</v>
      </c>
      <c r="V68" s="300">
        <f t="shared" si="18"/>
        <v>0</v>
      </c>
      <c r="W68" s="303">
        <f t="shared" si="18"/>
        <v>0</v>
      </c>
      <c r="X68" s="300">
        <f t="shared" si="18"/>
        <v>0</v>
      </c>
      <c r="Y68" s="301">
        <f t="shared" si="18"/>
        <v>0</v>
      </c>
      <c r="Z68" s="303">
        <f t="shared" si="18"/>
        <v>0</v>
      </c>
      <c r="AA68" s="300">
        <f t="shared" si="18"/>
        <v>0</v>
      </c>
      <c r="AB68" s="301">
        <f t="shared" si="18"/>
        <v>0</v>
      </c>
      <c r="AC68" s="302">
        <f t="shared" si="18"/>
        <v>0</v>
      </c>
      <c r="AD68" s="300">
        <f t="shared" si="18"/>
        <v>0</v>
      </c>
      <c r="AE68" s="300">
        <f t="shared" si="18"/>
        <v>0</v>
      </c>
      <c r="AF68" s="299">
        <f t="shared" si="15"/>
        <v>0</v>
      </c>
      <c r="AG68" s="304">
        <f t="shared" si="15"/>
        <v>0</v>
      </c>
      <c r="AH68" s="300">
        <f t="shared" si="2"/>
        <v>0</v>
      </c>
      <c r="AI68" s="299">
        <f t="shared" si="3"/>
        <v>0</v>
      </c>
      <c r="AJ68" s="301">
        <f t="shared" si="4"/>
        <v>0</v>
      </c>
      <c r="AK68" s="305"/>
      <c r="AL68" s="305"/>
    </row>
    <row r="69" spans="1:38" s="306" customFormat="1" ht="15.75" x14ac:dyDescent="0.25">
      <c r="A69" s="307"/>
      <c r="B69" s="296" t="s">
        <v>51</v>
      </c>
      <c r="C69" s="332"/>
      <c r="D69" s="333"/>
      <c r="E69" s="310"/>
      <c r="F69" s="309"/>
      <c r="G69" s="311"/>
      <c r="H69" s="312"/>
      <c r="I69" s="309"/>
      <c r="J69" s="309"/>
      <c r="K69" s="313"/>
      <c r="L69" s="309"/>
      <c r="M69" s="311"/>
      <c r="N69" s="312"/>
      <c r="O69" s="309"/>
      <c r="P69" s="309"/>
      <c r="Q69" s="313"/>
      <c r="R69" s="309"/>
      <c r="S69" s="311"/>
      <c r="T69" s="312"/>
      <c r="U69" s="309"/>
      <c r="V69" s="309"/>
      <c r="W69" s="313"/>
      <c r="X69" s="309"/>
      <c r="Y69" s="311"/>
      <c r="Z69" s="313"/>
      <c r="AA69" s="309"/>
      <c r="AB69" s="311"/>
      <c r="AC69" s="312"/>
      <c r="AD69" s="309"/>
      <c r="AE69" s="309"/>
      <c r="AF69" s="334">
        <f t="shared" si="15"/>
        <v>0</v>
      </c>
      <c r="AG69" s="335">
        <f t="shared" si="15"/>
        <v>0</v>
      </c>
      <c r="AH69" s="336">
        <f t="shared" si="2"/>
        <v>0</v>
      </c>
      <c r="AI69" s="334">
        <f t="shared" si="3"/>
        <v>0</v>
      </c>
      <c r="AJ69" s="337">
        <f t="shared" si="4"/>
        <v>0</v>
      </c>
      <c r="AK69" s="305"/>
      <c r="AL69" s="305"/>
    </row>
    <row r="70" spans="1:38" s="318" customFormat="1" ht="15.75" x14ac:dyDescent="0.25">
      <c r="A70" s="307"/>
      <c r="B70" s="296" t="s">
        <v>52</v>
      </c>
      <c r="C70" s="319"/>
      <c r="D70" s="309"/>
      <c r="E70" s="310"/>
      <c r="F70" s="309"/>
      <c r="G70" s="311"/>
      <c r="H70" s="312"/>
      <c r="I70" s="309"/>
      <c r="J70" s="309"/>
      <c r="K70" s="313"/>
      <c r="L70" s="309"/>
      <c r="M70" s="311"/>
      <c r="N70" s="312"/>
      <c r="O70" s="309"/>
      <c r="P70" s="309"/>
      <c r="Q70" s="313"/>
      <c r="R70" s="309"/>
      <c r="S70" s="311"/>
      <c r="T70" s="312"/>
      <c r="U70" s="309"/>
      <c r="V70" s="309"/>
      <c r="W70" s="313"/>
      <c r="X70" s="309"/>
      <c r="Y70" s="311"/>
      <c r="Z70" s="313"/>
      <c r="AA70" s="309"/>
      <c r="AB70" s="311"/>
      <c r="AC70" s="312"/>
      <c r="AD70" s="309"/>
      <c r="AE70" s="309"/>
      <c r="AF70" s="334">
        <f t="shared" si="15"/>
        <v>0</v>
      </c>
      <c r="AG70" s="335">
        <f t="shared" si="15"/>
        <v>0</v>
      </c>
      <c r="AH70" s="336">
        <f t="shared" si="2"/>
        <v>0</v>
      </c>
      <c r="AI70" s="334">
        <f t="shared" si="3"/>
        <v>0</v>
      </c>
      <c r="AJ70" s="337">
        <f t="shared" si="4"/>
        <v>0</v>
      </c>
      <c r="AK70" s="305"/>
      <c r="AL70" s="305"/>
    </row>
    <row r="71" spans="1:38" s="318" customFormat="1" ht="15.75" x14ac:dyDescent="0.25">
      <c r="A71" s="320"/>
      <c r="B71" s="321" t="s">
        <v>53</v>
      </c>
      <c r="C71" s="319"/>
      <c r="D71" s="309"/>
      <c r="E71" s="310"/>
      <c r="F71" s="309"/>
      <c r="G71" s="311"/>
      <c r="H71" s="312"/>
      <c r="I71" s="309"/>
      <c r="J71" s="309"/>
      <c r="K71" s="313"/>
      <c r="L71" s="309"/>
      <c r="M71" s="311"/>
      <c r="N71" s="312"/>
      <c r="O71" s="309"/>
      <c r="P71" s="309"/>
      <c r="Q71" s="313"/>
      <c r="R71" s="309"/>
      <c r="S71" s="311"/>
      <c r="T71" s="312"/>
      <c r="U71" s="309"/>
      <c r="V71" s="309"/>
      <c r="W71" s="313"/>
      <c r="X71" s="309"/>
      <c r="Y71" s="311"/>
      <c r="Z71" s="313"/>
      <c r="AA71" s="309"/>
      <c r="AB71" s="311"/>
      <c r="AC71" s="312"/>
      <c r="AD71" s="309"/>
      <c r="AE71" s="309"/>
      <c r="AF71" s="334">
        <f t="shared" ref="AF71:AG157" si="19">SUM(C71,E71,H71,K71,N71,Q71,T71,W71,Z71,AC71)</f>
        <v>0</v>
      </c>
      <c r="AG71" s="335">
        <f t="shared" si="19"/>
        <v>0</v>
      </c>
      <c r="AH71" s="336">
        <f t="shared" si="2"/>
        <v>0</v>
      </c>
      <c r="AI71" s="334">
        <f t="shared" si="3"/>
        <v>0</v>
      </c>
      <c r="AJ71" s="337">
        <f t="shared" si="4"/>
        <v>0</v>
      </c>
      <c r="AK71" s="305"/>
      <c r="AL71" s="305"/>
    </row>
    <row r="72" spans="1:38" s="318" customFormat="1" ht="16.5" thickBot="1" x14ac:dyDescent="0.3">
      <c r="A72" s="324"/>
      <c r="B72" s="325" t="s">
        <v>54</v>
      </c>
      <c r="C72" s="326"/>
      <c r="D72" s="327"/>
      <c r="E72" s="310"/>
      <c r="F72" s="309"/>
      <c r="G72" s="311"/>
      <c r="H72" s="312"/>
      <c r="I72" s="309"/>
      <c r="J72" s="309"/>
      <c r="K72" s="313"/>
      <c r="L72" s="309"/>
      <c r="M72" s="311"/>
      <c r="N72" s="312"/>
      <c r="O72" s="309"/>
      <c r="P72" s="309"/>
      <c r="Q72" s="313"/>
      <c r="R72" s="309"/>
      <c r="S72" s="311"/>
      <c r="T72" s="312"/>
      <c r="U72" s="309"/>
      <c r="V72" s="309"/>
      <c r="W72" s="313"/>
      <c r="X72" s="309"/>
      <c r="Y72" s="311"/>
      <c r="Z72" s="313"/>
      <c r="AA72" s="309"/>
      <c r="AB72" s="311"/>
      <c r="AC72" s="312"/>
      <c r="AD72" s="309"/>
      <c r="AE72" s="309"/>
      <c r="AF72" s="342">
        <f t="shared" si="19"/>
        <v>0</v>
      </c>
      <c r="AG72" s="343">
        <f t="shared" si="19"/>
        <v>0</v>
      </c>
      <c r="AH72" s="344">
        <f t="shared" si="2"/>
        <v>0</v>
      </c>
      <c r="AI72" s="342">
        <f t="shared" si="3"/>
        <v>0</v>
      </c>
      <c r="AJ72" s="345">
        <f t="shared" si="4"/>
        <v>0</v>
      </c>
      <c r="AK72" s="305"/>
      <c r="AL72" s="305"/>
    </row>
    <row r="73" spans="1:38" s="306" customFormat="1" ht="15.75" x14ac:dyDescent="0.25">
      <c r="A73" s="297">
        <v>14</v>
      </c>
      <c r="B73" s="143" t="str">
        <f>(План!B21 &amp;" "&amp;План!C21)</f>
        <v xml:space="preserve"> </v>
      </c>
      <c r="C73" s="31"/>
      <c r="D73" s="346"/>
      <c r="E73" s="299">
        <f t="shared" ref="E73:AE73" si="20">SUM(E74:E77)</f>
        <v>0</v>
      </c>
      <c r="F73" s="300">
        <f t="shared" si="20"/>
        <v>0</v>
      </c>
      <c r="G73" s="301">
        <f t="shared" si="20"/>
        <v>0</v>
      </c>
      <c r="H73" s="302">
        <f t="shared" si="20"/>
        <v>0</v>
      </c>
      <c r="I73" s="300">
        <f t="shared" si="20"/>
        <v>0</v>
      </c>
      <c r="J73" s="300">
        <f t="shared" si="20"/>
        <v>0</v>
      </c>
      <c r="K73" s="303">
        <f t="shared" si="20"/>
        <v>0</v>
      </c>
      <c r="L73" s="300">
        <f t="shared" si="20"/>
        <v>0</v>
      </c>
      <c r="M73" s="301">
        <f t="shared" si="20"/>
        <v>0</v>
      </c>
      <c r="N73" s="302">
        <f t="shared" si="20"/>
        <v>0</v>
      </c>
      <c r="O73" s="300">
        <f t="shared" si="20"/>
        <v>0</v>
      </c>
      <c r="P73" s="300">
        <f t="shared" si="20"/>
        <v>0</v>
      </c>
      <c r="Q73" s="303">
        <f t="shared" si="20"/>
        <v>0</v>
      </c>
      <c r="R73" s="300">
        <f t="shared" si="20"/>
        <v>0</v>
      </c>
      <c r="S73" s="301">
        <f t="shared" si="20"/>
        <v>0</v>
      </c>
      <c r="T73" s="302">
        <f t="shared" si="20"/>
        <v>0</v>
      </c>
      <c r="U73" s="300">
        <f t="shared" si="20"/>
        <v>0</v>
      </c>
      <c r="V73" s="300">
        <f t="shared" si="20"/>
        <v>0</v>
      </c>
      <c r="W73" s="303">
        <f t="shared" si="20"/>
        <v>0</v>
      </c>
      <c r="X73" s="300">
        <f t="shared" si="20"/>
        <v>0</v>
      </c>
      <c r="Y73" s="301">
        <f t="shared" si="20"/>
        <v>0</v>
      </c>
      <c r="Z73" s="303">
        <f t="shared" si="20"/>
        <v>0</v>
      </c>
      <c r="AA73" s="300">
        <f t="shared" si="20"/>
        <v>0</v>
      </c>
      <c r="AB73" s="301">
        <f t="shared" si="20"/>
        <v>0</v>
      </c>
      <c r="AC73" s="302">
        <f t="shared" si="20"/>
        <v>0</v>
      </c>
      <c r="AD73" s="300">
        <f t="shared" si="20"/>
        <v>0</v>
      </c>
      <c r="AE73" s="300">
        <f t="shared" si="20"/>
        <v>0</v>
      </c>
      <c r="AF73" s="299">
        <f t="shared" si="19"/>
        <v>0</v>
      </c>
      <c r="AG73" s="304">
        <f t="shared" si="19"/>
        <v>0</v>
      </c>
      <c r="AH73" s="300">
        <f t="shared" ref="AH73:AH156" si="21">SUM(G73,J73,M73,P73,S73,V73,Y73,AB73,AE73)</f>
        <v>0</v>
      </c>
      <c r="AI73" s="299">
        <f t="shared" ref="AI73:AI157" si="22">SUM(AF73:AG73)</f>
        <v>0</v>
      </c>
      <c r="AJ73" s="301">
        <f t="shared" ref="AJ73:AJ156" si="23">SUM(C73:AE73)</f>
        <v>0</v>
      </c>
      <c r="AK73" s="305"/>
      <c r="AL73" s="305"/>
    </row>
    <row r="74" spans="1:38" s="306" customFormat="1" ht="15.75" x14ac:dyDescent="0.25">
      <c r="A74" s="307"/>
      <c r="B74" s="296" t="s">
        <v>51</v>
      </c>
      <c r="C74" s="332"/>
      <c r="D74" s="333"/>
      <c r="E74" s="310"/>
      <c r="F74" s="309"/>
      <c r="G74" s="311"/>
      <c r="H74" s="312"/>
      <c r="I74" s="309"/>
      <c r="J74" s="309"/>
      <c r="K74" s="313"/>
      <c r="L74" s="309"/>
      <c r="M74" s="311"/>
      <c r="N74" s="312"/>
      <c r="O74" s="309"/>
      <c r="P74" s="309"/>
      <c r="Q74" s="313"/>
      <c r="R74" s="309"/>
      <c r="S74" s="311"/>
      <c r="T74" s="312"/>
      <c r="U74" s="309"/>
      <c r="V74" s="309"/>
      <c r="W74" s="313"/>
      <c r="X74" s="309"/>
      <c r="Y74" s="311"/>
      <c r="Z74" s="313"/>
      <c r="AA74" s="309"/>
      <c r="AB74" s="311"/>
      <c r="AC74" s="312"/>
      <c r="AD74" s="309"/>
      <c r="AE74" s="309"/>
      <c r="AF74" s="334">
        <f t="shared" si="19"/>
        <v>0</v>
      </c>
      <c r="AG74" s="335">
        <f t="shared" si="19"/>
        <v>0</v>
      </c>
      <c r="AH74" s="336">
        <f t="shared" si="21"/>
        <v>0</v>
      </c>
      <c r="AI74" s="334">
        <f t="shared" si="22"/>
        <v>0</v>
      </c>
      <c r="AJ74" s="337">
        <f t="shared" si="23"/>
        <v>0</v>
      </c>
      <c r="AK74" s="305"/>
      <c r="AL74" s="305"/>
    </row>
    <row r="75" spans="1:38" s="318" customFormat="1" ht="15.75" x14ac:dyDescent="0.25">
      <c r="A75" s="307"/>
      <c r="B75" s="296" t="s">
        <v>52</v>
      </c>
      <c r="C75" s="319"/>
      <c r="D75" s="309"/>
      <c r="E75" s="310"/>
      <c r="F75" s="309"/>
      <c r="G75" s="311"/>
      <c r="H75" s="312"/>
      <c r="I75" s="309"/>
      <c r="J75" s="309"/>
      <c r="K75" s="313"/>
      <c r="L75" s="309"/>
      <c r="M75" s="311"/>
      <c r="N75" s="312"/>
      <c r="O75" s="309"/>
      <c r="P75" s="309"/>
      <c r="Q75" s="313"/>
      <c r="R75" s="309"/>
      <c r="S75" s="311"/>
      <c r="T75" s="312"/>
      <c r="U75" s="309"/>
      <c r="V75" s="309"/>
      <c r="W75" s="313"/>
      <c r="X75" s="309"/>
      <c r="Y75" s="311"/>
      <c r="Z75" s="313"/>
      <c r="AA75" s="309"/>
      <c r="AB75" s="311"/>
      <c r="AC75" s="312"/>
      <c r="AD75" s="309"/>
      <c r="AE75" s="309"/>
      <c r="AF75" s="334">
        <f t="shared" si="19"/>
        <v>0</v>
      </c>
      <c r="AG75" s="335">
        <f t="shared" si="19"/>
        <v>0</v>
      </c>
      <c r="AH75" s="336">
        <f t="shared" si="21"/>
        <v>0</v>
      </c>
      <c r="AI75" s="334">
        <f t="shared" si="22"/>
        <v>0</v>
      </c>
      <c r="AJ75" s="337">
        <f t="shared" si="23"/>
        <v>0</v>
      </c>
      <c r="AK75" s="305"/>
      <c r="AL75" s="305"/>
    </row>
    <row r="76" spans="1:38" s="318" customFormat="1" ht="15.75" x14ac:dyDescent="0.25">
      <c r="A76" s="320"/>
      <c r="B76" s="321" t="s">
        <v>53</v>
      </c>
      <c r="C76" s="319"/>
      <c r="D76" s="309"/>
      <c r="E76" s="310"/>
      <c r="F76" s="309"/>
      <c r="G76" s="311"/>
      <c r="H76" s="312"/>
      <c r="I76" s="309"/>
      <c r="J76" s="309"/>
      <c r="K76" s="313"/>
      <c r="L76" s="309"/>
      <c r="M76" s="311"/>
      <c r="N76" s="312"/>
      <c r="O76" s="309"/>
      <c r="P76" s="309"/>
      <c r="Q76" s="313"/>
      <c r="R76" s="309"/>
      <c r="S76" s="311"/>
      <c r="T76" s="312"/>
      <c r="U76" s="309"/>
      <c r="V76" s="309"/>
      <c r="W76" s="313"/>
      <c r="X76" s="309"/>
      <c r="Y76" s="311"/>
      <c r="Z76" s="313"/>
      <c r="AA76" s="309"/>
      <c r="AB76" s="311"/>
      <c r="AC76" s="312"/>
      <c r="AD76" s="309"/>
      <c r="AE76" s="309"/>
      <c r="AF76" s="334">
        <f t="shared" si="19"/>
        <v>0</v>
      </c>
      <c r="AG76" s="335">
        <f t="shared" si="19"/>
        <v>0</v>
      </c>
      <c r="AH76" s="336">
        <f t="shared" si="21"/>
        <v>0</v>
      </c>
      <c r="AI76" s="334">
        <f t="shared" si="22"/>
        <v>0</v>
      </c>
      <c r="AJ76" s="337">
        <f t="shared" si="23"/>
        <v>0</v>
      </c>
      <c r="AK76" s="305"/>
      <c r="AL76" s="305"/>
    </row>
    <row r="77" spans="1:38" s="318" customFormat="1" ht="16.5" thickBot="1" x14ac:dyDescent="0.3">
      <c r="A77" s="324"/>
      <c r="B77" s="325" t="s">
        <v>54</v>
      </c>
      <c r="C77" s="326"/>
      <c r="D77" s="327"/>
      <c r="E77" s="310"/>
      <c r="F77" s="309"/>
      <c r="G77" s="311"/>
      <c r="H77" s="312"/>
      <c r="I77" s="309"/>
      <c r="J77" s="309"/>
      <c r="K77" s="313"/>
      <c r="L77" s="309"/>
      <c r="M77" s="311"/>
      <c r="N77" s="312"/>
      <c r="O77" s="309"/>
      <c r="P77" s="309"/>
      <c r="Q77" s="313"/>
      <c r="R77" s="309"/>
      <c r="S77" s="311"/>
      <c r="T77" s="312"/>
      <c r="U77" s="309"/>
      <c r="V77" s="309"/>
      <c r="W77" s="313"/>
      <c r="X77" s="309"/>
      <c r="Y77" s="311"/>
      <c r="Z77" s="313"/>
      <c r="AA77" s="309"/>
      <c r="AB77" s="311"/>
      <c r="AC77" s="312"/>
      <c r="AD77" s="309"/>
      <c r="AE77" s="309"/>
      <c r="AF77" s="342">
        <f t="shared" si="19"/>
        <v>0</v>
      </c>
      <c r="AG77" s="343">
        <f t="shared" si="19"/>
        <v>0</v>
      </c>
      <c r="AH77" s="344">
        <f t="shared" si="21"/>
        <v>0</v>
      </c>
      <c r="AI77" s="342">
        <f t="shared" si="22"/>
        <v>0</v>
      </c>
      <c r="AJ77" s="345">
        <f t="shared" si="23"/>
        <v>0</v>
      </c>
      <c r="AK77" s="305"/>
      <c r="AL77" s="305"/>
    </row>
    <row r="78" spans="1:38" s="306" customFormat="1" ht="15.75" x14ac:dyDescent="0.25">
      <c r="A78" s="297">
        <v>15</v>
      </c>
      <c r="B78" s="143" t="str">
        <f>(План!B22 &amp;" "&amp;План!C22)</f>
        <v xml:space="preserve"> </v>
      </c>
      <c r="C78" s="31"/>
      <c r="D78" s="346"/>
      <c r="E78" s="299">
        <f>SUM(E79:E82)</f>
        <v>0</v>
      </c>
      <c r="F78" s="300">
        <f t="shared" ref="F78:AE78" si="24">SUM(F79:F82)</f>
        <v>0</v>
      </c>
      <c r="G78" s="301">
        <f t="shared" si="24"/>
        <v>0</v>
      </c>
      <c r="H78" s="302">
        <f t="shared" si="24"/>
        <v>0</v>
      </c>
      <c r="I78" s="300">
        <f t="shared" si="24"/>
        <v>0</v>
      </c>
      <c r="J78" s="300">
        <f t="shared" si="24"/>
        <v>0</v>
      </c>
      <c r="K78" s="303">
        <f t="shared" si="24"/>
        <v>0</v>
      </c>
      <c r="L78" s="300">
        <f t="shared" si="24"/>
        <v>0</v>
      </c>
      <c r="M78" s="301">
        <f t="shared" si="24"/>
        <v>0</v>
      </c>
      <c r="N78" s="302">
        <f t="shared" si="24"/>
        <v>0</v>
      </c>
      <c r="O78" s="300">
        <f t="shared" si="24"/>
        <v>0</v>
      </c>
      <c r="P78" s="300">
        <f t="shared" si="24"/>
        <v>0</v>
      </c>
      <c r="Q78" s="303">
        <f t="shared" si="24"/>
        <v>0</v>
      </c>
      <c r="R78" s="300">
        <f t="shared" si="24"/>
        <v>0</v>
      </c>
      <c r="S78" s="301">
        <f t="shared" si="24"/>
        <v>0</v>
      </c>
      <c r="T78" s="302">
        <f t="shared" si="24"/>
        <v>0</v>
      </c>
      <c r="U78" s="300">
        <f t="shared" si="24"/>
        <v>0</v>
      </c>
      <c r="V78" s="300">
        <f t="shared" si="24"/>
        <v>0</v>
      </c>
      <c r="W78" s="303">
        <f t="shared" si="24"/>
        <v>0</v>
      </c>
      <c r="X78" s="300">
        <f t="shared" si="24"/>
        <v>0</v>
      </c>
      <c r="Y78" s="301">
        <f t="shared" si="24"/>
        <v>0</v>
      </c>
      <c r="Z78" s="303">
        <f t="shared" si="24"/>
        <v>0</v>
      </c>
      <c r="AA78" s="300">
        <f t="shared" si="24"/>
        <v>0</v>
      </c>
      <c r="AB78" s="301">
        <f t="shared" si="24"/>
        <v>0</v>
      </c>
      <c r="AC78" s="302">
        <f t="shared" si="24"/>
        <v>0</v>
      </c>
      <c r="AD78" s="300">
        <f t="shared" si="24"/>
        <v>0</v>
      </c>
      <c r="AE78" s="300">
        <f t="shared" si="24"/>
        <v>0</v>
      </c>
      <c r="AF78" s="299">
        <f t="shared" si="19"/>
        <v>0</v>
      </c>
      <c r="AG78" s="304">
        <f t="shared" si="19"/>
        <v>0</v>
      </c>
      <c r="AH78" s="300">
        <f t="shared" si="21"/>
        <v>0</v>
      </c>
      <c r="AI78" s="299">
        <f t="shared" si="22"/>
        <v>0</v>
      </c>
      <c r="AJ78" s="301">
        <f t="shared" si="23"/>
        <v>0</v>
      </c>
      <c r="AK78" s="305"/>
      <c r="AL78" s="305"/>
    </row>
    <row r="79" spans="1:38" s="306" customFormat="1" ht="15.75" x14ac:dyDescent="0.25">
      <c r="A79" s="307"/>
      <c r="B79" s="296" t="s">
        <v>51</v>
      </c>
      <c r="C79" s="332"/>
      <c r="D79" s="333"/>
      <c r="E79" s="310"/>
      <c r="F79" s="309"/>
      <c r="G79" s="311"/>
      <c r="H79" s="312"/>
      <c r="I79" s="309"/>
      <c r="J79" s="309"/>
      <c r="K79" s="313"/>
      <c r="L79" s="309"/>
      <c r="M79" s="311"/>
      <c r="N79" s="312"/>
      <c r="O79" s="309"/>
      <c r="P79" s="309"/>
      <c r="Q79" s="313"/>
      <c r="R79" s="309"/>
      <c r="S79" s="311"/>
      <c r="T79" s="312"/>
      <c r="U79" s="309"/>
      <c r="V79" s="309"/>
      <c r="W79" s="313"/>
      <c r="X79" s="309"/>
      <c r="Y79" s="311"/>
      <c r="Z79" s="313"/>
      <c r="AA79" s="309"/>
      <c r="AB79" s="311"/>
      <c r="AC79" s="312"/>
      <c r="AD79" s="309"/>
      <c r="AE79" s="309"/>
      <c r="AF79" s="334">
        <f t="shared" si="19"/>
        <v>0</v>
      </c>
      <c r="AG79" s="335">
        <f t="shared" si="19"/>
        <v>0</v>
      </c>
      <c r="AH79" s="336">
        <f t="shared" si="21"/>
        <v>0</v>
      </c>
      <c r="AI79" s="334">
        <f t="shared" si="22"/>
        <v>0</v>
      </c>
      <c r="AJ79" s="337">
        <f t="shared" si="23"/>
        <v>0</v>
      </c>
      <c r="AK79" s="305"/>
      <c r="AL79" s="305"/>
    </row>
    <row r="80" spans="1:38" s="318" customFormat="1" ht="15.75" x14ac:dyDescent="0.25">
      <c r="A80" s="307"/>
      <c r="B80" s="296" t="s">
        <v>52</v>
      </c>
      <c r="C80" s="319"/>
      <c r="D80" s="309"/>
      <c r="E80" s="310"/>
      <c r="F80" s="309"/>
      <c r="G80" s="311"/>
      <c r="H80" s="312"/>
      <c r="I80" s="309"/>
      <c r="J80" s="309"/>
      <c r="K80" s="313"/>
      <c r="L80" s="309"/>
      <c r="M80" s="311"/>
      <c r="N80" s="312"/>
      <c r="O80" s="309"/>
      <c r="P80" s="309"/>
      <c r="Q80" s="313"/>
      <c r="R80" s="309"/>
      <c r="S80" s="311"/>
      <c r="T80" s="312"/>
      <c r="U80" s="309"/>
      <c r="V80" s="309"/>
      <c r="W80" s="313"/>
      <c r="X80" s="309"/>
      <c r="Y80" s="311"/>
      <c r="Z80" s="313"/>
      <c r="AA80" s="309"/>
      <c r="AB80" s="311"/>
      <c r="AC80" s="312"/>
      <c r="AD80" s="309"/>
      <c r="AE80" s="309"/>
      <c r="AF80" s="334">
        <f t="shared" si="19"/>
        <v>0</v>
      </c>
      <c r="AG80" s="335">
        <f t="shared" si="19"/>
        <v>0</v>
      </c>
      <c r="AH80" s="336">
        <f t="shared" si="21"/>
        <v>0</v>
      </c>
      <c r="AI80" s="334">
        <f t="shared" si="22"/>
        <v>0</v>
      </c>
      <c r="AJ80" s="337">
        <f t="shared" si="23"/>
        <v>0</v>
      </c>
      <c r="AK80" s="305"/>
      <c r="AL80" s="305"/>
    </row>
    <row r="81" spans="1:38" s="318" customFormat="1" ht="15.75" x14ac:dyDescent="0.25">
      <c r="A81" s="320"/>
      <c r="B81" s="321" t="s">
        <v>53</v>
      </c>
      <c r="C81" s="319"/>
      <c r="D81" s="309"/>
      <c r="E81" s="310"/>
      <c r="F81" s="309"/>
      <c r="G81" s="311"/>
      <c r="H81" s="312"/>
      <c r="I81" s="309"/>
      <c r="J81" s="309"/>
      <c r="K81" s="313"/>
      <c r="L81" s="309"/>
      <c r="M81" s="311"/>
      <c r="N81" s="312"/>
      <c r="O81" s="309"/>
      <c r="P81" s="309"/>
      <c r="Q81" s="313"/>
      <c r="R81" s="309"/>
      <c r="S81" s="311"/>
      <c r="T81" s="312"/>
      <c r="U81" s="309"/>
      <c r="V81" s="309"/>
      <c r="W81" s="313"/>
      <c r="X81" s="309"/>
      <c r="Y81" s="311"/>
      <c r="Z81" s="313"/>
      <c r="AA81" s="309"/>
      <c r="AB81" s="311"/>
      <c r="AC81" s="312"/>
      <c r="AD81" s="309"/>
      <c r="AE81" s="309"/>
      <c r="AF81" s="334">
        <f t="shared" si="19"/>
        <v>0</v>
      </c>
      <c r="AG81" s="335">
        <f t="shared" si="19"/>
        <v>0</v>
      </c>
      <c r="AH81" s="336">
        <f t="shared" si="21"/>
        <v>0</v>
      </c>
      <c r="AI81" s="334">
        <f t="shared" si="22"/>
        <v>0</v>
      </c>
      <c r="AJ81" s="337">
        <f t="shared" si="23"/>
        <v>0</v>
      </c>
      <c r="AK81" s="305"/>
      <c r="AL81" s="305"/>
    </row>
    <row r="82" spans="1:38" s="318" customFormat="1" ht="16.5" thickBot="1" x14ac:dyDescent="0.3">
      <c r="A82" s="324"/>
      <c r="B82" s="325" t="s">
        <v>54</v>
      </c>
      <c r="C82" s="326"/>
      <c r="D82" s="327"/>
      <c r="E82" s="310"/>
      <c r="F82" s="309"/>
      <c r="G82" s="311"/>
      <c r="H82" s="312"/>
      <c r="I82" s="309"/>
      <c r="J82" s="309"/>
      <c r="K82" s="313"/>
      <c r="L82" s="309"/>
      <c r="M82" s="311"/>
      <c r="N82" s="312"/>
      <c r="O82" s="309"/>
      <c r="P82" s="309"/>
      <c r="Q82" s="313"/>
      <c r="R82" s="309"/>
      <c r="S82" s="311"/>
      <c r="T82" s="312"/>
      <c r="U82" s="309"/>
      <c r="V82" s="309"/>
      <c r="W82" s="313"/>
      <c r="X82" s="309"/>
      <c r="Y82" s="311"/>
      <c r="Z82" s="313"/>
      <c r="AA82" s="309"/>
      <c r="AB82" s="311"/>
      <c r="AC82" s="312"/>
      <c r="AD82" s="309"/>
      <c r="AE82" s="309"/>
      <c r="AF82" s="342">
        <f t="shared" si="19"/>
        <v>0</v>
      </c>
      <c r="AG82" s="343">
        <f t="shared" si="19"/>
        <v>0</v>
      </c>
      <c r="AH82" s="344">
        <f t="shared" si="21"/>
        <v>0</v>
      </c>
      <c r="AI82" s="342">
        <f t="shared" si="22"/>
        <v>0</v>
      </c>
      <c r="AJ82" s="345">
        <f t="shared" si="23"/>
        <v>0</v>
      </c>
      <c r="AK82" s="305"/>
      <c r="AL82" s="305"/>
    </row>
    <row r="83" spans="1:38" s="306" customFormat="1" ht="15.75" x14ac:dyDescent="0.25">
      <c r="A83" s="297">
        <v>16</v>
      </c>
      <c r="B83" s="143" t="str">
        <f>(План!B23 &amp;" "&amp;План!C23)</f>
        <v xml:space="preserve"> </v>
      </c>
      <c r="C83" s="31"/>
      <c r="D83" s="346"/>
      <c r="E83" s="299">
        <f t="shared" ref="E83:AE83" si="25">SUM(E84:E87)</f>
        <v>0</v>
      </c>
      <c r="F83" s="300">
        <f t="shared" si="25"/>
        <v>0</v>
      </c>
      <c r="G83" s="301">
        <f t="shared" si="25"/>
        <v>0</v>
      </c>
      <c r="H83" s="302">
        <f t="shared" si="25"/>
        <v>0</v>
      </c>
      <c r="I83" s="300">
        <f t="shared" si="25"/>
        <v>0</v>
      </c>
      <c r="J83" s="300">
        <f t="shared" si="25"/>
        <v>0</v>
      </c>
      <c r="K83" s="303">
        <f t="shared" si="25"/>
        <v>0</v>
      </c>
      <c r="L83" s="300">
        <f t="shared" si="25"/>
        <v>0</v>
      </c>
      <c r="M83" s="301">
        <f t="shared" si="25"/>
        <v>0</v>
      </c>
      <c r="N83" s="302">
        <f t="shared" si="25"/>
        <v>0</v>
      </c>
      <c r="O83" s="300">
        <f t="shared" si="25"/>
        <v>0</v>
      </c>
      <c r="P83" s="300">
        <f t="shared" si="25"/>
        <v>0</v>
      </c>
      <c r="Q83" s="303">
        <f t="shared" si="25"/>
        <v>0</v>
      </c>
      <c r="R83" s="300">
        <f t="shared" si="25"/>
        <v>0</v>
      </c>
      <c r="S83" s="301">
        <f t="shared" si="25"/>
        <v>0</v>
      </c>
      <c r="T83" s="302">
        <f t="shared" si="25"/>
        <v>0</v>
      </c>
      <c r="U83" s="300">
        <f t="shared" si="25"/>
        <v>0</v>
      </c>
      <c r="V83" s="300">
        <f t="shared" si="25"/>
        <v>0</v>
      </c>
      <c r="W83" s="303">
        <f t="shared" si="25"/>
        <v>0</v>
      </c>
      <c r="X83" s="300">
        <f t="shared" si="25"/>
        <v>0</v>
      </c>
      <c r="Y83" s="301">
        <f t="shared" si="25"/>
        <v>0</v>
      </c>
      <c r="Z83" s="303">
        <f t="shared" si="25"/>
        <v>0</v>
      </c>
      <c r="AA83" s="300">
        <f t="shared" si="25"/>
        <v>0</v>
      </c>
      <c r="AB83" s="301">
        <f t="shared" si="25"/>
        <v>0</v>
      </c>
      <c r="AC83" s="302">
        <f t="shared" si="25"/>
        <v>0</v>
      </c>
      <c r="AD83" s="300">
        <f t="shared" si="25"/>
        <v>0</v>
      </c>
      <c r="AE83" s="300">
        <f t="shared" si="25"/>
        <v>0</v>
      </c>
      <c r="AF83" s="299">
        <f t="shared" si="19"/>
        <v>0</v>
      </c>
      <c r="AG83" s="304">
        <f t="shared" si="19"/>
        <v>0</v>
      </c>
      <c r="AH83" s="300">
        <f t="shared" si="21"/>
        <v>0</v>
      </c>
      <c r="AI83" s="299">
        <f t="shared" si="22"/>
        <v>0</v>
      </c>
      <c r="AJ83" s="301">
        <f t="shared" si="23"/>
        <v>0</v>
      </c>
      <c r="AK83" s="305"/>
      <c r="AL83" s="305"/>
    </row>
    <row r="84" spans="1:38" s="306" customFormat="1" ht="15.75" x14ac:dyDescent="0.25">
      <c r="A84" s="307"/>
      <c r="B84" s="296" t="s">
        <v>51</v>
      </c>
      <c r="C84" s="332"/>
      <c r="D84" s="333"/>
      <c r="E84" s="310"/>
      <c r="F84" s="309"/>
      <c r="G84" s="311"/>
      <c r="H84" s="312"/>
      <c r="I84" s="309"/>
      <c r="J84" s="309"/>
      <c r="K84" s="313"/>
      <c r="L84" s="309"/>
      <c r="M84" s="311"/>
      <c r="N84" s="312"/>
      <c r="O84" s="309"/>
      <c r="P84" s="309"/>
      <c r="Q84" s="313"/>
      <c r="R84" s="309"/>
      <c r="S84" s="311"/>
      <c r="T84" s="312"/>
      <c r="U84" s="309"/>
      <c r="V84" s="309"/>
      <c r="W84" s="313"/>
      <c r="X84" s="309"/>
      <c r="Y84" s="311"/>
      <c r="Z84" s="313"/>
      <c r="AA84" s="309"/>
      <c r="AB84" s="311"/>
      <c r="AC84" s="312"/>
      <c r="AD84" s="309"/>
      <c r="AE84" s="309"/>
      <c r="AF84" s="334">
        <f t="shared" si="19"/>
        <v>0</v>
      </c>
      <c r="AG84" s="335">
        <f t="shared" si="19"/>
        <v>0</v>
      </c>
      <c r="AH84" s="336">
        <f t="shared" si="21"/>
        <v>0</v>
      </c>
      <c r="AI84" s="334">
        <f t="shared" si="22"/>
        <v>0</v>
      </c>
      <c r="AJ84" s="337">
        <f t="shared" si="23"/>
        <v>0</v>
      </c>
      <c r="AK84" s="305"/>
      <c r="AL84" s="305"/>
    </row>
    <row r="85" spans="1:38" s="318" customFormat="1" ht="15.75" x14ac:dyDescent="0.25">
      <c r="A85" s="307"/>
      <c r="B85" s="296" t="s">
        <v>52</v>
      </c>
      <c r="C85" s="319"/>
      <c r="D85" s="309"/>
      <c r="E85" s="310"/>
      <c r="F85" s="309"/>
      <c r="G85" s="311"/>
      <c r="H85" s="312"/>
      <c r="I85" s="309"/>
      <c r="J85" s="309"/>
      <c r="K85" s="313"/>
      <c r="L85" s="309"/>
      <c r="M85" s="311"/>
      <c r="N85" s="312"/>
      <c r="O85" s="309"/>
      <c r="P85" s="309"/>
      <c r="Q85" s="313"/>
      <c r="R85" s="309"/>
      <c r="S85" s="311"/>
      <c r="T85" s="312"/>
      <c r="U85" s="309"/>
      <c r="V85" s="309"/>
      <c r="W85" s="313"/>
      <c r="X85" s="309"/>
      <c r="Y85" s="311"/>
      <c r="Z85" s="313"/>
      <c r="AA85" s="309"/>
      <c r="AB85" s="311"/>
      <c r="AC85" s="312"/>
      <c r="AD85" s="309"/>
      <c r="AE85" s="309"/>
      <c r="AF85" s="334">
        <f t="shared" si="19"/>
        <v>0</v>
      </c>
      <c r="AG85" s="335">
        <f t="shared" si="19"/>
        <v>0</v>
      </c>
      <c r="AH85" s="336">
        <f t="shared" si="21"/>
        <v>0</v>
      </c>
      <c r="AI85" s="334">
        <f t="shared" si="22"/>
        <v>0</v>
      </c>
      <c r="AJ85" s="337">
        <f t="shared" si="23"/>
        <v>0</v>
      </c>
      <c r="AK85" s="305"/>
      <c r="AL85" s="305"/>
    </row>
    <row r="86" spans="1:38" s="318" customFormat="1" ht="15.75" x14ac:dyDescent="0.25">
      <c r="A86" s="320"/>
      <c r="B86" s="321" t="s">
        <v>53</v>
      </c>
      <c r="C86" s="319"/>
      <c r="D86" s="309"/>
      <c r="E86" s="310"/>
      <c r="F86" s="309"/>
      <c r="G86" s="311"/>
      <c r="H86" s="312"/>
      <c r="I86" s="309"/>
      <c r="J86" s="309"/>
      <c r="K86" s="313"/>
      <c r="L86" s="309"/>
      <c r="M86" s="311"/>
      <c r="N86" s="312"/>
      <c r="O86" s="309"/>
      <c r="P86" s="309"/>
      <c r="Q86" s="313"/>
      <c r="R86" s="309"/>
      <c r="S86" s="311"/>
      <c r="T86" s="312"/>
      <c r="U86" s="309"/>
      <c r="V86" s="309"/>
      <c r="W86" s="313"/>
      <c r="X86" s="309"/>
      <c r="Y86" s="311"/>
      <c r="Z86" s="313"/>
      <c r="AA86" s="309"/>
      <c r="AB86" s="311"/>
      <c r="AC86" s="312"/>
      <c r="AD86" s="309"/>
      <c r="AE86" s="309"/>
      <c r="AF86" s="334">
        <f t="shared" si="19"/>
        <v>0</v>
      </c>
      <c r="AG86" s="335">
        <f t="shared" si="19"/>
        <v>0</v>
      </c>
      <c r="AH86" s="336">
        <f t="shared" si="21"/>
        <v>0</v>
      </c>
      <c r="AI86" s="334">
        <f t="shared" si="22"/>
        <v>0</v>
      </c>
      <c r="AJ86" s="337">
        <f t="shared" si="23"/>
        <v>0</v>
      </c>
      <c r="AK86" s="305"/>
      <c r="AL86" s="305"/>
    </row>
    <row r="87" spans="1:38" s="318" customFormat="1" ht="16.5" thickBot="1" x14ac:dyDescent="0.3">
      <c r="A87" s="324"/>
      <c r="B87" s="325" t="s">
        <v>54</v>
      </c>
      <c r="C87" s="326"/>
      <c r="D87" s="327"/>
      <c r="E87" s="310"/>
      <c r="F87" s="309"/>
      <c r="G87" s="311"/>
      <c r="H87" s="312"/>
      <c r="I87" s="309"/>
      <c r="J87" s="309"/>
      <c r="K87" s="313"/>
      <c r="L87" s="309"/>
      <c r="M87" s="311"/>
      <c r="N87" s="312"/>
      <c r="O87" s="309"/>
      <c r="P87" s="309"/>
      <c r="Q87" s="313"/>
      <c r="R87" s="309"/>
      <c r="S87" s="311"/>
      <c r="T87" s="312"/>
      <c r="U87" s="309"/>
      <c r="V87" s="309"/>
      <c r="W87" s="313"/>
      <c r="X87" s="309"/>
      <c r="Y87" s="311"/>
      <c r="Z87" s="313"/>
      <c r="AA87" s="309"/>
      <c r="AB87" s="311"/>
      <c r="AC87" s="312"/>
      <c r="AD87" s="309"/>
      <c r="AE87" s="309"/>
      <c r="AF87" s="342">
        <f t="shared" si="19"/>
        <v>0</v>
      </c>
      <c r="AG87" s="343">
        <f t="shared" si="19"/>
        <v>0</v>
      </c>
      <c r="AH87" s="344">
        <f t="shared" si="21"/>
        <v>0</v>
      </c>
      <c r="AI87" s="342">
        <f t="shared" si="22"/>
        <v>0</v>
      </c>
      <c r="AJ87" s="345">
        <f t="shared" si="23"/>
        <v>0</v>
      </c>
      <c r="AK87" s="305"/>
      <c r="AL87" s="305"/>
    </row>
    <row r="88" spans="1:38" s="306" customFormat="1" ht="15.75" x14ac:dyDescent="0.25">
      <c r="A88" s="297">
        <v>17</v>
      </c>
      <c r="B88" s="143" t="str">
        <f>(План!B24 &amp;" "&amp;План!C24)</f>
        <v xml:space="preserve"> </v>
      </c>
      <c r="C88" s="31"/>
      <c r="D88" s="346"/>
      <c r="E88" s="299">
        <f t="shared" ref="E88:AE88" si="26">SUM(E89:E92)</f>
        <v>0</v>
      </c>
      <c r="F88" s="300">
        <f t="shared" si="26"/>
        <v>0</v>
      </c>
      <c r="G88" s="301">
        <f t="shared" si="26"/>
        <v>0</v>
      </c>
      <c r="H88" s="302">
        <f t="shared" si="26"/>
        <v>0</v>
      </c>
      <c r="I88" s="300">
        <f t="shared" si="26"/>
        <v>0</v>
      </c>
      <c r="J88" s="300">
        <f>SUM(J89:J92)</f>
        <v>0</v>
      </c>
      <c r="K88" s="303">
        <f t="shared" si="26"/>
        <v>0</v>
      </c>
      <c r="L88" s="300">
        <f t="shared" si="26"/>
        <v>0</v>
      </c>
      <c r="M88" s="301">
        <f t="shared" si="26"/>
        <v>0</v>
      </c>
      <c r="N88" s="302">
        <f t="shared" si="26"/>
        <v>0</v>
      </c>
      <c r="O88" s="300">
        <f t="shared" si="26"/>
        <v>0</v>
      </c>
      <c r="P88" s="300">
        <f t="shared" si="26"/>
        <v>0</v>
      </c>
      <c r="Q88" s="303">
        <f t="shared" si="26"/>
        <v>0</v>
      </c>
      <c r="R88" s="300">
        <f t="shared" si="26"/>
        <v>0</v>
      </c>
      <c r="S88" s="301">
        <f t="shared" si="26"/>
        <v>0</v>
      </c>
      <c r="T88" s="302">
        <f t="shared" si="26"/>
        <v>0</v>
      </c>
      <c r="U88" s="300">
        <f t="shared" si="26"/>
        <v>0</v>
      </c>
      <c r="V88" s="300">
        <f t="shared" si="26"/>
        <v>0</v>
      </c>
      <c r="W88" s="303">
        <f t="shared" si="26"/>
        <v>0</v>
      </c>
      <c r="X88" s="300">
        <f t="shared" si="26"/>
        <v>0</v>
      </c>
      <c r="Y88" s="301">
        <f t="shared" si="26"/>
        <v>0</v>
      </c>
      <c r="Z88" s="303">
        <f t="shared" si="26"/>
        <v>0</v>
      </c>
      <c r="AA88" s="300">
        <f t="shared" si="26"/>
        <v>0</v>
      </c>
      <c r="AB88" s="301">
        <f t="shared" si="26"/>
        <v>0</v>
      </c>
      <c r="AC88" s="302">
        <f t="shared" si="26"/>
        <v>0</v>
      </c>
      <c r="AD88" s="300">
        <f t="shared" si="26"/>
        <v>0</v>
      </c>
      <c r="AE88" s="300">
        <f t="shared" si="26"/>
        <v>0</v>
      </c>
      <c r="AF88" s="299">
        <f t="shared" si="19"/>
        <v>0</v>
      </c>
      <c r="AG88" s="304">
        <f t="shared" si="19"/>
        <v>0</v>
      </c>
      <c r="AH88" s="300">
        <f t="shared" si="21"/>
        <v>0</v>
      </c>
      <c r="AI88" s="299">
        <f t="shared" si="22"/>
        <v>0</v>
      </c>
      <c r="AJ88" s="301">
        <f t="shared" si="23"/>
        <v>0</v>
      </c>
      <c r="AK88" s="305"/>
      <c r="AL88" s="305"/>
    </row>
    <row r="89" spans="1:38" s="306" customFormat="1" ht="15.75" x14ac:dyDescent="0.25">
      <c r="A89" s="307"/>
      <c r="B89" s="296" t="s">
        <v>51</v>
      </c>
      <c r="C89" s="332"/>
      <c r="D89" s="333"/>
      <c r="E89" s="310"/>
      <c r="F89" s="309"/>
      <c r="G89" s="311"/>
      <c r="H89" s="312"/>
      <c r="I89" s="309"/>
      <c r="J89" s="309"/>
      <c r="K89" s="313"/>
      <c r="L89" s="309"/>
      <c r="M89" s="311"/>
      <c r="N89" s="312"/>
      <c r="O89" s="309"/>
      <c r="P89" s="309"/>
      <c r="Q89" s="313"/>
      <c r="R89" s="309"/>
      <c r="S89" s="311"/>
      <c r="T89" s="312"/>
      <c r="U89" s="309"/>
      <c r="V89" s="309"/>
      <c r="W89" s="313"/>
      <c r="X89" s="309"/>
      <c r="Y89" s="311"/>
      <c r="Z89" s="313"/>
      <c r="AA89" s="309"/>
      <c r="AB89" s="311"/>
      <c r="AC89" s="312"/>
      <c r="AD89" s="309"/>
      <c r="AE89" s="309"/>
      <c r="AF89" s="334">
        <f t="shared" si="19"/>
        <v>0</v>
      </c>
      <c r="AG89" s="335">
        <f t="shared" si="19"/>
        <v>0</v>
      </c>
      <c r="AH89" s="336">
        <f t="shared" si="21"/>
        <v>0</v>
      </c>
      <c r="AI89" s="334">
        <f t="shared" si="22"/>
        <v>0</v>
      </c>
      <c r="AJ89" s="337">
        <f t="shared" si="23"/>
        <v>0</v>
      </c>
      <c r="AK89" s="305"/>
      <c r="AL89" s="305"/>
    </row>
    <row r="90" spans="1:38" s="318" customFormat="1" ht="15.75" x14ac:dyDescent="0.25">
      <c r="A90" s="307"/>
      <c r="B90" s="296" t="s">
        <v>52</v>
      </c>
      <c r="C90" s="319"/>
      <c r="D90" s="309"/>
      <c r="E90" s="310"/>
      <c r="F90" s="309"/>
      <c r="G90" s="311"/>
      <c r="H90" s="312"/>
      <c r="I90" s="309"/>
      <c r="J90" s="309"/>
      <c r="K90" s="313"/>
      <c r="L90" s="309"/>
      <c r="M90" s="311"/>
      <c r="N90" s="312"/>
      <c r="O90" s="309"/>
      <c r="P90" s="309"/>
      <c r="Q90" s="313"/>
      <c r="R90" s="309"/>
      <c r="S90" s="311"/>
      <c r="T90" s="312"/>
      <c r="U90" s="309"/>
      <c r="V90" s="309"/>
      <c r="W90" s="313"/>
      <c r="X90" s="309"/>
      <c r="Y90" s="311"/>
      <c r="Z90" s="313"/>
      <c r="AA90" s="309"/>
      <c r="AB90" s="311"/>
      <c r="AC90" s="312"/>
      <c r="AD90" s="309"/>
      <c r="AE90" s="309"/>
      <c r="AF90" s="334">
        <f t="shared" si="19"/>
        <v>0</v>
      </c>
      <c r="AG90" s="335">
        <f t="shared" si="19"/>
        <v>0</v>
      </c>
      <c r="AH90" s="336">
        <f t="shared" si="21"/>
        <v>0</v>
      </c>
      <c r="AI90" s="334">
        <f t="shared" si="22"/>
        <v>0</v>
      </c>
      <c r="AJ90" s="337">
        <f t="shared" si="23"/>
        <v>0</v>
      </c>
      <c r="AK90" s="305"/>
      <c r="AL90" s="305"/>
    </row>
    <row r="91" spans="1:38" s="318" customFormat="1" ht="15.75" x14ac:dyDescent="0.25">
      <c r="A91" s="320"/>
      <c r="B91" s="321" t="s">
        <v>53</v>
      </c>
      <c r="C91" s="319"/>
      <c r="D91" s="309"/>
      <c r="E91" s="310"/>
      <c r="F91" s="309"/>
      <c r="G91" s="311"/>
      <c r="H91" s="312"/>
      <c r="I91" s="309"/>
      <c r="J91" s="309"/>
      <c r="K91" s="313"/>
      <c r="L91" s="309"/>
      <c r="M91" s="311"/>
      <c r="N91" s="312"/>
      <c r="O91" s="309"/>
      <c r="P91" s="309"/>
      <c r="Q91" s="313"/>
      <c r="R91" s="309"/>
      <c r="S91" s="311"/>
      <c r="T91" s="312"/>
      <c r="U91" s="309"/>
      <c r="V91" s="309"/>
      <c r="W91" s="313"/>
      <c r="X91" s="309"/>
      <c r="Y91" s="311"/>
      <c r="Z91" s="313"/>
      <c r="AA91" s="309"/>
      <c r="AB91" s="311"/>
      <c r="AC91" s="312"/>
      <c r="AD91" s="309"/>
      <c r="AE91" s="309"/>
      <c r="AF91" s="334">
        <f t="shared" si="19"/>
        <v>0</v>
      </c>
      <c r="AG91" s="335">
        <f t="shared" si="19"/>
        <v>0</v>
      </c>
      <c r="AH91" s="336">
        <f t="shared" si="21"/>
        <v>0</v>
      </c>
      <c r="AI91" s="334">
        <f t="shared" si="22"/>
        <v>0</v>
      </c>
      <c r="AJ91" s="337">
        <f t="shared" si="23"/>
        <v>0</v>
      </c>
      <c r="AK91" s="305"/>
      <c r="AL91" s="305"/>
    </row>
    <row r="92" spans="1:38" s="318" customFormat="1" ht="16.5" thickBot="1" x14ac:dyDescent="0.3">
      <c r="A92" s="324"/>
      <c r="B92" s="325" t="s">
        <v>54</v>
      </c>
      <c r="C92" s="326"/>
      <c r="D92" s="327"/>
      <c r="E92" s="310"/>
      <c r="F92" s="309"/>
      <c r="G92" s="311"/>
      <c r="H92" s="312"/>
      <c r="I92" s="309"/>
      <c r="J92" s="309"/>
      <c r="K92" s="313"/>
      <c r="L92" s="309"/>
      <c r="M92" s="311"/>
      <c r="N92" s="312"/>
      <c r="O92" s="309"/>
      <c r="P92" s="309"/>
      <c r="Q92" s="313"/>
      <c r="R92" s="309"/>
      <c r="S92" s="311"/>
      <c r="T92" s="312"/>
      <c r="U92" s="309"/>
      <c r="V92" s="309"/>
      <c r="W92" s="313"/>
      <c r="X92" s="309"/>
      <c r="Y92" s="311"/>
      <c r="Z92" s="313"/>
      <c r="AA92" s="309"/>
      <c r="AB92" s="311"/>
      <c r="AC92" s="312"/>
      <c r="AD92" s="309"/>
      <c r="AE92" s="309"/>
      <c r="AF92" s="342">
        <f>SUM(C92,E92,H92,K92,N92,Q92,T92,W92,Z92,AC92)</f>
        <v>0</v>
      </c>
      <c r="AG92" s="343">
        <f t="shared" si="19"/>
        <v>0</v>
      </c>
      <c r="AH92" s="344">
        <f t="shared" si="21"/>
        <v>0</v>
      </c>
      <c r="AI92" s="342">
        <f>SUM(AF92:AG92)</f>
        <v>0</v>
      </c>
      <c r="AJ92" s="345">
        <f t="shared" si="23"/>
        <v>0</v>
      </c>
      <c r="AK92" s="305"/>
      <c r="AL92" s="305"/>
    </row>
    <row r="93" spans="1:38" s="306" customFormat="1" ht="15.75" x14ac:dyDescent="0.25">
      <c r="A93" s="297">
        <v>18</v>
      </c>
      <c r="B93" s="143" t="str">
        <f>(План!B25 &amp;" "&amp;План!C25)</f>
        <v xml:space="preserve"> </v>
      </c>
      <c r="C93" s="332"/>
      <c r="D93" s="333"/>
      <c r="E93" s="334">
        <f t="shared" ref="E93:AB93" si="27">SUM(E94:E97)</f>
        <v>0</v>
      </c>
      <c r="F93" s="336">
        <f t="shared" si="27"/>
        <v>0</v>
      </c>
      <c r="G93" s="337">
        <f t="shared" si="27"/>
        <v>0</v>
      </c>
      <c r="H93" s="302">
        <f t="shared" si="27"/>
        <v>0</v>
      </c>
      <c r="I93" s="300">
        <f t="shared" si="27"/>
        <v>0</v>
      </c>
      <c r="J93" s="300">
        <f t="shared" si="27"/>
        <v>0</v>
      </c>
      <c r="K93" s="303">
        <f t="shared" si="27"/>
        <v>0</v>
      </c>
      <c r="L93" s="300">
        <f t="shared" si="27"/>
        <v>0</v>
      </c>
      <c r="M93" s="301">
        <f t="shared" si="27"/>
        <v>0</v>
      </c>
      <c r="N93" s="302">
        <f t="shared" si="27"/>
        <v>0</v>
      </c>
      <c r="O93" s="300">
        <f t="shared" si="27"/>
        <v>0</v>
      </c>
      <c r="P93" s="300">
        <f t="shared" si="27"/>
        <v>0</v>
      </c>
      <c r="Q93" s="303">
        <f t="shared" si="27"/>
        <v>0</v>
      </c>
      <c r="R93" s="300">
        <f t="shared" si="27"/>
        <v>0</v>
      </c>
      <c r="S93" s="301">
        <f t="shared" si="27"/>
        <v>0</v>
      </c>
      <c r="T93" s="302">
        <f t="shared" si="27"/>
        <v>0</v>
      </c>
      <c r="U93" s="300">
        <f t="shared" si="27"/>
        <v>0</v>
      </c>
      <c r="V93" s="300">
        <f t="shared" si="27"/>
        <v>0</v>
      </c>
      <c r="W93" s="303">
        <f t="shared" si="27"/>
        <v>0</v>
      </c>
      <c r="X93" s="300">
        <f t="shared" si="27"/>
        <v>0</v>
      </c>
      <c r="Y93" s="301">
        <f t="shared" si="27"/>
        <v>0</v>
      </c>
      <c r="Z93" s="303">
        <f t="shared" si="27"/>
        <v>0</v>
      </c>
      <c r="AA93" s="300">
        <f t="shared" si="27"/>
        <v>0</v>
      </c>
      <c r="AB93" s="301">
        <f t="shared" si="27"/>
        <v>0</v>
      </c>
      <c r="AC93" s="302">
        <f>SUM(AC94:AC97)</f>
        <v>0</v>
      </c>
      <c r="AD93" s="300">
        <f>SUM(AD94:AD97)</f>
        <v>0</v>
      </c>
      <c r="AE93" s="300">
        <f>SUM(AE94:AE97)</f>
        <v>0</v>
      </c>
      <c r="AF93" s="299">
        <f t="shared" ref="AF93:AF141" si="28">SUM(C93,E93,H93,K93,N93,Q93,T93,W93,Z93,AC93)</f>
        <v>0</v>
      </c>
      <c r="AG93" s="304">
        <f t="shared" si="19"/>
        <v>0</v>
      </c>
      <c r="AH93" s="300">
        <f t="shared" si="21"/>
        <v>0</v>
      </c>
      <c r="AI93" s="299">
        <f t="shared" ref="AI93:AI141" si="29">SUM(AF93:AG93)</f>
        <v>0</v>
      </c>
      <c r="AJ93" s="301">
        <f t="shared" si="23"/>
        <v>0</v>
      </c>
      <c r="AK93" s="305"/>
      <c r="AL93" s="305"/>
    </row>
    <row r="94" spans="1:38" s="306" customFormat="1" ht="15.75" x14ac:dyDescent="0.25">
      <c r="A94" s="307"/>
      <c r="B94" s="296" t="s">
        <v>51</v>
      </c>
      <c r="C94" s="332"/>
      <c r="D94" s="333"/>
      <c r="E94" s="310"/>
      <c r="F94" s="309"/>
      <c r="G94" s="311"/>
      <c r="H94" s="312"/>
      <c r="I94" s="309"/>
      <c r="J94" s="309"/>
      <c r="K94" s="313"/>
      <c r="L94" s="309"/>
      <c r="M94" s="311"/>
      <c r="N94" s="312"/>
      <c r="O94" s="309"/>
      <c r="P94" s="309"/>
      <c r="Q94" s="313"/>
      <c r="R94" s="309"/>
      <c r="S94" s="311"/>
      <c r="T94" s="312"/>
      <c r="U94" s="309"/>
      <c r="V94" s="309"/>
      <c r="W94" s="313"/>
      <c r="X94" s="309"/>
      <c r="Y94" s="311"/>
      <c r="Z94" s="313"/>
      <c r="AA94" s="309"/>
      <c r="AB94" s="311"/>
      <c r="AC94" s="312"/>
      <c r="AD94" s="309"/>
      <c r="AE94" s="309"/>
      <c r="AF94" s="334">
        <f t="shared" si="28"/>
        <v>0</v>
      </c>
      <c r="AG94" s="335">
        <f t="shared" si="19"/>
        <v>0</v>
      </c>
      <c r="AH94" s="336">
        <f t="shared" si="21"/>
        <v>0</v>
      </c>
      <c r="AI94" s="334">
        <f t="shared" si="29"/>
        <v>0</v>
      </c>
      <c r="AJ94" s="337">
        <f t="shared" si="23"/>
        <v>0</v>
      </c>
      <c r="AK94" s="305"/>
      <c r="AL94" s="305"/>
    </row>
    <row r="95" spans="1:38" s="318" customFormat="1" ht="15.75" x14ac:dyDescent="0.25">
      <c r="A95" s="307"/>
      <c r="B95" s="296" t="s">
        <v>52</v>
      </c>
      <c r="C95" s="319"/>
      <c r="D95" s="309"/>
      <c r="E95" s="310"/>
      <c r="F95" s="309"/>
      <c r="G95" s="311"/>
      <c r="H95" s="312"/>
      <c r="I95" s="309"/>
      <c r="J95" s="309"/>
      <c r="K95" s="313"/>
      <c r="L95" s="309"/>
      <c r="M95" s="311"/>
      <c r="N95" s="312"/>
      <c r="O95" s="309"/>
      <c r="P95" s="309"/>
      <c r="Q95" s="313"/>
      <c r="R95" s="309"/>
      <c r="S95" s="311"/>
      <c r="T95" s="312"/>
      <c r="U95" s="309"/>
      <c r="V95" s="309"/>
      <c r="W95" s="313"/>
      <c r="X95" s="309"/>
      <c r="Y95" s="311"/>
      <c r="Z95" s="313"/>
      <c r="AA95" s="309"/>
      <c r="AB95" s="311"/>
      <c r="AC95" s="312"/>
      <c r="AD95" s="309"/>
      <c r="AE95" s="309"/>
      <c r="AF95" s="334">
        <f t="shared" si="28"/>
        <v>0</v>
      </c>
      <c r="AG95" s="335">
        <f t="shared" si="19"/>
        <v>0</v>
      </c>
      <c r="AH95" s="336">
        <f t="shared" si="21"/>
        <v>0</v>
      </c>
      <c r="AI95" s="334">
        <f t="shared" si="29"/>
        <v>0</v>
      </c>
      <c r="AJ95" s="337">
        <f t="shared" si="23"/>
        <v>0</v>
      </c>
      <c r="AK95" s="305"/>
      <c r="AL95" s="305"/>
    </row>
    <row r="96" spans="1:38" s="318" customFormat="1" ht="15.75" x14ac:dyDescent="0.25">
      <c r="A96" s="320"/>
      <c r="B96" s="321" t="s">
        <v>53</v>
      </c>
      <c r="C96" s="319"/>
      <c r="D96" s="309"/>
      <c r="E96" s="310"/>
      <c r="F96" s="309"/>
      <c r="G96" s="311"/>
      <c r="H96" s="312"/>
      <c r="I96" s="309"/>
      <c r="J96" s="309"/>
      <c r="K96" s="313"/>
      <c r="L96" s="309"/>
      <c r="M96" s="311"/>
      <c r="N96" s="312"/>
      <c r="O96" s="309"/>
      <c r="P96" s="309"/>
      <c r="Q96" s="313"/>
      <c r="R96" s="309"/>
      <c r="S96" s="311"/>
      <c r="T96" s="312"/>
      <c r="U96" s="309"/>
      <c r="V96" s="309"/>
      <c r="W96" s="313"/>
      <c r="X96" s="309"/>
      <c r="Y96" s="311"/>
      <c r="Z96" s="313"/>
      <c r="AA96" s="309"/>
      <c r="AB96" s="311"/>
      <c r="AC96" s="312"/>
      <c r="AD96" s="309"/>
      <c r="AE96" s="309"/>
      <c r="AF96" s="334">
        <f t="shared" si="28"/>
        <v>0</v>
      </c>
      <c r="AG96" s="335">
        <f t="shared" si="19"/>
        <v>0</v>
      </c>
      <c r="AH96" s="336">
        <f t="shared" si="21"/>
        <v>0</v>
      </c>
      <c r="AI96" s="334">
        <f t="shared" si="29"/>
        <v>0</v>
      </c>
      <c r="AJ96" s="337">
        <f t="shared" si="23"/>
        <v>0</v>
      </c>
      <c r="AK96" s="305"/>
      <c r="AL96" s="305"/>
    </row>
    <row r="97" spans="1:38" s="318" customFormat="1" ht="16.5" thickBot="1" x14ac:dyDescent="0.3">
      <c r="A97" s="324"/>
      <c r="B97" s="325" t="s">
        <v>54</v>
      </c>
      <c r="C97" s="322"/>
      <c r="D97" s="323"/>
      <c r="E97" s="310"/>
      <c r="F97" s="309"/>
      <c r="G97" s="311"/>
      <c r="H97" s="312"/>
      <c r="I97" s="309"/>
      <c r="J97" s="309"/>
      <c r="K97" s="313"/>
      <c r="L97" s="309"/>
      <c r="M97" s="311"/>
      <c r="N97" s="312"/>
      <c r="O97" s="309"/>
      <c r="P97" s="309"/>
      <c r="Q97" s="313"/>
      <c r="R97" s="309"/>
      <c r="S97" s="311"/>
      <c r="T97" s="312"/>
      <c r="U97" s="309"/>
      <c r="V97" s="309"/>
      <c r="W97" s="313"/>
      <c r="X97" s="309"/>
      <c r="Y97" s="311"/>
      <c r="Z97" s="313"/>
      <c r="AA97" s="309"/>
      <c r="AB97" s="311"/>
      <c r="AC97" s="312"/>
      <c r="AD97" s="309"/>
      <c r="AE97" s="309"/>
      <c r="AF97" s="342">
        <f t="shared" si="28"/>
        <v>0</v>
      </c>
      <c r="AG97" s="343">
        <f t="shared" si="19"/>
        <v>0</v>
      </c>
      <c r="AH97" s="344">
        <f t="shared" si="21"/>
        <v>0</v>
      </c>
      <c r="AI97" s="342">
        <f t="shared" si="29"/>
        <v>0</v>
      </c>
      <c r="AJ97" s="345">
        <f t="shared" si="23"/>
        <v>0</v>
      </c>
      <c r="AK97" s="305"/>
      <c r="AL97" s="305"/>
    </row>
    <row r="98" spans="1:38" s="306" customFormat="1" ht="15.75" x14ac:dyDescent="0.25">
      <c r="A98" s="297">
        <v>19</v>
      </c>
      <c r="B98" s="143" t="str">
        <f>(План!B26 &amp;" "&amp;План!C26)</f>
        <v xml:space="preserve"> </v>
      </c>
      <c r="C98" s="31"/>
      <c r="D98" s="346"/>
      <c r="E98" s="299">
        <f t="shared" ref="E98:AB98" si="30">SUM(E99:E102)</f>
        <v>0</v>
      </c>
      <c r="F98" s="300">
        <f t="shared" si="30"/>
        <v>0</v>
      </c>
      <c r="G98" s="301">
        <f t="shared" si="30"/>
        <v>0</v>
      </c>
      <c r="H98" s="302">
        <f t="shared" si="30"/>
        <v>0</v>
      </c>
      <c r="I98" s="300">
        <f t="shared" si="30"/>
        <v>0</v>
      </c>
      <c r="J98" s="300">
        <f t="shared" si="30"/>
        <v>0</v>
      </c>
      <c r="K98" s="303">
        <f t="shared" si="30"/>
        <v>0</v>
      </c>
      <c r="L98" s="300">
        <f t="shared" si="30"/>
        <v>0</v>
      </c>
      <c r="M98" s="301">
        <f t="shared" si="30"/>
        <v>0</v>
      </c>
      <c r="N98" s="302">
        <f t="shared" si="30"/>
        <v>0</v>
      </c>
      <c r="O98" s="300">
        <f t="shared" si="30"/>
        <v>0</v>
      </c>
      <c r="P98" s="300">
        <f t="shared" si="30"/>
        <v>0</v>
      </c>
      <c r="Q98" s="303">
        <f t="shared" si="30"/>
        <v>0</v>
      </c>
      <c r="R98" s="300">
        <f t="shared" si="30"/>
        <v>0</v>
      </c>
      <c r="S98" s="301">
        <f t="shared" si="30"/>
        <v>0</v>
      </c>
      <c r="T98" s="302">
        <f t="shared" si="30"/>
        <v>0</v>
      </c>
      <c r="U98" s="300">
        <f t="shared" si="30"/>
        <v>0</v>
      </c>
      <c r="V98" s="300">
        <f t="shared" si="30"/>
        <v>0</v>
      </c>
      <c r="W98" s="303">
        <f t="shared" si="30"/>
        <v>0</v>
      </c>
      <c r="X98" s="300">
        <f t="shared" si="30"/>
        <v>0</v>
      </c>
      <c r="Y98" s="301">
        <f t="shared" si="30"/>
        <v>0</v>
      </c>
      <c r="Z98" s="303">
        <f t="shared" si="30"/>
        <v>0</v>
      </c>
      <c r="AA98" s="300">
        <f t="shared" si="30"/>
        <v>0</v>
      </c>
      <c r="AB98" s="301">
        <f t="shared" si="30"/>
        <v>0</v>
      </c>
      <c r="AC98" s="302">
        <f>SUM(AC99:AC102)</f>
        <v>0</v>
      </c>
      <c r="AD98" s="300">
        <f>SUM(AD99:AD102)</f>
        <v>0</v>
      </c>
      <c r="AE98" s="300">
        <f>SUM(AE99:AE102)</f>
        <v>0</v>
      </c>
      <c r="AF98" s="299">
        <f t="shared" si="28"/>
        <v>0</v>
      </c>
      <c r="AG98" s="304">
        <f t="shared" si="19"/>
        <v>0</v>
      </c>
      <c r="AH98" s="300">
        <f t="shared" si="21"/>
        <v>0</v>
      </c>
      <c r="AI98" s="299">
        <f t="shared" si="29"/>
        <v>0</v>
      </c>
      <c r="AJ98" s="301">
        <f t="shared" si="23"/>
        <v>0</v>
      </c>
      <c r="AK98" s="305"/>
      <c r="AL98" s="305"/>
    </row>
    <row r="99" spans="1:38" s="306" customFormat="1" ht="15.75" x14ac:dyDescent="0.25">
      <c r="A99" s="307"/>
      <c r="B99" s="296" t="s">
        <v>51</v>
      </c>
      <c r="C99" s="332"/>
      <c r="D99" s="333"/>
      <c r="E99" s="310"/>
      <c r="F99" s="309"/>
      <c r="G99" s="311"/>
      <c r="H99" s="312"/>
      <c r="I99" s="309"/>
      <c r="J99" s="309"/>
      <c r="K99" s="313"/>
      <c r="L99" s="309"/>
      <c r="M99" s="311"/>
      <c r="N99" s="312"/>
      <c r="O99" s="309"/>
      <c r="P99" s="309"/>
      <c r="Q99" s="313"/>
      <c r="R99" s="309"/>
      <c r="S99" s="311"/>
      <c r="T99" s="312"/>
      <c r="U99" s="309"/>
      <c r="V99" s="309"/>
      <c r="W99" s="313"/>
      <c r="X99" s="309"/>
      <c r="Y99" s="311"/>
      <c r="Z99" s="313"/>
      <c r="AA99" s="309"/>
      <c r="AB99" s="311"/>
      <c r="AC99" s="312"/>
      <c r="AD99" s="309"/>
      <c r="AE99" s="309"/>
      <c r="AF99" s="334">
        <f t="shared" si="28"/>
        <v>0</v>
      </c>
      <c r="AG99" s="335">
        <f t="shared" si="19"/>
        <v>0</v>
      </c>
      <c r="AH99" s="336">
        <f t="shared" si="21"/>
        <v>0</v>
      </c>
      <c r="AI99" s="334">
        <f t="shared" si="29"/>
        <v>0</v>
      </c>
      <c r="AJ99" s="337">
        <f t="shared" si="23"/>
        <v>0</v>
      </c>
      <c r="AK99" s="305"/>
      <c r="AL99" s="305"/>
    </row>
    <row r="100" spans="1:38" s="318" customFormat="1" ht="15.75" x14ac:dyDescent="0.25">
      <c r="A100" s="307"/>
      <c r="B100" s="296" t="s">
        <v>52</v>
      </c>
      <c r="C100" s="319"/>
      <c r="D100" s="309"/>
      <c r="E100" s="310"/>
      <c r="F100" s="309"/>
      <c r="G100" s="311"/>
      <c r="H100" s="312"/>
      <c r="I100" s="309"/>
      <c r="J100" s="309"/>
      <c r="K100" s="313"/>
      <c r="L100" s="309"/>
      <c r="M100" s="311"/>
      <c r="N100" s="312"/>
      <c r="O100" s="309"/>
      <c r="P100" s="309"/>
      <c r="Q100" s="313"/>
      <c r="R100" s="309"/>
      <c r="S100" s="311"/>
      <c r="T100" s="312"/>
      <c r="U100" s="309"/>
      <c r="V100" s="309"/>
      <c r="W100" s="313"/>
      <c r="X100" s="309"/>
      <c r="Y100" s="311"/>
      <c r="Z100" s="313"/>
      <c r="AA100" s="309"/>
      <c r="AB100" s="311"/>
      <c r="AC100" s="312"/>
      <c r="AD100" s="309"/>
      <c r="AE100" s="309"/>
      <c r="AF100" s="334">
        <f t="shared" si="28"/>
        <v>0</v>
      </c>
      <c r="AG100" s="335">
        <f t="shared" si="19"/>
        <v>0</v>
      </c>
      <c r="AH100" s="336">
        <f t="shared" si="21"/>
        <v>0</v>
      </c>
      <c r="AI100" s="334">
        <f t="shared" si="29"/>
        <v>0</v>
      </c>
      <c r="AJ100" s="337">
        <f t="shared" si="23"/>
        <v>0</v>
      </c>
      <c r="AK100" s="305"/>
      <c r="AL100" s="305"/>
    </row>
    <row r="101" spans="1:38" s="318" customFormat="1" ht="15.75" x14ac:dyDescent="0.25">
      <c r="A101" s="320"/>
      <c r="B101" s="321" t="s">
        <v>53</v>
      </c>
      <c r="C101" s="319"/>
      <c r="D101" s="309"/>
      <c r="E101" s="310"/>
      <c r="F101" s="309"/>
      <c r="G101" s="311"/>
      <c r="H101" s="312"/>
      <c r="I101" s="309"/>
      <c r="J101" s="309"/>
      <c r="K101" s="313"/>
      <c r="L101" s="309"/>
      <c r="M101" s="311"/>
      <c r="N101" s="312"/>
      <c r="O101" s="309"/>
      <c r="P101" s="309"/>
      <c r="Q101" s="313"/>
      <c r="R101" s="309"/>
      <c r="S101" s="311"/>
      <c r="T101" s="312"/>
      <c r="U101" s="309"/>
      <c r="V101" s="309"/>
      <c r="W101" s="313"/>
      <c r="X101" s="309"/>
      <c r="Y101" s="311"/>
      <c r="Z101" s="313"/>
      <c r="AA101" s="309"/>
      <c r="AB101" s="311"/>
      <c r="AC101" s="312"/>
      <c r="AD101" s="309"/>
      <c r="AE101" s="309"/>
      <c r="AF101" s="334">
        <f t="shared" si="28"/>
        <v>0</v>
      </c>
      <c r="AG101" s="335">
        <f t="shared" si="19"/>
        <v>0</v>
      </c>
      <c r="AH101" s="336">
        <f t="shared" si="21"/>
        <v>0</v>
      </c>
      <c r="AI101" s="334">
        <f t="shared" si="29"/>
        <v>0</v>
      </c>
      <c r="AJ101" s="337">
        <f t="shared" si="23"/>
        <v>0</v>
      </c>
      <c r="AK101" s="305"/>
      <c r="AL101" s="305"/>
    </row>
    <row r="102" spans="1:38" s="318" customFormat="1" ht="16.5" thickBot="1" x14ac:dyDescent="0.3">
      <c r="A102" s="324"/>
      <c r="B102" s="325" t="s">
        <v>54</v>
      </c>
      <c r="C102" s="326"/>
      <c r="D102" s="327"/>
      <c r="E102" s="310"/>
      <c r="F102" s="309"/>
      <c r="G102" s="311"/>
      <c r="H102" s="312"/>
      <c r="I102" s="309"/>
      <c r="J102" s="309"/>
      <c r="K102" s="313"/>
      <c r="L102" s="309"/>
      <c r="M102" s="311"/>
      <c r="N102" s="312"/>
      <c r="O102" s="309"/>
      <c r="P102" s="309"/>
      <c r="Q102" s="313"/>
      <c r="R102" s="309"/>
      <c r="S102" s="311"/>
      <c r="T102" s="312"/>
      <c r="U102" s="309"/>
      <c r="V102" s="309"/>
      <c r="W102" s="313"/>
      <c r="X102" s="309"/>
      <c r="Y102" s="311"/>
      <c r="Z102" s="313"/>
      <c r="AA102" s="309"/>
      <c r="AB102" s="311"/>
      <c r="AC102" s="312"/>
      <c r="AD102" s="309"/>
      <c r="AE102" s="309"/>
      <c r="AF102" s="342">
        <f t="shared" si="28"/>
        <v>0</v>
      </c>
      <c r="AG102" s="343">
        <f t="shared" si="19"/>
        <v>0</v>
      </c>
      <c r="AH102" s="344">
        <f t="shared" si="21"/>
        <v>0</v>
      </c>
      <c r="AI102" s="342">
        <f t="shared" si="29"/>
        <v>0</v>
      </c>
      <c r="AJ102" s="345">
        <f t="shared" si="23"/>
        <v>0</v>
      </c>
      <c r="AK102" s="305"/>
      <c r="AL102" s="305"/>
    </row>
    <row r="103" spans="1:38" s="306" customFormat="1" ht="15.75" x14ac:dyDescent="0.25">
      <c r="A103" s="297">
        <v>20</v>
      </c>
      <c r="B103" s="143" t="str">
        <f>(План!B27 &amp;" "&amp;План!C27)</f>
        <v xml:space="preserve"> </v>
      </c>
      <c r="C103" s="31"/>
      <c r="D103" s="346"/>
      <c r="E103" s="299">
        <f t="shared" ref="E103:AE103" si="31">SUM(E104:E107)</f>
        <v>0</v>
      </c>
      <c r="F103" s="300">
        <f t="shared" si="31"/>
        <v>0</v>
      </c>
      <c r="G103" s="301">
        <f t="shared" si="31"/>
        <v>0</v>
      </c>
      <c r="H103" s="302">
        <f t="shared" si="31"/>
        <v>0</v>
      </c>
      <c r="I103" s="300">
        <f t="shared" si="31"/>
        <v>0</v>
      </c>
      <c r="J103" s="300">
        <f t="shared" si="31"/>
        <v>0</v>
      </c>
      <c r="K103" s="303">
        <f t="shared" si="31"/>
        <v>0</v>
      </c>
      <c r="L103" s="300">
        <f t="shared" si="31"/>
        <v>0</v>
      </c>
      <c r="M103" s="301">
        <f t="shared" si="31"/>
        <v>0</v>
      </c>
      <c r="N103" s="302">
        <f t="shared" si="31"/>
        <v>0</v>
      </c>
      <c r="O103" s="300">
        <f t="shared" si="31"/>
        <v>0</v>
      </c>
      <c r="P103" s="300">
        <f t="shared" si="31"/>
        <v>0</v>
      </c>
      <c r="Q103" s="303">
        <f t="shared" si="31"/>
        <v>0</v>
      </c>
      <c r="R103" s="300">
        <f t="shared" si="31"/>
        <v>0</v>
      </c>
      <c r="S103" s="301">
        <f t="shared" si="31"/>
        <v>0</v>
      </c>
      <c r="T103" s="302">
        <f t="shared" si="31"/>
        <v>0</v>
      </c>
      <c r="U103" s="300">
        <f t="shared" si="31"/>
        <v>0</v>
      </c>
      <c r="V103" s="300">
        <f t="shared" si="31"/>
        <v>0</v>
      </c>
      <c r="W103" s="303">
        <f t="shared" si="31"/>
        <v>0</v>
      </c>
      <c r="X103" s="300">
        <f t="shared" si="31"/>
        <v>0</v>
      </c>
      <c r="Y103" s="301">
        <f t="shared" si="31"/>
        <v>0</v>
      </c>
      <c r="Z103" s="303">
        <f t="shared" si="31"/>
        <v>0</v>
      </c>
      <c r="AA103" s="300">
        <f t="shared" si="31"/>
        <v>0</v>
      </c>
      <c r="AB103" s="301">
        <f t="shared" si="31"/>
        <v>0</v>
      </c>
      <c r="AC103" s="302">
        <f t="shared" si="31"/>
        <v>0</v>
      </c>
      <c r="AD103" s="300">
        <f t="shared" si="31"/>
        <v>0</v>
      </c>
      <c r="AE103" s="300">
        <f t="shared" si="31"/>
        <v>0</v>
      </c>
      <c r="AF103" s="299">
        <f t="shared" si="28"/>
        <v>0</v>
      </c>
      <c r="AG103" s="304">
        <f t="shared" si="19"/>
        <v>0</v>
      </c>
      <c r="AH103" s="300">
        <f t="shared" si="21"/>
        <v>0</v>
      </c>
      <c r="AI103" s="299">
        <f t="shared" si="29"/>
        <v>0</v>
      </c>
      <c r="AJ103" s="301">
        <f t="shared" si="23"/>
        <v>0</v>
      </c>
      <c r="AK103" s="305"/>
      <c r="AL103" s="305"/>
    </row>
    <row r="104" spans="1:38" s="318" customFormat="1" ht="15.75" x14ac:dyDescent="0.25">
      <c r="A104" s="307"/>
      <c r="B104" s="296" t="s">
        <v>51</v>
      </c>
      <c r="C104" s="332"/>
      <c r="D104" s="333"/>
      <c r="E104" s="310"/>
      <c r="F104" s="309"/>
      <c r="G104" s="311"/>
      <c r="H104" s="312"/>
      <c r="I104" s="309"/>
      <c r="J104" s="309"/>
      <c r="K104" s="313"/>
      <c r="L104" s="309"/>
      <c r="M104" s="311"/>
      <c r="N104" s="312"/>
      <c r="O104" s="309"/>
      <c r="P104" s="309"/>
      <c r="Q104" s="313"/>
      <c r="R104" s="309"/>
      <c r="S104" s="311"/>
      <c r="T104" s="312"/>
      <c r="U104" s="309"/>
      <c r="V104" s="309"/>
      <c r="W104" s="313"/>
      <c r="X104" s="309"/>
      <c r="Y104" s="311"/>
      <c r="Z104" s="313"/>
      <c r="AA104" s="309"/>
      <c r="AB104" s="311"/>
      <c r="AC104" s="312"/>
      <c r="AD104" s="309"/>
      <c r="AE104" s="309"/>
      <c r="AF104" s="334">
        <f t="shared" si="28"/>
        <v>0</v>
      </c>
      <c r="AG104" s="335">
        <f t="shared" si="19"/>
        <v>0</v>
      </c>
      <c r="AH104" s="336">
        <f t="shared" si="21"/>
        <v>0</v>
      </c>
      <c r="AI104" s="334">
        <f t="shared" si="29"/>
        <v>0</v>
      </c>
      <c r="AJ104" s="337">
        <f t="shared" si="23"/>
        <v>0</v>
      </c>
      <c r="AK104" s="305"/>
      <c r="AL104" s="305"/>
    </row>
    <row r="105" spans="1:38" s="318" customFormat="1" ht="15.75" x14ac:dyDescent="0.25">
      <c r="A105" s="307"/>
      <c r="B105" s="296" t="s">
        <v>52</v>
      </c>
      <c r="C105" s="319"/>
      <c r="D105" s="309"/>
      <c r="E105" s="310"/>
      <c r="F105" s="309"/>
      <c r="G105" s="311"/>
      <c r="H105" s="312"/>
      <c r="I105" s="309"/>
      <c r="J105" s="309"/>
      <c r="K105" s="313"/>
      <c r="L105" s="309"/>
      <c r="M105" s="311"/>
      <c r="N105" s="312"/>
      <c r="O105" s="309"/>
      <c r="P105" s="309"/>
      <c r="Q105" s="313"/>
      <c r="R105" s="309"/>
      <c r="S105" s="311"/>
      <c r="T105" s="312"/>
      <c r="U105" s="309"/>
      <c r="V105" s="309"/>
      <c r="W105" s="313"/>
      <c r="X105" s="309"/>
      <c r="Y105" s="311"/>
      <c r="Z105" s="313"/>
      <c r="AA105" s="309"/>
      <c r="AB105" s="311"/>
      <c r="AC105" s="312"/>
      <c r="AD105" s="309"/>
      <c r="AE105" s="309"/>
      <c r="AF105" s="334">
        <f t="shared" si="28"/>
        <v>0</v>
      </c>
      <c r="AG105" s="335">
        <f t="shared" si="19"/>
        <v>0</v>
      </c>
      <c r="AH105" s="336">
        <f t="shared" si="21"/>
        <v>0</v>
      </c>
      <c r="AI105" s="334">
        <f t="shared" si="29"/>
        <v>0</v>
      </c>
      <c r="AJ105" s="337">
        <f t="shared" si="23"/>
        <v>0</v>
      </c>
      <c r="AK105" s="305"/>
      <c r="AL105" s="305"/>
    </row>
    <row r="106" spans="1:38" s="318" customFormat="1" ht="15.75" x14ac:dyDescent="0.25">
      <c r="A106" s="320"/>
      <c r="B106" s="321" t="s">
        <v>53</v>
      </c>
      <c r="C106" s="319"/>
      <c r="D106" s="309"/>
      <c r="E106" s="310"/>
      <c r="F106" s="309"/>
      <c r="G106" s="311"/>
      <c r="H106" s="312"/>
      <c r="I106" s="309"/>
      <c r="J106" s="309"/>
      <c r="K106" s="313"/>
      <c r="L106" s="309"/>
      <c r="M106" s="311"/>
      <c r="N106" s="312"/>
      <c r="O106" s="309"/>
      <c r="P106" s="309"/>
      <c r="Q106" s="313"/>
      <c r="R106" s="309"/>
      <c r="S106" s="311"/>
      <c r="T106" s="312"/>
      <c r="U106" s="309"/>
      <c r="V106" s="309"/>
      <c r="W106" s="313"/>
      <c r="X106" s="309"/>
      <c r="Y106" s="311"/>
      <c r="Z106" s="313"/>
      <c r="AA106" s="309"/>
      <c r="AB106" s="311"/>
      <c r="AC106" s="312"/>
      <c r="AD106" s="309"/>
      <c r="AE106" s="309"/>
      <c r="AF106" s="334">
        <f t="shared" si="28"/>
        <v>0</v>
      </c>
      <c r="AG106" s="335">
        <f t="shared" si="19"/>
        <v>0</v>
      </c>
      <c r="AH106" s="336">
        <f t="shared" si="21"/>
        <v>0</v>
      </c>
      <c r="AI106" s="334">
        <f t="shared" si="29"/>
        <v>0</v>
      </c>
      <c r="AJ106" s="337">
        <f t="shared" si="23"/>
        <v>0</v>
      </c>
      <c r="AK106" s="305"/>
      <c r="AL106" s="305"/>
    </row>
    <row r="107" spans="1:38" s="318" customFormat="1" ht="16.5" thickBot="1" x14ac:dyDescent="0.3">
      <c r="A107" s="324"/>
      <c r="B107" s="325" t="s">
        <v>54</v>
      </c>
      <c r="C107" s="326"/>
      <c r="D107" s="327"/>
      <c r="E107" s="310"/>
      <c r="F107" s="309"/>
      <c r="G107" s="311"/>
      <c r="H107" s="312"/>
      <c r="I107" s="309"/>
      <c r="J107" s="309"/>
      <c r="K107" s="313"/>
      <c r="L107" s="309"/>
      <c r="M107" s="311"/>
      <c r="N107" s="312"/>
      <c r="O107" s="309"/>
      <c r="P107" s="309"/>
      <c r="Q107" s="313"/>
      <c r="R107" s="309"/>
      <c r="S107" s="311"/>
      <c r="T107" s="312"/>
      <c r="U107" s="309"/>
      <c r="V107" s="309"/>
      <c r="W107" s="313"/>
      <c r="X107" s="309"/>
      <c r="Y107" s="311"/>
      <c r="Z107" s="313"/>
      <c r="AA107" s="309"/>
      <c r="AB107" s="311"/>
      <c r="AC107" s="312"/>
      <c r="AD107" s="309"/>
      <c r="AE107" s="309"/>
      <c r="AF107" s="342">
        <f t="shared" si="28"/>
        <v>0</v>
      </c>
      <c r="AG107" s="343">
        <f t="shared" si="19"/>
        <v>0</v>
      </c>
      <c r="AH107" s="344">
        <f t="shared" si="21"/>
        <v>0</v>
      </c>
      <c r="AI107" s="342">
        <f t="shared" si="29"/>
        <v>0</v>
      </c>
      <c r="AJ107" s="345">
        <f t="shared" si="23"/>
        <v>0</v>
      </c>
      <c r="AK107" s="305"/>
      <c r="AL107" s="305"/>
    </row>
    <row r="108" spans="1:38" s="306" customFormat="1" ht="15.75" hidden="1" x14ac:dyDescent="0.25">
      <c r="A108" s="297">
        <v>21</v>
      </c>
      <c r="B108" s="143" t="str">
        <f>(План!B28 &amp;" "&amp;План!C28)</f>
        <v xml:space="preserve"> </v>
      </c>
      <c r="C108" s="31"/>
      <c r="D108" s="346"/>
      <c r="E108" s="299">
        <f t="shared" ref="E108:AE108" si="32">SUM(E109:E112)</f>
        <v>0</v>
      </c>
      <c r="F108" s="300">
        <f t="shared" si="32"/>
        <v>0</v>
      </c>
      <c r="G108" s="301">
        <f t="shared" si="32"/>
        <v>0</v>
      </c>
      <c r="H108" s="302">
        <f t="shared" si="32"/>
        <v>0</v>
      </c>
      <c r="I108" s="300">
        <f t="shared" si="32"/>
        <v>0</v>
      </c>
      <c r="J108" s="300">
        <f t="shared" si="32"/>
        <v>0</v>
      </c>
      <c r="K108" s="303">
        <f t="shared" si="32"/>
        <v>0</v>
      </c>
      <c r="L108" s="300">
        <f t="shared" si="32"/>
        <v>0</v>
      </c>
      <c r="M108" s="301">
        <f t="shared" si="32"/>
        <v>0</v>
      </c>
      <c r="N108" s="302">
        <f t="shared" si="32"/>
        <v>0</v>
      </c>
      <c r="O108" s="300">
        <f t="shared" si="32"/>
        <v>0</v>
      </c>
      <c r="P108" s="300">
        <f t="shared" si="32"/>
        <v>0</v>
      </c>
      <c r="Q108" s="303">
        <f t="shared" si="32"/>
        <v>0</v>
      </c>
      <c r="R108" s="300">
        <f t="shared" si="32"/>
        <v>0</v>
      </c>
      <c r="S108" s="301">
        <f t="shared" si="32"/>
        <v>0</v>
      </c>
      <c r="T108" s="302">
        <f t="shared" si="32"/>
        <v>0</v>
      </c>
      <c r="U108" s="300">
        <f t="shared" si="32"/>
        <v>0</v>
      </c>
      <c r="V108" s="300">
        <f t="shared" si="32"/>
        <v>0</v>
      </c>
      <c r="W108" s="303">
        <f t="shared" si="32"/>
        <v>0</v>
      </c>
      <c r="X108" s="300">
        <f t="shared" si="32"/>
        <v>0</v>
      </c>
      <c r="Y108" s="301">
        <f t="shared" si="32"/>
        <v>0</v>
      </c>
      <c r="Z108" s="303">
        <f t="shared" si="32"/>
        <v>0</v>
      </c>
      <c r="AA108" s="300">
        <f t="shared" si="32"/>
        <v>0</v>
      </c>
      <c r="AB108" s="301">
        <f t="shared" si="32"/>
        <v>0</v>
      </c>
      <c r="AC108" s="302">
        <f t="shared" si="32"/>
        <v>0</v>
      </c>
      <c r="AD108" s="300">
        <f t="shared" si="32"/>
        <v>0</v>
      </c>
      <c r="AE108" s="300">
        <f t="shared" si="32"/>
        <v>0</v>
      </c>
      <c r="AF108" s="299">
        <f t="shared" si="28"/>
        <v>0</v>
      </c>
      <c r="AG108" s="304">
        <f t="shared" si="19"/>
        <v>0</v>
      </c>
      <c r="AH108" s="300">
        <f t="shared" si="21"/>
        <v>0</v>
      </c>
      <c r="AI108" s="299">
        <f t="shared" si="29"/>
        <v>0</v>
      </c>
      <c r="AJ108" s="301">
        <f t="shared" si="23"/>
        <v>0</v>
      </c>
      <c r="AK108" s="305"/>
      <c r="AL108" s="305"/>
    </row>
    <row r="109" spans="1:38" s="318" customFormat="1" ht="15.75" hidden="1" x14ac:dyDescent="0.25">
      <c r="A109" s="307"/>
      <c r="B109" s="296" t="s">
        <v>51</v>
      </c>
      <c r="C109" s="332"/>
      <c r="D109" s="333"/>
      <c r="E109" s="310"/>
      <c r="F109" s="309"/>
      <c r="G109" s="311"/>
      <c r="H109" s="312"/>
      <c r="I109" s="309"/>
      <c r="J109" s="309"/>
      <c r="K109" s="313"/>
      <c r="L109" s="309"/>
      <c r="M109" s="311"/>
      <c r="N109" s="312"/>
      <c r="O109" s="309"/>
      <c r="P109" s="309"/>
      <c r="Q109" s="313"/>
      <c r="R109" s="309"/>
      <c r="S109" s="311"/>
      <c r="T109" s="312"/>
      <c r="U109" s="309"/>
      <c r="V109" s="309"/>
      <c r="W109" s="313"/>
      <c r="X109" s="309"/>
      <c r="Y109" s="311"/>
      <c r="Z109" s="313"/>
      <c r="AA109" s="309"/>
      <c r="AB109" s="311"/>
      <c r="AC109" s="312"/>
      <c r="AD109" s="309"/>
      <c r="AE109" s="309"/>
      <c r="AF109" s="334">
        <f t="shared" si="28"/>
        <v>0</v>
      </c>
      <c r="AG109" s="335">
        <f t="shared" si="19"/>
        <v>0</v>
      </c>
      <c r="AH109" s="336">
        <f t="shared" si="21"/>
        <v>0</v>
      </c>
      <c r="AI109" s="334">
        <f t="shared" si="29"/>
        <v>0</v>
      </c>
      <c r="AJ109" s="337">
        <f t="shared" si="23"/>
        <v>0</v>
      </c>
      <c r="AK109" s="305"/>
      <c r="AL109" s="305"/>
    </row>
    <row r="110" spans="1:38" s="318" customFormat="1" ht="15.75" hidden="1" x14ac:dyDescent="0.25">
      <c r="A110" s="307"/>
      <c r="B110" s="296" t="s">
        <v>52</v>
      </c>
      <c r="C110" s="319"/>
      <c r="D110" s="309"/>
      <c r="E110" s="310"/>
      <c r="F110" s="309"/>
      <c r="G110" s="311"/>
      <c r="H110" s="312"/>
      <c r="I110" s="309"/>
      <c r="J110" s="309"/>
      <c r="K110" s="313"/>
      <c r="L110" s="309"/>
      <c r="M110" s="311"/>
      <c r="N110" s="312"/>
      <c r="O110" s="309"/>
      <c r="P110" s="309"/>
      <c r="Q110" s="313"/>
      <c r="R110" s="309"/>
      <c r="S110" s="311"/>
      <c r="T110" s="312"/>
      <c r="U110" s="309"/>
      <c r="V110" s="309"/>
      <c r="W110" s="313"/>
      <c r="X110" s="309"/>
      <c r="Y110" s="311"/>
      <c r="Z110" s="313"/>
      <c r="AA110" s="309"/>
      <c r="AB110" s="311"/>
      <c r="AC110" s="312"/>
      <c r="AD110" s="309"/>
      <c r="AE110" s="309"/>
      <c r="AF110" s="334">
        <f t="shared" si="28"/>
        <v>0</v>
      </c>
      <c r="AG110" s="335">
        <f t="shared" si="19"/>
        <v>0</v>
      </c>
      <c r="AH110" s="336">
        <f t="shared" si="21"/>
        <v>0</v>
      </c>
      <c r="AI110" s="334">
        <f t="shared" si="29"/>
        <v>0</v>
      </c>
      <c r="AJ110" s="337">
        <f t="shared" si="23"/>
        <v>0</v>
      </c>
      <c r="AK110" s="305"/>
      <c r="AL110" s="305"/>
    </row>
    <row r="111" spans="1:38" s="318" customFormat="1" ht="15.75" hidden="1" x14ac:dyDescent="0.25">
      <c r="A111" s="320"/>
      <c r="B111" s="321" t="s">
        <v>53</v>
      </c>
      <c r="C111" s="319"/>
      <c r="D111" s="309"/>
      <c r="E111" s="310"/>
      <c r="F111" s="309"/>
      <c r="G111" s="311"/>
      <c r="H111" s="312"/>
      <c r="I111" s="309"/>
      <c r="J111" s="309"/>
      <c r="K111" s="313"/>
      <c r="L111" s="309"/>
      <c r="M111" s="311"/>
      <c r="N111" s="312"/>
      <c r="O111" s="309"/>
      <c r="P111" s="309"/>
      <c r="Q111" s="313"/>
      <c r="R111" s="309"/>
      <c r="S111" s="311"/>
      <c r="T111" s="312"/>
      <c r="U111" s="309"/>
      <c r="V111" s="309"/>
      <c r="W111" s="313"/>
      <c r="X111" s="309"/>
      <c r="Y111" s="311"/>
      <c r="Z111" s="313"/>
      <c r="AA111" s="309"/>
      <c r="AB111" s="311"/>
      <c r="AC111" s="312"/>
      <c r="AD111" s="309"/>
      <c r="AE111" s="309"/>
      <c r="AF111" s="334">
        <f t="shared" si="28"/>
        <v>0</v>
      </c>
      <c r="AG111" s="335">
        <f t="shared" si="19"/>
        <v>0</v>
      </c>
      <c r="AH111" s="336">
        <f t="shared" si="21"/>
        <v>0</v>
      </c>
      <c r="AI111" s="334">
        <f t="shared" si="29"/>
        <v>0</v>
      </c>
      <c r="AJ111" s="337">
        <f t="shared" si="23"/>
        <v>0</v>
      </c>
      <c r="AK111" s="305"/>
      <c r="AL111" s="305"/>
    </row>
    <row r="112" spans="1:38" s="318" customFormat="1" ht="16.5" hidden="1" thickBot="1" x14ac:dyDescent="0.3">
      <c r="A112" s="324"/>
      <c r="B112" s="325" t="s">
        <v>54</v>
      </c>
      <c r="C112" s="326"/>
      <c r="D112" s="327"/>
      <c r="E112" s="310"/>
      <c r="F112" s="309"/>
      <c r="G112" s="311"/>
      <c r="H112" s="312"/>
      <c r="I112" s="309"/>
      <c r="J112" s="309"/>
      <c r="K112" s="313"/>
      <c r="L112" s="309"/>
      <c r="M112" s="311"/>
      <c r="N112" s="312"/>
      <c r="O112" s="309"/>
      <c r="P112" s="309"/>
      <c r="Q112" s="313"/>
      <c r="R112" s="309"/>
      <c r="S112" s="311"/>
      <c r="T112" s="312"/>
      <c r="U112" s="309"/>
      <c r="V112" s="309"/>
      <c r="W112" s="313"/>
      <c r="X112" s="309"/>
      <c r="Y112" s="311"/>
      <c r="Z112" s="313"/>
      <c r="AA112" s="309"/>
      <c r="AB112" s="311"/>
      <c r="AC112" s="312"/>
      <c r="AD112" s="309"/>
      <c r="AE112" s="309"/>
      <c r="AF112" s="342">
        <f t="shared" si="28"/>
        <v>0</v>
      </c>
      <c r="AG112" s="343">
        <f t="shared" si="19"/>
        <v>0</v>
      </c>
      <c r="AH112" s="344">
        <f t="shared" si="21"/>
        <v>0</v>
      </c>
      <c r="AI112" s="342">
        <f t="shared" si="29"/>
        <v>0</v>
      </c>
      <c r="AJ112" s="345">
        <f t="shared" si="23"/>
        <v>0</v>
      </c>
      <c r="AK112" s="305"/>
      <c r="AL112" s="305"/>
    </row>
    <row r="113" spans="1:38" s="306" customFormat="1" ht="15.75" hidden="1" x14ac:dyDescent="0.25">
      <c r="A113" s="297">
        <v>22</v>
      </c>
      <c r="B113" s="143" t="str">
        <f>(План!B29 &amp;" "&amp;План!C29)</f>
        <v xml:space="preserve"> </v>
      </c>
      <c r="C113" s="31"/>
      <c r="D113" s="346"/>
      <c r="E113" s="299">
        <f t="shared" ref="E113:AE113" si="33">SUM(E114:E117)</f>
        <v>0</v>
      </c>
      <c r="F113" s="300">
        <f t="shared" si="33"/>
        <v>0</v>
      </c>
      <c r="G113" s="301">
        <f t="shared" si="33"/>
        <v>0</v>
      </c>
      <c r="H113" s="302">
        <f t="shared" si="33"/>
        <v>0</v>
      </c>
      <c r="I113" s="300">
        <f t="shared" si="33"/>
        <v>0</v>
      </c>
      <c r="J113" s="300">
        <f t="shared" si="33"/>
        <v>0</v>
      </c>
      <c r="K113" s="303">
        <f t="shared" si="33"/>
        <v>0</v>
      </c>
      <c r="L113" s="300">
        <f t="shared" si="33"/>
        <v>0</v>
      </c>
      <c r="M113" s="301">
        <f t="shared" si="33"/>
        <v>0</v>
      </c>
      <c r="N113" s="302">
        <f t="shared" si="33"/>
        <v>0</v>
      </c>
      <c r="O113" s="300">
        <f t="shared" si="33"/>
        <v>0</v>
      </c>
      <c r="P113" s="300">
        <f t="shared" si="33"/>
        <v>0</v>
      </c>
      <c r="Q113" s="303">
        <f t="shared" si="33"/>
        <v>0</v>
      </c>
      <c r="R113" s="300">
        <f t="shared" si="33"/>
        <v>0</v>
      </c>
      <c r="S113" s="301">
        <f t="shared" si="33"/>
        <v>0</v>
      </c>
      <c r="T113" s="302">
        <f t="shared" si="33"/>
        <v>0</v>
      </c>
      <c r="U113" s="300">
        <f t="shared" si="33"/>
        <v>0</v>
      </c>
      <c r="V113" s="300">
        <f t="shared" si="33"/>
        <v>0</v>
      </c>
      <c r="W113" s="303">
        <f t="shared" si="33"/>
        <v>0</v>
      </c>
      <c r="X113" s="300">
        <f t="shared" si="33"/>
        <v>0</v>
      </c>
      <c r="Y113" s="301">
        <f t="shared" si="33"/>
        <v>0</v>
      </c>
      <c r="Z113" s="303">
        <f t="shared" si="33"/>
        <v>0</v>
      </c>
      <c r="AA113" s="300">
        <f t="shared" si="33"/>
        <v>0</v>
      </c>
      <c r="AB113" s="301">
        <f t="shared" si="33"/>
        <v>0</v>
      </c>
      <c r="AC113" s="302">
        <f t="shared" si="33"/>
        <v>0</v>
      </c>
      <c r="AD113" s="300">
        <f t="shared" si="33"/>
        <v>0</v>
      </c>
      <c r="AE113" s="300">
        <f t="shared" si="33"/>
        <v>0</v>
      </c>
      <c r="AF113" s="299">
        <f t="shared" si="28"/>
        <v>0</v>
      </c>
      <c r="AG113" s="304">
        <f t="shared" si="19"/>
        <v>0</v>
      </c>
      <c r="AH113" s="300">
        <f t="shared" si="21"/>
        <v>0</v>
      </c>
      <c r="AI113" s="299">
        <f t="shared" si="29"/>
        <v>0</v>
      </c>
      <c r="AJ113" s="301">
        <f t="shared" si="23"/>
        <v>0</v>
      </c>
      <c r="AK113" s="305"/>
      <c r="AL113" s="305"/>
    </row>
    <row r="114" spans="1:38" s="306" customFormat="1" ht="15.75" hidden="1" x14ac:dyDescent="0.25">
      <c r="A114" s="307"/>
      <c r="B114" s="296" t="s">
        <v>51</v>
      </c>
      <c r="C114" s="332"/>
      <c r="D114" s="333"/>
      <c r="E114" s="310"/>
      <c r="F114" s="309"/>
      <c r="G114" s="311"/>
      <c r="H114" s="312"/>
      <c r="I114" s="309"/>
      <c r="J114" s="309"/>
      <c r="K114" s="313"/>
      <c r="L114" s="309"/>
      <c r="M114" s="311"/>
      <c r="N114" s="312"/>
      <c r="O114" s="309"/>
      <c r="P114" s="309"/>
      <c r="Q114" s="313"/>
      <c r="R114" s="309"/>
      <c r="S114" s="311"/>
      <c r="T114" s="312"/>
      <c r="U114" s="309"/>
      <c r="V114" s="309"/>
      <c r="W114" s="313"/>
      <c r="X114" s="309"/>
      <c r="Y114" s="311"/>
      <c r="Z114" s="313"/>
      <c r="AA114" s="309"/>
      <c r="AB114" s="311"/>
      <c r="AC114" s="312"/>
      <c r="AD114" s="309"/>
      <c r="AE114" s="309"/>
      <c r="AF114" s="334">
        <f t="shared" si="28"/>
        <v>0</v>
      </c>
      <c r="AG114" s="335">
        <f t="shared" si="19"/>
        <v>0</v>
      </c>
      <c r="AH114" s="336">
        <f t="shared" si="21"/>
        <v>0</v>
      </c>
      <c r="AI114" s="334">
        <f t="shared" si="29"/>
        <v>0</v>
      </c>
      <c r="AJ114" s="337">
        <f t="shared" si="23"/>
        <v>0</v>
      </c>
      <c r="AK114" s="305"/>
      <c r="AL114" s="305"/>
    </row>
    <row r="115" spans="1:38" s="318" customFormat="1" ht="15.75" hidden="1" x14ac:dyDescent="0.25">
      <c r="A115" s="307"/>
      <c r="B115" s="296" t="s">
        <v>52</v>
      </c>
      <c r="C115" s="319"/>
      <c r="D115" s="309"/>
      <c r="E115" s="310"/>
      <c r="F115" s="309"/>
      <c r="G115" s="311"/>
      <c r="H115" s="312"/>
      <c r="I115" s="309"/>
      <c r="J115" s="309"/>
      <c r="K115" s="313"/>
      <c r="L115" s="309"/>
      <c r="M115" s="311"/>
      <c r="N115" s="312"/>
      <c r="O115" s="309"/>
      <c r="P115" s="309"/>
      <c r="Q115" s="313"/>
      <c r="R115" s="309"/>
      <c r="S115" s="311"/>
      <c r="T115" s="312"/>
      <c r="U115" s="309"/>
      <c r="V115" s="309"/>
      <c r="W115" s="313"/>
      <c r="X115" s="309"/>
      <c r="Y115" s="311"/>
      <c r="Z115" s="313"/>
      <c r="AA115" s="309"/>
      <c r="AB115" s="311"/>
      <c r="AC115" s="312"/>
      <c r="AD115" s="309"/>
      <c r="AE115" s="309"/>
      <c r="AF115" s="334">
        <f t="shared" si="28"/>
        <v>0</v>
      </c>
      <c r="AG115" s="335">
        <f t="shared" si="19"/>
        <v>0</v>
      </c>
      <c r="AH115" s="336">
        <f t="shared" si="21"/>
        <v>0</v>
      </c>
      <c r="AI115" s="334">
        <f t="shared" si="29"/>
        <v>0</v>
      </c>
      <c r="AJ115" s="337">
        <f t="shared" si="23"/>
        <v>0</v>
      </c>
      <c r="AK115" s="305"/>
      <c r="AL115" s="305"/>
    </row>
    <row r="116" spans="1:38" s="318" customFormat="1" ht="15.75" hidden="1" x14ac:dyDescent="0.25">
      <c r="A116" s="320"/>
      <c r="B116" s="321" t="s">
        <v>53</v>
      </c>
      <c r="C116" s="319"/>
      <c r="D116" s="309"/>
      <c r="E116" s="310"/>
      <c r="F116" s="309"/>
      <c r="G116" s="311"/>
      <c r="H116" s="312"/>
      <c r="I116" s="309"/>
      <c r="J116" s="309"/>
      <c r="K116" s="313"/>
      <c r="L116" s="309"/>
      <c r="M116" s="311"/>
      <c r="N116" s="312"/>
      <c r="O116" s="309"/>
      <c r="P116" s="309"/>
      <c r="Q116" s="313"/>
      <c r="R116" s="309"/>
      <c r="S116" s="311"/>
      <c r="T116" s="312"/>
      <c r="U116" s="309"/>
      <c r="V116" s="309"/>
      <c r="W116" s="313"/>
      <c r="X116" s="309"/>
      <c r="Y116" s="311"/>
      <c r="Z116" s="313"/>
      <c r="AA116" s="309"/>
      <c r="AB116" s="311"/>
      <c r="AC116" s="312"/>
      <c r="AD116" s="309"/>
      <c r="AE116" s="309"/>
      <c r="AF116" s="334">
        <f t="shared" si="28"/>
        <v>0</v>
      </c>
      <c r="AG116" s="335">
        <f t="shared" si="19"/>
        <v>0</v>
      </c>
      <c r="AH116" s="336">
        <f t="shared" si="21"/>
        <v>0</v>
      </c>
      <c r="AI116" s="334">
        <f t="shared" si="29"/>
        <v>0</v>
      </c>
      <c r="AJ116" s="337">
        <f t="shared" si="23"/>
        <v>0</v>
      </c>
      <c r="AK116" s="305"/>
      <c r="AL116" s="305"/>
    </row>
    <row r="117" spans="1:38" s="318" customFormat="1" ht="16.5" hidden="1" thickBot="1" x14ac:dyDescent="0.3">
      <c r="A117" s="324"/>
      <c r="B117" s="325" t="s">
        <v>54</v>
      </c>
      <c r="C117" s="326"/>
      <c r="D117" s="327"/>
      <c r="E117" s="310"/>
      <c r="F117" s="309"/>
      <c r="G117" s="311"/>
      <c r="H117" s="312"/>
      <c r="I117" s="309"/>
      <c r="J117" s="309"/>
      <c r="K117" s="313"/>
      <c r="L117" s="309"/>
      <c r="M117" s="311"/>
      <c r="N117" s="312"/>
      <c r="O117" s="309"/>
      <c r="P117" s="309"/>
      <c r="Q117" s="313"/>
      <c r="R117" s="309"/>
      <c r="S117" s="311"/>
      <c r="T117" s="312"/>
      <c r="U117" s="309"/>
      <c r="V117" s="309"/>
      <c r="W117" s="313"/>
      <c r="X117" s="309"/>
      <c r="Y117" s="311"/>
      <c r="Z117" s="313"/>
      <c r="AA117" s="309"/>
      <c r="AB117" s="311"/>
      <c r="AC117" s="312"/>
      <c r="AD117" s="309"/>
      <c r="AE117" s="309"/>
      <c r="AF117" s="342">
        <f t="shared" si="28"/>
        <v>0</v>
      </c>
      <c r="AG117" s="343">
        <f t="shared" si="19"/>
        <v>0</v>
      </c>
      <c r="AH117" s="344">
        <f t="shared" si="21"/>
        <v>0</v>
      </c>
      <c r="AI117" s="342">
        <f t="shared" si="29"/>
        <v>0</v>
      </c>
      <c r="AJ117" s="345">
        <f t="shared" si="23"/>
        <v>0</v>
      </c>
      <c r="AK117" s="305"/>
      <c r="AL117" s="305"/>
    </row>
    <row r="118" spans="1:38" s="306" customFormat="1" ht="15.75" hidden="1" x14ac:dyDescent="0.25">
      <c r="A118" s="297">
        <v>23</v>
      </c>
      <c r="B118" s="143" t="str">
        <f>(План!B30 &amp;" "&amp;План!C30)</f>
        <v xml:space="preserve"> </v>
      </c>
      <c r="C118" s="31"/>
      <c r="D118" s="346"/>
      <c r="E118" s="299">
        <f t="shared" ref="E118:AE118" si="34">SUM(E119:E122)</f>
        <v>0</v>
      </c>
      <c r="F118" s="300">
        <f t="shared" si="34"/>
        <v>0</v>
      </c>
      <c r="G118" s="301">
        <f t="shared" si="34"/>
        <v>0</v>
      </c>
      <c r="H118" s="302">
        <f t="shared" si="34"/>
        <v>0</v>
      </c>
      <c r="I118" s="300">
        <f t="shared" si="34"/>
        <v>0</v>
      </c>
      <c r="J118" s="300">
        <f t="shared" si="34"/>
        <v>0</v>
      </c>
      <c r="K118" s="303">
        <f t="shared" si="34"/>
        <v>0</v>
      </c>
      <c r="L118" s="300">
        <f t="shared" si="34"/>
        <v>0</v>
      </c>
      <c r="M118" s="301">
        <f t="shared" si="34"/>
        <v>0</v>
      </c>
      <c r="N118" s="302">
        <f t="shared" si="34"/>
        <v>0</v>
      </c>
      <c r="O118" s="300">
        <f t="shared" si="34"/>
        <v>0</v>
      </c>
      <c r="P118" s="300">
        <f t="shared" si="34"/>
        <v>0</v>
      </c>
      <c r="Q118" s="303">
        <f t="shared" si="34"/>
        <v>0</v>
      </c>
      <c r="R118" s="300">
        <f t="shared" si="34"/>
        <v>0</v>
      </c>
      <c r="S118" s="301">
        <f t="shared" si="34"/>
        <v>0</v>
      </c>
      <c r="T118" s="302">
        <f t="shared" si="34"/>
        <v>0</v>
      </c>
      <c r="U118" s="300">
        <f t="shared" si="34"/>
        <v>0</v>
      </c>
      <c r="V118" s="300">
        <f t="shared" si="34"/>
        <v>0</v>
      </c>
      <c r="W118" s="303">
        <f t="shared" si="34"/>
        <v>0</v>
      </c>
      <c r="X118" s="300">
        <f t="shared" si="34"/>
        <v>0</v>
      </c>
      <c r="Y118" s="301">
        <f t="shared" si="34"/>
        <v>0</v>
      </c>
      <c r="Z118" s="303">
        <f t="shared" si="34"/>
        <v>0</v>
      </c>
      <c r="AA118" s="300">
        <f t="shared" si="34"/>
        <v>0</v>
      </c>
      <c r="AB118" s="301">
        <f t="shared" si="34"/>
        <v>0</v>
      </c>
      <c r="AC118" s="302">
        <f t="shared" si="34"/>
        <v>0</v>
      </c>
      <c r="AD118" s="300">
        <f t="shared" si="34"/>
        <v>0</v>
      </c>
      <c r="AE118" s="300">
        <f t="shared" si="34"/>
        <v>0</v>
      </c>
      <c r="AF118" s="299">
        <f t="shared" si="28"/>
        <v>0</v>
      </c>
      <c r="AG118" s="304">
        <f t="shared" si="19"/>
        <v>0</v>
      </c>
      <c r="AH118" s="300">
        <f t="shared" si="21"/>
        <v>0</v>
      </c>
      <c r="AI118" s="299">
        <f t="shared" si="29"/>
        <v>0</v>
      </c>
      <c r="AJ118" s="301">
        <f t="shared" si="23"/>
        <v>0</v>
      </c>
      <c r="AK118" s="305"/>
      <c r="AL118" s="305"/>
    </row>
    <row r="119" spans="1:38" s="306" customFormat="1" ht="15.75" hidden="1" x14ac:dyDescent="0.25">
      <c r="A119" s="307"/>
      <c r="B119" s="296" t="s">
        <v>51</v>
      </c>
      <c r="C119" s="332"/>
      <c r="D119" s="333"/>
      <c r="E119" s="310"/>
      <c r="F119" s="309"/>
      <c r="G119" s="311"/>
      <c r="H119" s="312"/>
      <c r="I119" s="309"/>
      <c r="J119" s="309"/>
      <c r="K119" s="313"/>
      <c r="L119" s="309"/>
      <c r="M119" s="311"/>
      <c r="N119" s="312"/>
      <c r="O119" s="309"/>
      <c r="P119" s="309"/>
      <c r="Q119" s="313"/>
      <c r="R119" s="309"/>
      <c r="S119" s="311"/>
      <c r="T119" s="312"/>
      <c r="U119" s="309"/>
      <c r="V119" s="309"/>
      <c r="W119" s="313"/>
      <c r="X119" s="309"/>
      <c r="Y119" s="311"/>
      <c r="Z119" s="313"/>
      <c r="AA119" s="309"/>
      <c r="AB119" s="311"/>
      <c r="AC119" s="312"/>
      <c r="AD119" s="309"/>
      <c r="AE119" s="309"/>
      <c r="AF119" s="334">
        <f t="shared" si="28"/>
        <v>0</v>
      </c>
      <c r="AG119" s="335">
        <f t="shared" si="19"/>
        <v>0</v>
      </c>
      <c r="AH119" s="336">
        <f t="shared" si="21"/>
        <v>0</v>
      </c>
      <c r="AI119" s="334">
        <f t="shared" si="29"/>
        <v>0</v>
      </c>
      <c r="AJ119" s="337">
        <f t="shared" si="23"/>
        <v>0</v>
      </c>
      <c r="AK119" s="305"/>
      <c r="AL119" s="305"/>
    </row>
    <row r="120" spans="1:38" s="318" customFormat="1" ht="15.75" hidden="1" x14ac:dyDescent="0.25">
      <c r="A120" s="307"/>
      <c r="B120" s="296" t="s">
        <v>52</v>
      </c>
      <c r="C120" s="319"/>
      <c r="D120" s="309"/>
      <c r="E120" s="310"/>
      <c r="F120" s="309"/>
      <c r="G120" s="311"/>
      <c r="H120" s="312"/>
      <c r="I120" s="309"/>
      <c r="J120" s="309"/>
      <c r="K120" s="313"/>
      <c r="L120" s="309"/>
      <c r="M120" s="311"/>
      <c r="N120" s="312"/>
      <c r="O120" s="309"/>
      <c r="P120" s="309"/>
      <c r="Q120" s="313"/>
      <c r="R120" s="309"/>
      <c r="S120" s="311"/>
      <c r="T120" s="312"/>
      <c r="U120" s="309"/>
      <c r="V120" s="309"/>
      <c r="W120" s="313"/>
      <c r="X120" s="309"/>
      <c r="Y120" s="311"/>
      <c r="Z120" s="313"/>
      <c r="AA120" s="309"/>
      <c r="AB120" s="311"/>
      <c r="AC120" s="312"/>
      <c r="AD120" s="309"/>
      <c r="AE120" s="309"/>
      <c r="AF120" s="334">
        <f t="shared" si="28"/>
        <v>0</v>
      </c>
      <c r="AG120" s="335">
        <f t="shared" si="19"/>
        <v>0</v>
      </c>
      <c r="AH120" s="336">
        <f t="shared" si="21"/>
        <v>0</v>
      </c>
      <c r="AI120" s="334">
        <f t="shared" si="29"/>
        <v>0</v>
      </c>
      <c r="AJ120" s="337">
        <f t="shared" si="23"/>
        <v>0</v>
      </c>
      <c r="AK120" s="305"/>
      <c r="AL120" s="305"/>
    </row>
    <row r="121" spans="1:38" s="318" customFormat="1" ht="15.75" hidden="1" x14ac:dyDescent="0.25">
      <c r="A121" s="320"/>
      <c r="B121" s="321" t="s">
        <v>53</v>
      </c>
      <c r="C121" s="319"/>
      <c r="D121" s="309"/>
      <c r="E121" s="310"/>
      <c r="F121" s="309"/>
      <c r="G121" s="311"/>
      <c r="H121" s="312"/>
      <c r="I121" s="309"/>
      <c r="J121" s="309"/>
      <c r="K121" s="313"/>
      <c r="L121" s="309"/>
      <c r="M121" s="311"/>
      <c r="N121" s="312"/>
      <c r="O121" s="309"/>
      <c r="P121" s="309"/>
      <c r="Q121" s="313"/>
      <c r="R121" s="309"/>
      <c r="S121" s="311"/>
      <c r="T121" s="312"/>
      <c r="U121" s="309"/>
      <c r="V121" s="309"/>
      <c r="W121" s="313"/>
      <c r="X121" s="309"/>
      <c r="Y121" s="311"/>
      <c r="Z121" s="313"/>
      <c r="AA121" s="309"/>
      <c r="AB121" s="311"/>
      <c r="AC121" s="312"/>
      <c r="AD121" s="309"/>
      <c r="AE121" s="309"/>
      <c r="AF121" s="334">
        <f t="shared" si="28"/>
        <v>0</v>
      </c>
      <c r="AG121" s="335">
        <f t="shared" si="19"/>
        <v>0</v>
      </c>
      <c r="AH121" s="336">
        <f t="shared" si="21"/>
        <v>0</v>
      </c>
      <c r="AI121" s="334">
        <f t="shared" si="29"/>
        <v>0</v>
      </c>
      <c r="AJ121" s="337">
        <f t="shared" si="23"/>
        <v>0</v>
      </c>
      <c r="AK121" s="305"/>
      <c r="AL121" s="305"/>
    </row>
    <row r="122" spans="1:38" s="318" customFormat="1" ht="16.5" hidden="1" thickBot="1" x14ac:dyDescent="0.3">
      <c r="A122" s="324"/>
      <c r="B122" s="325" t="s">
        <v>54</v>
      </c>
      <c r="C122" s="326"/>
      <c r="D122" s="327"/>
      <c r="E122" s="310"/>
      <c r="F122" s="309"/>
      <c r="G122" s="311"/>
      <c r="H122" s="312"/>
      <c r="I122" s="309"/>
      <c r="J122" s="309"/>
      <c r="K122" s="313"/>
      <c r="L122" s="309"/>
      <c r="M122" s="311"/>
      <c r="N122" s="312"/>
      <c r="O122" s="309"/>
      <c r="P122" s="309"/>
      <c r="Q122" s="313"/>
      <c r="R122" s="309"/>
      <c r="S122" s="311"/>
      <c r="T122" s="312"/>
      <c r="U122" s="309"/>
      <c r="V122" s="309"/>
      <c r="W122" s="313"/>
      <c r="X122" s="309"/>
      <c r="Y122" s="311"/>
      <c r="Z122" s="313"/>
      <c r="AA122" s="309"/>
      <c r="AB122" s="311"/>
      <c r="AC122" s="312"/>
      <c r="AD122" s="309"/>
      <c r="AE122" s="309"/>
      <c r="AF122" s="342">
        <f t="shared" si="28"/>
        <v>0</v>
      </c>
      <c r="AG122" s="343">
        <f t="shared" si="19"/>
        <v>0</v>
      </c>
      <c r="AH122" s="344">
        <f t="shared" si="21"/>
        <v>0</v>
      </c>
      <c r="AI122" s="342">
        <f t="shared" si="29"/>
        <v>0</v>
      </c>
      <c r="AJ122" s="345">
        <f t="shared" si="23"/>
        <v>0</v>
      </c>
      <c r="AK122" s="305"/>
      <c r="AL122" s="305"/>
    </row>
    <row r="123" spans="1:38" s="306" customFormat="1" ht="15.75" hidden="1" x14ac:dyDescent="0.25">
      <c r="A123" s="297">
        <v>24</v>
      </c>
      <c r="B123" s="143" t="str">
        <f>(План!B31 &amp;" "&amp;План!C31)</f>
        <v xml:space="preserve"> </v>
      </c>
      <c r="C123" s="31"/>
      <c r="D123" s="346"/>
      <c r="E123" s="299">
        <f t="shared" ref="E123:AE123" si="35">SUM(E124:E127)</f>
        <v>0</v>
      </c>
      <c r="F123" s="300">
        <f t="shared" si="35"/>
        <v>0</v>
      </c>
      <c r="G123" s="301">
        <f t="shared" si="35"/>
        <v>0</v>
      </c>
      <c r="H123" s="302">
        <f t="shared" si="35"/>
        <v>0</v>
      </c>
      <c r="I123" s="300">
        <f t="shared" si="35"/>
        <v>0</v>
      </c>
      <c r="J123" s="300">
        <f t="shared" si="35"/>
        <v>0</v>
      </c>
      <c r="K123" s="303">
        <f t="shared" si="35"/>
        <v>0</v>
      </c>
      <c r="L123" s="300">
        <f t="shared" si="35"/>
        <v>0</v>
      </c>
      <c r="M123" s="301">
        <f t="shared" si="35"/>
        <v>0</v>
      </c>
      <c r="N123" s="302">
        <f t="shared" si="35"/>
        <v>0</v>
      </c>
      <c r="O123" s="300">
        <f t="shared" si="35"/>
        <v>0</v>
      </c>
      <c r="P123" s="300">
        <f t="shared" si="35"/>
        <v>0</v>
      </c>
      <c r="Q123" s="303">
        <f t="shared" si="35"/>
        <v>0</v>
      </c>
      <c r="R123" s="300">
        <f t="shared" si="35"/>
        <v>0</v>
      </c>
      <c r="S123" s="301">
        <f t="shared" si="35"/>
        <v>0</v>
      </c>
      <c r="T123" s="302">
        <f t="shared" si="35"/>
        <v>0</v>
      </c>
      <c r="U123" s="300">
        <f t="shared" si="35"/>
        <v>0</v>
      </c>
      <c r="V123" s="300">
        <f t="shared" si="35"/>
        <v>0</v>
      </c>
      <c r="W123" s="303">
        <f t="shared" si="35"/>
        <v>0</v>
      </c>
      <c r="X123" s="300">
        <f t="shared" si="35"/>
        <v>0</v>
      </c>
      <c r="Y123" s="301">
        <f t="shared" si="35"/>
        <v>0</v>
      </c>
      <c r="Z123" s="303">
        <f t="shared" si="35"/>
        <v>0</v>
      </c>
      <c r="AA123" s="300">
        <f t="shared" si="35"/>
        <v>0</v>
      </c>
      <c r="AB123" s="301">
        <f t="shared" si="35"/>
        <v>0</v>
      </c>
      <c r="AC123" s="302">
        <f t="shared" si="35"/>
        <v>0</v>
      </c>
      <c r="AD123" s="300">
        <f t="shared" si="35"/>
        <v>0</v>
      </c>
      <c r="AE123" s="300">
        <f t="shared" si="35"/>
        <v>0</v>
      </c>
      <c r="AF123" s="299">
        <f t="shared" si="28"/>
        <v>0</v>
      </c>
      <c r="AG123" s="304">
        <f t="shared" si="19"/>
        <v>0</v>
      </c>
      <c r="AH123" s="300">
        <f t="shared" si="21"/>
        <v>0</v>
      </c>
      <c r="AI123" s="299">
        <f t="shared" si="29"/>
        <v>0</v>
      </c>
      <c r="AJ123" s="301">
        <f t="shared" si="23"/>
        <v>0</v>
      </c>
      <c r="AK123" s="305"/>
      <c r="AL123" s="305"/>
    </row>
    <row r="124" spans="1:38" s="306" customFormat="1" ht="15.75" hidden="1" x14ac:dyDescent="0.25">
      <c r="A124" s="307"/>
      <c r="B124" s="296" t="s">
        <v>51</v>
      </c>
      <c r="C124" s="332"/>
      <c r="D124" s="333"/>
      <c r="E124" s="310"/>
      <c r="F124" s="309"/>
      <c r="G124" s="311"/>
      <c r="H124" s="312"/>
      <c r="I124" s="309"/>
      <c r="J124" s="309"/>
      <c r="K124" s="313"/>
      <c r="L124" s="309"/>
      <c r="M124" s="311"/>
      <c r="N124" s="312"/>
      <c r="O124" s="309"/>
      <c r="P124" s="309"/>
      <c r="Q124" s="313"/>
      <c r="R124" s="309"/>
      <c r="S124" s="311"/>
      <c r="T124" s="312"/>
      <c r="U124" s="309"/>
      <c r="V124" s="309"/>
      <c r="W124" s="313"/>
      <c r="X124" s="309"/>
      <c r="Y124" s="311"/>
      <c r="Z124" s="313"/>
      <c r="AA124" s="309"/>
      <c r="AB124" s="311"/>
      <c r="AC124" s="312"/>
      <c r="AD124" s="309"/>
      <c r="AE124" s="309"/>
      <c r="AF124" s="334">
        <f t="shared" si="28"/>
        <v>0</v>
      </c>
      <c r="AG124" s="335">
        <f t="shared" si="19"/>
        <v>0</v>
      </c>
      <c r="AH124" s="336">
        <f t="shared" si="21"/>
        <v>0</v>
      </c>
      <c r="AI124" s="334">
        <f t="shared" si="29"/>
        <v>0</v>
      </c>
      <c r="AJ124" s="337">
        <f t="shared" si="23"/>
        <v>0</v>
      </c>
      <c r="AK124" s="305"/>
      <c r="AL124" s="305"/>
    </row>
    <row r="125" spans="1:38" s="318" customFormat="1" ht="15.75" hidden="1" x14ac:dyDescent="0.25">
      <c r="A125" s="307"/>
      <c r="B125" s="296" t="s">
        <v>52</v>
      </c>
      <c r="C125" s="319"/>
      <c r="D125" s="309"/>
      <c r="E125" s="310"/>
      <c r="F125" s="309"/>
      <c r="G125" s="311"/>
      <c r="H125" s="312"/>
      <c r="I125" s="309"/>
      <c r="J125" s="309"/>
      <c r="K125" s="313"/>
      <c r="L125" s="309"/>
      <c r="M125" s="311"/>
      <c r="N125" s="312"/>
      <c r="O125" s="309"/>
      <c r="P125" s="309"/>
      <c r="Q125" s="313"/>
      <c r="R125" s="309"/>
      <c r="S125" s="311"/>
      <c r="T125" s="312"/>
      <c r="U125" s="309"/>
      <c r="V125" s="309"/>
      <c r="W125" s="313"/>
      <c r="X125" s="309"/>
      <c r="Y125" s="311"/>
      <c r="Z125" s="313"/>
      <c r="AA125" s="309"/>
      <c r="AB125" s="311"/>
      <c r="AC125" s="312"/>
      <c r="AD125" s="309"/>
      <c r="AE125" s="309"/>
      <c r="AF125" s="334">
        <f t="shared" si="28"/>
        <v>0</v>
      </c>
      <c r="AG125" s="335">
        <f t="shared" si="19"/>
        <v>0</v>
      </c>
      <c r="AH125" s="336">
        <f t="shared" si="21"/>
        <v>0</v>
      </c>
      <c r="AI125" s="334">
        <f t="shared" si="29"/>
        <v>0</v>
      </c>
      <c r="AJ125" s="337">
        <f t="shared" si="23"/>
        <v>0</v>
      </c>
      <c r="AK125" s="305"/>
      <c r="AL125" s="305"/>
    </row>
    <row r="126" spans="1:38" s="318" customFormat="1" ht="15.75" hidden="1" x14ac:dyDescent="0.25">
      <c r="A126" s="320"/>
      <c r="B126" s="321" t="s">
        <v>53</v>
      </c>
      <c r="C126" s="319"/>
      <c r="D126" s="309"/>
      <c r="E126" s="310"/>
      <c r="F126" s="309"/>
      <c r="G126" s="311"/>
      <c r="H126" s="312"/>
      <c r="I126" s="309"/>
      <c r="J126" s="309"/>
      <c r="K126" s="313"/>
      <c r="L126" s="309"/>
      <c r="M126" s="311"/>
      <c r="N126" s="312"/>
      <c r="O126" s="309"/>
      <c r="P126" s="309"/>
      <c r="Q126" s="313"/>
      <c r="R126" s="309"/>
      <c r="S126" s="311"/>
      <c r="T126" s="312"/>
      <c r="U126" s="309"/>
      <c r="V126" s="309"/>
      <c r="W126" s="313"/>
      <c r="X126" s="309"/>
      <c r="Y126" s="311"/>
      <c r="Z126" s="313"/>
      <c r="AA126" s="309"/>
      <c r="AB126" s="311"/>
      <c r="AC126" s="312"/>
      <c r="AD126" s="309"/>
      <c r="AE126" s="309"/>
      <c r="AF126" s="334">
        <f t="shared" si="28"/>
        <v>0</v>
      </c>
      <c r="AG126" s="335">
        <f t="shared" si="19"/>
        <v>0</v>
      </c>
      <c r="AH126" s="336">
        <f t="shared" si="21"/>
        <v>0</v>
      </c>
      <c r="AI126" s="334">
        <f t="shared" si="29"/>
        <v>0</v>
      </c>
      <c r="AJ126" s="337">
        <f t="shared" si="23"/>
        <v>0</v>
      </c>
      <c r="AK126" s="305"/>
      <c r="AL126" s="305"/>
    </row>
    <row r="127" spans="1:38" s="318" customFormat="1" ht="16.5" hidden="1" thickBot="1" x14ac:dyDescent="0.3">
      <c r="A127" s="324"/>
      <c r="B127" s="325" t="s">
        <v>54</v>
      </c>
      <c r="C127" s="326"/>
      <c r="D127" s="327"/>
      <c r="E127" s="310"/>
      <c r="F127" s="309"/>
      <c r="G127" s="311"/>
      <c r="H127" s="312"/>
      <c r="I127" s="309"/>
      <c r="J127" s="309"/>
      <c r="K127" s="313"/>
      <c r="L127" s="309"/>
      <c r="M127" s="311"/>
      <c r="N127" s="312"/>
      <c r="O127" s="309"/>
      <c r="P127" s="309"/>
      <c r="Q127" s="313"/>
      <c r="R127" s="309"/>
      <c r="S127" s="311"/>
      <c r="T127" s="312"/>
      <c r="U127" s="309"/>
      <c r="V127" s="309"/>
      <c r="W127" s="313"/>
      <c r="X127" s="309"/>
      <c r="Y127" s="311"/>
      <c r="Z127" s="313"/>
      <c r="AA127" s="309"/>
      <c r="AB127" s="311"/>
      <c r="AC127" s="312"/>
      <c r="AD127" s="309"/>
      <c r="AE127" s="309"/>
      <c r="AF127" s="342">
        <f t="shared" si="28"/>
        <v>0</v>
      </c>
      <c r="AG127" s="343">
        <f t="shared" si="19"/>
        <v>0</v>
      </c>
      <c r="AH127" s="344">
        <f t="shared" si="21"/>
        <v>0</v>
      </c>
      <c r="AI127" s="342">
        <f t="shared" si="29"/>
        <v>0</v>
      </c>
      <c r="AJ127" s="345">
        <f t="shared" si="23"/>
        <v>0</v>
      </c>
      <c r="AK127" s="305"/>
      <c r="AL127" s="305"/>
    </row>
    <row r="128" spans="1:38" s="306" customFormat="1" ht="15.75" hidden="1" x14ac:dyDescent="0.25">
      <c r="A128" s="297">
        <v>25</v>
      </c>
      <c r="B128" s="143" t="str">
        <f>(План!B32 &amp;" "&amp;План!C32)</f>
        <v xml:space="preserve"> </v>
      </c>
      <c r="C128" s="31"/>
      <c r="D128" s="346"/>
      <c r="E128" s="299">
        <f>SUM(E129:E132)</f>
        <v>0</v>
      </c>
      <c r="F128" s="300">
        <f t="shared" ref="F128:AE128" si="36">SUM(F129:F132)</f>
        <v>0</v>
      </c>
      <c r="G128" s="301">
        <f t="shared" si="36"/>
        <v>0</v>
      </c>
      <c r="H128" s="302">
        <f t="shared" si="36"/>
        <v>0</v>
      </c>
      <c r="I128" s="300">
        <f t="shared" si="36"/>
        <v>0</v>
      </c>
      <c r="J128" s="300">
        <f t="shared" si="36"/>
        <v>0</v>
      </c>
      <c r="K128" s="303">
        <f t="shared" si="36"/>
        <v>0</v>
      </c>
      <c r="L128" s="300">
        <f t="shared" si="36"/>
        <v>0</v>
      </c>
      <c r="M128" s="301">
        <f t="shared" si="36"/>
        <v>0</v>
      </c>
      <c r="N128" s="302">
        <f t="shared" si="36"/>
        <v>0</v>
      </c>
      <c r="O128" s="300">
        <f t="shared" si="36"/>
        <v>0</v>
      </c>
      <c r="P128" s="300">
        <f t="shared" si="36"/>
        <v>0</v>
      </c>
      <c r="Q128" s="303">
        <f t="shared" si="36"/>
        <v>0</v>
      </c>
      <c r="R128" s="300">
        <f t="shared" si="36"/>
        <v>0</v>
      </c>
      <c r="S128" s="301">
        <f t="shared" si="36"/>
        <v>0</v>
      </c>
      <c r="T128" s="302">
        <f t="shared" si="36"/>
        <v>0</v>
      </c>
      <c r="U128" s="300">
        <f t="shared" si="36"/>
        <v>0</v>
      </c>
      <c r="V128" s="300">
        <f t="shared" si="36"/>
        <v>0</v>
      </c>
      <c r="W128" s="303">
        <f t="shared" si="36"/>
        <v>0</v>
      </c>
      <c r="X128" s="300">
        <f t="shared" si="36"/>
        <v>0</v>
      </c>
      <c r="Y128" s="301">
        <f t="shared" si="36"/>
        <v>0</v>
      </c>
      <c r="Z128" s="303">
        <f t="shared" si="36"/>
        <v>0</v>
      </c>
      <c r="AA128" s="300">
        <f t="shared" si="36"/>
        <v>0</v>
      </c>
      <c r="AB128" s="301">
        <f t="shared" si="36"/>
        <v>0</v>
      </c>
      <c r="AC128" s="302">
        <f t="shared" si="36"/>
        <v>0</v>
      </c>
      <c r="AD128" s="300">
        <f t="shared" si="36"/>
        <v>0</v>
      </c>
      <c r="AE128" s="300">
        <f t="shared" si="36"/>
        <v>0</v>
      </c>
      <c r="AF128" s="299">
        <f t="shared" si="28"/>
        <v>0</v>
      </c>
      <c r="AG128" s="304">
        <f t="shared" si="19"/>
        <v>0</v>
      </c>
      <c r="AH128" s="300">
        <f t="shared" si="21"/>
        <v>0</v>
      </c>
      <c r="AI128" s="299">
        <f t="shared" si="29"/>
        <v>0</v>
      </c>
      <c r="AJ128" s="301">
        <f t="shared" si="23"/>
        <v>0</v>
      </c>
      <c r="AK128" s="305"/>
      <c r="AL128" s="305"/>
    </row>
    <row r="129" spans="1:38" s="306" customFormat="1" ht="15.75" hidden="1" x14ac:dyDescent="0.25">
      <c r="A129" s="307"/>
      <c r="B129" s="296" t="s">
        <v>51</v>
      </c>
      <c r="C129" s="332"/>
      <c r="D129" s="333"/>
      <c r="E129" s="310"/>
      <c r="F129" s="309"/>
      <c r="G129" s="311"/>
      <c r="H129" s="312"/>
      <c r="I129" s="309"/>
      <c r="J129" s="309"/>
      <c r="K129" s="313"/>
      <c r="L129" s="309"/>
      <c r="M129" s="311"/>
      <c r="N129" s="312"/>
      <c r="O129" s="309"/>
      <c r="P129" s="309"/>
      <c r="Q129" s="313"/>
      <c r="R129" s="309"/>
      <c r="S129" s="311"/>
      <c r="T129" s="312"/>
      <c r="U129" s="309"/>
      <c r="V129" s="309"/>
      <c r="W129" s="313"/>
      <c r="X129" s="309"/>
      <c r="Y129" s="311"/>
      <c r="Z129" s="313"/>
      <c r="AA129" s="309"/>
      <c r="AB129" s="311"/>
      <c r="AC129" s="312"/>
      <c r="AD129" s="309"/>
      <c r="AE129" s="309"/>
      <c r="AF129" s="334">
        <f t="shared" si="28"/>
        <v>0</v>
      </c>
      <c r="AG129" s="335">
        <f t="shared" si="19"/>
        <v>0</v>
      </c>
      <c r="AH129" s="336">
        <f t="shared" si="21"/>
        <v>0</v>
      </c>
      <c r="AI129" s="334">
        <f t="shared" si="29"/>
        <v>0</v>
      </c>
      <c r="AJ129" s="337">
        <f t="shared" si="23"/>
        <v>0</v>
      </c>
      <c r="AK129" s="305"/>
      <c r="AL129" s="305"/>
    </row>
    <row r="130" spans="1:38" s="318" customFormat="1" ht="15.75" hidden="1" x14ac:dyDescent="0.25">
      <c r="A130" s="307"/>
      <c r="B130" s="296" t="s">
        <v>52</v>
      </c>
      <c r="C130" s="319"/>
      <c r="D130" s="309"/>
      <c r="E130" s="310"/>
      <c r="F130" s="309"/>
      <c r="G130" s="311"/>
      <c r="H130" s="312"/>
      <c r="I130" s="309"/>
      <c r="J130" s="309"/>
      <c r="K130" s="313"/>
      <c r="L130" s="309"/>
      <c r="M130" s="311"/>
      <c r="N130" s="312"/>
      <c r="O130" s="309"/>
      <c r="P130" s="309"/>
      <c r="Q130" s="313"/>
      <c r="R130" s="309"/>
      <c r="S130" s="311"/>
      <c r="T130" s="312"/>
      <c r="U130" s="309"/>
      <c r="V130" s="309"/>
      <c r="W130" s="313"/>
      <c r="X130" s="309"/>
      <c r="Y130" s="311"/>
      <c r="Z130" s="313"/>
      <c r="AA130" s="309"/>
      <c r="AB130" s="311"/>
      <c r="AC130" s="312"/>
      <c r="AD130" s="309"/>
      <c r="AE130" s="309"/>
      <c r="AF130" s="334">
        <f t="shared" si="28"/>
        <v>0</v>
      </c>
      <c r="AG130" s="335">
        <f t="shared" si="19"/>
        <v>0</v>
      </c>
      <c r="AH130" s="336">
        <f t="shared" si="21"/>
        <v>0</v>
      </c>
      <c r="AI130" s="334">
        <f t="shared" si="29"/>
        <v>0</v>
      </c>
      <c r="AJ130" s="337">
        <f t="shared" si="23"/>
        <v>0</v>
      </c>
      <c r="AK130" s="305"/>
      <c r="AL130" s="305"/>
    </row>
    <row r="131" spans="1:38" s="318" customFormat="1" ht="15.75" hidden="1" x14ac:dyDescent="0.25">
      <c r="A131" s="320"/>
      <c r="B131" s="321" t="s">
        <v>53</v>
      </c>
      <c r="C131" s="319"/>
      <c r="D131" s="309"/>
      <c r="E131" s="310"/>
      <c r="F131" s="309"/>
      <c r="G131" s="311"/>
      <c r="H131" s="312"/>
      <c r="I131" s="309"/>
      <c r="J131" s="309"/>
      <c r="K131" s="313"/>
      <c r="L131" s="309"/>
      <c r="M131" s="311"/>
      <c r="N131" s="312"/>
      <c r="O131" s="309"/>
      <c r="P131" s="309"/>
      <c r="Q131" s="313"/>
      <c r="R131" s="309"/>
      <c r="S131" s="311"/>
      <c r="T131" s="312"/>
      <c r="U131" s="309"/>
      <c r="V131" s="309"/>
      <c r="W131" s="313"/>
      <c r="X131" s="309"/>
      <c r="Y131" s="311"/>
      <c r="Z131" s="313"/>
      <c r="AA131" s="309"/>
      <c r="AB131" s="311"/>
      <c r="AC131" s="312"/>
      <c r="AD131" s="309"/>
      <c r="AE131" s="309"/>
      <c r="AF131" s="334">
        <f t="shared" si="28"/>
        <v>0</v>
      </c>
      <c r="AG131" s="335">
        <f t="shared" si="19"/>
        <v>0</v>
      </c>
      <c r="AH131" s="336">
        <f t="shared" si="21"/>
        <v>0</v>
      </c>
      <c r="AI131" s="334">
        <f t="shared" si="29"/>
        <v>0</v>
      </c>
      <c r="AJ131" s="337">
        <f t="shared" si="23"/>
        <v>0</v>
      </c>
      <c r="AK131" s="305"/>
      <c r="AL131" s="305"/>
    </row>
    <row r="132" spans="1:38" s="318" customFormat="1" ht="16.5" hidden="1" thickBot="1" x14ac:dyDescent="0.3">
      <c r="A132" s="324"/>
      <c r="B132" s="325" t="s">
        <v>54</v>
      </c>
      <c r="C132" s="326"/>
      <c r="D132" s="327"/>
      <c r="E132" s="310"/>
      <c r="F132" s="309"/>
      <c r="G132" s="311"/>
      <c r="H132" s="312"/>
      <c r="I132" s="309"/>
      <c r="J132" s="309"/>
      <c r="K132" s="313"/>
      <c r="L132" s="309"/>
      <c r="M132" s="311"/>
      <c r="N132" s="312"/>
      <c r="O132" s="309"/>
      <c r="P132" s="309"/>
      <c r="Q132" s="313"/>
      <c r="R132" s="309"/>
      <c r="S132" s="311"/>
      <c r="T132" s="312"/>
      <c r="U132" s="309"/>
      <c r="V132" s="309"/>
      <c r="W132" s="313"/>
      <c r="X132" s="309"/>
      <c r="Y132" s="311"/>
      <c r="Z132" s="313"/>
      <c r="AA132" s="309"/>
      <c r="AB132" s="311"/>
      <c r="AC132" s="312"/>
      <c r="AD132" s="309"/>
      <c r="AE132" s="309"/>
      <c r="AF132" s="342">
        <f t="shared" si="28"/>
        <v>0</v>
      </c>
      <c r="AG132" s="343">
        <f t="shared" si="19"/>
        <v>0</v>
      </c>
      <c r="AH132" s="344">
        <f t="shared" si="21"/>
        <v>0</v>
      </c>
      <c r="AI132" s="342">
        <f t="shared" si="29"/>
        <v>0</v>
      </c>
      <c r="AJ132" s="345">
        <f t="shared" si="23"/>
        <v>0</v>
      </c>
      <c r="AK132" s="305"/>
      <c r="AL132" s="305"/>
    </row>
    <row r="133" spans="1:38" s="306" customFormat="1" ht="15.75" hidden="1" x14ac:dyDescent="0.25">
      <c r="A133" s="297">
        <v>26</v>
      </c>
      <c r="B133" s="143" t="str">
        <f>(План!B33 &amp;" "&amp;План!C33)</f>
        <v xml:space="preserve"> </v>
      </c>
      <c r="C133" s="31"/>
      <c r="D133" s="346"/>
      <c r="E133" s="299">
        <f t="shared" ref="E133:AE133" si="37">SUM(E134:E137)</f>
        <v>0</v>
      </c>
      <c r="F133" s="300">
        <f t="shared" si="37"/>
        <v>0</v>
      </c>
      <c r="G133" s="301">
        <f t="shared" si="37"/>
        <v>0</v>
      </c>
      <c r="H133" s="302">
        <f t="shared" si="37"/>
        <v>0</v>
      </c>
      <c r="I133" s="300">
        <f t="shared" si="37"/>
        <v>0</v>
      </c>
      <c r="J133" s="300">
        <f t="shared" si="37"/>
        <v>0</v>
      </c>
      <c r="K133" s="303">
        <f t="shared" si="37"/>
        <v>0</v>
      </c>
      <c r="L133" s="300">
        <f t="shared" si="37"/>
        <v>0</v>
      </c>
      <c r="M133" s="301">
        <f t="shared" si="37"/>
        <v>0</v>
      </c>
      <c r="N133" s="302">
        <f t="shared" si="37"/>
        <v>0</v>
      </c>
      <c r="O133" s="300">
        <f t="shared" si="37"/>
        <v>0</v>
      </c>
      <c r="P133" s="300">
        <f t="shared" si="37"/>
        <v>0</v>
      </c>
      <c r="Q133" s="303">
        <f t="shared" si="37"/>
        <v>0</v>
      </c>
      <c r="R133" s="300">
        <f t="shared" si="37"/>
        <v>0</v>
      </c>
      <c r="S133" s="301">
        <f t="shared" si="37"/>
        <v>0</v>
      </c>
      <c r="T133" s="302">
        <f t="shared" si="37"/>
        <v>0</v>
      </c>
      <c r="U133" s="300">
        <f t="shared" si="37"/>
        <v>0</v>
      </c>
      <c r="V133" s="300">
        <f t="shared" si="37"/>
        <v>0</v>
      </c>
      <c r="W133" s="303">
        <f t="shared" si="37"/>
        <v>0</v>
      </c>
      <c r="X133" s="300">
        <f t="shared" si="37"/>
        <v>0</v>
      </c>
      <c r="Y133" s="301">
        <f t="shared" si="37"/>
        <v>0</v>
      </c>
      <c r="Z133" s="303">
        <f t="shared" si="37"/>
        <v>0</v>
      </c>
      <c r="AA133" s="300">
        <f t="shared" si="37"/>
        <v>0</v>
      </c>
      <c r="AB133" s="301">
        <f t="shared" si="37"/>
        <v>0</v>
      </c>
      <c r="AC133" s="302">
        <f t="shared" si="37"/>
        <v>0</v>
      </c>
      <c r="AD133" s="300">
        <f t="shared" si="37"/>
        <v>0</v>
      </c>
      <c r="AE133" s="300">
        <f t="shared" si="37"/>
        <v>0</v>
      </c>
      <c r="AF133" s="299">
        <f t="shared" si="28"/>
        <v>0</v>
      </c>
      <c r="AG133" s="304">
        <f t="shared" si="19"/>
        <v>0</v>
      </c>
      <c r="AH133" s="300">
        <f t="shared" si="21"/>
        <v>0</v>
      </c>
      <c r="AI133" s="299">
        <f t="shared" si="29"/>
        <v>0</v>
      </c>
      <c r="AJ133" s="301">
        <f t="shared" si="23"/>
        <v>0</v>
      </c>
      <c r="AK133" s="305"/>
      <c r="AL133" s="305"/>
    </row>
    <row r="134" spans="1:38" s="306" customFormat="1" ht="15.75" hidden="1" x14ac:dyDescent="0.25">
      <c r="A134" s="307"/>
      <c r="B134" s="296" t="s">
        <v>51</v>
      </c>
      <c r="C134" s="332"/>
      <c r="D134" s="333"/>
      <c r="E134" s="310"/>
      <c r="F134" s="309"/>
      <c r="G134" s="311"/>
      <c r="H134" s="312"/>
      <c r="I134" s="309"/>
      <c r="J134" s="309"/>
      <c r="K134" s="313"/>
      <c r="L134" s="309"/>
      <c r="M134" s="311"/>
      <c r="N134" s="312"/>
      <c r="O134" s="309"/>
      <c r="P134" s="309"/>
      <c r="Q134" s="313"/>
      <c r="R134" s="309"/>
      <c r="S134" s="311"/>
      <c r="T134" s="312"/>
      <c r="U134" s="309"/>
      <c r="V134" s="309"/>
      <c r="W134" s="313"/>
      <c r="X134" s="309"/>
      <c r="Y134" s="311"/>
      <c r="Z134" s="313"/>
      <c r="AA134" s="309"/>
      <c r="AB134" s="311"/>
      <c r="AC134" s="312"/>
      <c r="AD134" s="309"/>
      <c r="AE134" s="309"/>
      <c r="AF134" s="334">
        <f t="shared" si="28"/>
        <v>0</v>
      </c>
      <c r="AG134" s="335">
        <f t="shared" si="19"/>
        <v>0</v>
      </c>
      <c r="AH134" s="336">
        <f t="shared" si="21"/>
        <v>0</v>
      </c>
      <c r="AI134" s="334">
        <f t="shared" si="29"/>
        <v>0</v>
      </c>
      <c r="AJ134" s="337">
        <f t="shared" si="23"/>
        <v>0</v>
      </c>
      <c r="AK134" s="305"/>
      <c r="AL134" s="305"/>
    </row>
    <row r="135" spans="1:38" s="318" customFormat="1" ht="15.75" hidden="1" x14ac:dyDescent="0.25">
      <c r="A135" s="307"/>
      <c r="B135" s="296" t="s">
        <v>52</v>
      </c>
      <c r="C135" s="319"/>
      <c r="D135" s="309"/>
      <c r="E135" s="310"/>
      <c r="F135" s="309"/>
      <c r="G135" s="311"/>
      <c r="H135" s="312"/>
      <c r="I135" s="309"/>
      <c r="J135" s="309"/>
      <c r="K135" s="313"/>
      <c r="L135" s="309"/>
      <c r="M135" s="311"/>
      <c r="N135" s="312"/>
      <c r="O135" s="309"/>
      <c r="P135" s="309"/>
      <c r="Q135" s="313"/>
      <c r="R135" s="309"/>
      <c r="S135" s="311"/>
      <c r="T135" s="312"/>
      <c r="U135" s="309"/>
      <c r="V135" s="309"/>
      <c r="W135" s="313"/>
      <c r="X135" s="309"/>
      <c r="Y135" s="311"/>
      <c r="Z135" s="313"/>
      <c r="AA135" s="309"/>
      <c r="AB135" s="311"/>
      <c r="AC135" s="312"/>
      <c r="AD135" s="309"/>
      <c r="AE135" s="309"/>
      <c r="AF135" s="334">
        <f t="shared" si="28"/>
        <v>0</v>
      </c>
      <c r="AG135" s="335">
        <f t="shared" si="19"/>
        <v>0</v>
      </c>
      <c r="AH135" s="336">
        <f t="shared" si="21"/>
        <v>0</v>
      </c>
      <c r="AI135" s="334">
        <f t="shared" si="29"/>
        <v>0</v>
      </c>
      <c r="AJ135" s="337">
        <f t="shared" si="23"/>
        <v>0</v>
      </c>
      <c r="AK135" s="305"/>
      <c r="AL135" s="305"/>
    </row>
    <row r="136" spans="1:38" s="318" customFormat="1" ht="15.75" hidden="1" x14ac:dyDescent="0.25">
      <c r="A136" s="320"/>
      <c r="B136" s="321" t="s">
        <v>53</v>
      </c>
      <c r="C136" s="319"/>
      <c r="D136" s="309"/>
      <c r="E136" s="310"/>
      <c r="F136" s="309"/>
      <c r="G136" s="311"/>
      <c r="H136" s="312"/>
      <c r="I136" s="309"/>
      <c r="J136" s="309"/>
      <c r="K136" s="313"/>
      <c r="L136" s="309"/>
      <c r="M136" s="311"/>
      <c r="N136" s="312"/>
      <c r="O136" s="309"/>
      <c r="P136" s="309"/>
      <c r="Q136" s="313"/>
      <c r="R136" s="309"/>
      <c r="S136" s="311"/>
      <c r="T136" s="312"/>
      <c r="U136" s="309"/>
      <c r="V136" s="309"/>
      <c r="W136" s="313"/>
      <c r="X136" s="309"/>
      <c r="Y136" s="311"/>
      <c r="Z136" s="313"/>
      <c r="AA136" s="309"/>
      <c r="AB136" s="311"/>
      <c r="AC136" s="312"/>
      <c r="AD136" s="309"/>
      <c r="AE136" s="309"/>
      <c r="AF136" s="334">
        <f t="shared" si="28"/>
        <v>0</v>
      </c>
      <c r="AG136" s="335">
        <f t="shared" si="19"/>
        <v>0</v>
      </c>
      <c r="AH136" s="336">
        <f t="shared" si="21"/>
        <v>0</v>
      </c>
      <c r="AI136" s="334">
        <f t="shared" si="29"/>
        <v>0</v>
      </c>
      <c r="AJ136" s="337">
        <f t="shared" si="23"/>
        <v>0</v>
      </c>
      <c r="AK136" s="305"/>
      <c r="AL136" s="305"/>
    </row>
    <row r="137" spans="1:38" s="318" customFormat="1" ht="16.5" hidden="1" thickBot="1" x14ac:dyDescent="0.3">
      <c r="A137" s="324"/>
      <c r="B137" s="325" t="s">
        <v>54</v>
      </c>
      <c r="C137" s="326"/>
      <c r="D137" s="327"/>
      <c r="E137" s="310"/>
      <c r="F137" s="309"/>
      <c r="G137" s="311"/>
      <c r="H137" s="312"/>
      <c r="I137" s="309"/>
      <c r="J137" s="309"/>
      <c r="K137" s="313"/>
      <c r="L137" s="309"/>
      <c r="M137" s="311"/>
      <c r="N137" s="312"/>
      <c r="O137" s="309"/>
      <c r="P137" s="309"/>
      <c r="Q137" s="313"/>
      <c r="R137" s="309"/>
      <c r="S137" s="311"/>
      <c r="T137" s="312"/>
      <c r="U137" s="309"/>
      <c r="V137" s="309"/>
      <c r="W137" s="313"/>
      <c r="X137" s="309"/>
      <c r="Y137" s="311"/>
      <c r="Z137" s="313"/>
      <c r="AA137" s="309"/>
      <c r="AB137" s="311"/>
      <c r="AC137" s="312"/>
      <c r="AD137" s="309"/>
      <c r="AE137" s="309"/>
      <c r="AF137" s="342">
        <f t="shared" si="28"/>
        <v>0</v>
      </c>
      <c r="AG137" s="343">
        <f t="shared" si="19"/>
        <v>0</v>
      </c>
      <c r="AH137" s="344">
        <f t="shared" si="21"/>
        <v>0</v>
      </c>
      <c r="AI137" s="342">
        <f t="shared" si="29"/>
        <v>0</v>
      </c>
      <c r="AJ137" s="345">
        <f t="shared" si="23"/>
        <v>0</v>
      </c>
      <c r="AK137" s="305"/>
      <c r="AL137" s="305"/>
    </row>
    <row r="138" spans="1:38" s="306" customFormat="1" ht="15.75" hidden="1" x14ac:dyDescent="0.25">
      <c r="A138" s="297">
        <v>27</v>
      </c>
      <c r="B138" s="143" t="str">
        <f>(План!B34 &amp;" "&amp;План!C34)</f>
        <v xml:space="preserve"> </v>
      </c>
      <c r="C138" s="31"/>
      <c r="D138" s="346"/>
      <c r="E138" s="299">
        <f t="shared" ref="E138:I138" si="38">SUM(E139:E142)</f>
        <v>0</v>
      </c>
      <c r="F138" s="300">
        <f t="shared" si="38"/>
        <v>0</v>
      </c>
      <c r="G138" s="301">
        <f t="shared" si="38"/>
        <v>0</v>
      </c>
      <c r="H138" s="302">
        <f t="shared" si="38"/>
        <v>0</v>
      </c>
      <c r="I138" s="300">
        <f t="shared" si="38"/>
        <v>0</v>
      </c>
      <c r="J138" s="300">
        <f>SUM(J139:J142)</f>
        <v>0</v>
      </c>
      <c r="K138" s="303">
        <f t="shared" ref="K138:AE138" si="39">SUM(K139:K142)</f>
        <v>0</v>
      </c>
      <c r="L138" s="300">
        <f t="shared" si="39"/>
        <v>0</v>
      </c>
      <c r="M138" s="301">
        <f t="shared" si="39"/>
        <v>0</v>
      </c>
      <c r="N138" s="302">
        <f t="shared" si="39"/>
        <v>0</v>
      </c>
      <c r="O138" s="300">
        <f t="shared" si="39"/>
        <v>0</v>
      </c>
      <c r="P138" s="300">
        <f t="shared" si="39"/>
        <v>0</v>
      </c>
      <c r="Q138" s="303">
        <f t="shared" si="39"/>
        <v>0</v>
      </c>
      <c r="R138" s="300">
        <f t="shared" si="39"/>
        <v>0</v>
      </c>
      <c r="S138" s="301">
        <f t="shared" si="39"/>
        <v>0</v>
      </c>
      <c r="T138" s="302">
        <f t="shared" si="39"/>
        <v>0</v>
      </c>
      <c r="U138" s="300">
        <f t="shared" si="39"/>
        <v>0</v>
      </c>
      <c r="V138" s="300">
        <f t="shared" si="39"/>
        <v>0</v>
      </c>
      <c r="W138" s="303">
        <f t="shared" si="39"/>
        <v>0</v>
      </c>
      <c r="X138" s="300">
        <f t="shared" si="39"/>
        <v>0</v>
      </c>
      <c r="Y138" s="301">
        <f t="shared" si="39"/>
        <v>0</v>
      </c>
      <c r="Z138" s="303">
        <f t="shared" si="39"/>
        <v>0</v>
      </c>
      <c r="AA138" s="300">
        <f t="shared" si="39"/>
        <v>0</v>
      </c>
      <c r="AB138" s="301">
        <f t="shared" si="39"/>
        <v>0</v>
      </c>
      <c r="AC138" s="302">
        <f t="shared" si="39"/>
        <v>0</v>
      </c>
      <c r="AD138" s="300">
        <f t="shared" si="39"/>
        <v>0</v>
      </c>
      <c r="AE138" s="300">
        <f t="shared" si="39"/>
        <v>0</v>
      </c>
      <c r="AF138" s="299">
        <f t="shared" si="28"/>
        <v>0</v>
      </c>
      <c r="AG138" s="304">
        <f t="shared" si="19"/>
        <v>0</v>
      </c>
      <c r="AH138" s="300">
        <f t="shared" si="21"/>
        <v>0</v>
      </c>
      <c r="AI138" s="299">
        <f t="shared" si="29"/>
        <v>0</v>
      </c>
      <c r="AJ138" s="301">
        <f t="shared" si="23"/>
        <v>0</v>
      </c>
      <c r="AK138" s="305"/>
      <c r="AL138" s="305"/>
    </row>
    <row r="139" spans="1:38" s="306" customFormat="1" ht="15.75" hidden="1" x14ac:dyDescent="0.25">
      <c r="A139" s="307"/>
      <c r="B139" s="296" t="s">
        <v>51</v>
      </c>
      <c r="C139" s="332"/>
      <c r="D139" s="333"/>
      <c r="E139" s="310"/>
      <c r="F139" s="309"/>
      <c r="G139" s="311"/>
      <c r="H139" s="312"/>
      <c r="I139" s="309"/>
      <c r="J139" s="309"/>
      <c r="K139" s="313"/>
      <c r="L139" s="309"/>
      <c r="M139" s="311"/>
      <c r="N139" s="312"/>
      <c r="O139" s="309"/>
      <c r="P139" s="309"/>
      <c r="Q139" s="313"/>
      <c r="R139" s="309"/>
      <c r="S139" s="311"/>
      <c r="T139" s="312"/>
      <c r="U139" s="309"/>
      <c r="V139" s="309"/>
      <c r="W139" s="313"/>
      <c r="X139" s="309"/>
      <c r="Y139" s="311"/>
      <c r="Z139" s="313"/>
      <c r="AA139" s="309"/>
      <c r="AB139" s="311"/>
      <c r="AC139" s="312"/>
      <c r="AD139" s="309"/>
      <c r="AE139" s="309"/>
      <c r="AF139" s="334">
        <f t="shared" si="28"/>
        <v>0</v>
      </c>
      <c r="AG139" s="335">
        <f t="shared" si="19"/>
        <v>0</v>
      </c>
      <c r="AH139" s="336">
        <f t="shared" si="21"/>
        <v>0</v>
      </c>
      <c r="AI139" s="334">
        <f t="shared" si="29"/>
        <v>0</v>
      </c>
      <c r="AJ139" s="337">
        <f t="shared" si="23"/>
        <v>0</v>
      </c>
      <c r="AK139" s="305"/>
      <c r="AL139" s="305"/>
    </row>
    <row r="140" spans="1:38" s="318" customFormat="1" ht="15.75" hidden="1" x14ac:dyDescent="0.25">
      <c r="A140" s="307"/>
      <c r="B140" s="296" t="s">
        <v>52</v>
      </c>
      <c r="C140" s="319"/>
      <c r="D140" s="309"/>
      <c r="E140" s="310"/>
      <c r="F140" s="309"/>
      <c r="G140" s="311"/>
      <c r="H140" s="312"/>
      <c r="I140" s="309"/>
      <c r="J140" s="309"/>
      <c r="K140" s="313"/>
      <c r="L140" s="309"/>
      <c r="M140" s="311"/>
      <c r="N140" s="312"/>
      <c r="O140" s="309"/>
      <c r="P140" s="309"/>
      <c r="Q140" s="313"/>
      <c r="R140" s="309"/>
      <c r="S140" s="311"/>
      <c r="T140" s="312"/>
      <c r="U140" s="309"/>
      <c r="V140" s="309"/>
      <c r="W140" s="313"/>
      <c r="X140" s="309"/>
      <c r="Y140" s="311"/>
      <c r="Z140" s="313"/>
      <c r="AA140" s="309"/>
      <c r="AB140" s="311"/>
      <c r="AC140" s="312"/>
      <c r="AD140" s="309"/>
      <c r="AE140" s="309"/>
      <c r="AF140" s="334">
        <f t="shared" si="28"/>
        <v>0</v>
      </c>
      <c r="AG140" s="335">
        <f t="shared" si="19"/>
        <v>0</v>
      </c>
      <c r="AH140" s="336">
        <f t="shared" si="21"/>
        <v>0</v>
      </c>
      <c r="AI140" s="334">
        <f t="shared" si="29"/>
        <v>0</v>
      </c>
      <c r="AJ140" s="337">
        <f t="shared" si="23"/>
        <v>0</v>
      </c>
      <c r="AK140" s="305"/>
      <c r="AL140" s="305"/>
    </row>
    <row r="141" spans="1:38" s="318" customFormat="1" ht="15.75" hidden="1" x14ac:dyDescent="0.25">
      <c r="A141" s="320"/>
      <c r="B141" s="321" t="s">
        <v>53</v>
      </c>
      <c r="C141" s="319"/>
      <c r="D141" s="309"/>
      <c r="E141" s="310"/>
      <c r="F141" s="309"/>
      <c r="G141" s="311"/>
      <c r="H141" s="312"/>
      <c r="I141" s="309"/>
      <c r="J141" s="309"/>
      <c r="K141" s="313"/>
      <c r="L141" s="309"/>
      <c r="M141" s="311"/>
      <c r="N141" s="312"/>
      <c r="O141" s="309"/>
      <c r="P141" s="309"/>
      <c r="Q141" s="313"/>
      <c r="R141" s="309"/>
      <c r="S141" s="311"/>
      <c r="T141" s="312"/>
      <c r="U141" s="309"/>
      <c r="V141" s="309"/>
      <c r="W141" s="313"/>
      <c r="X141" s="309"/>
      <c r="Y141" s="311"/>
      <c r="Z141" s="313"/>
      <c r="AA141" s="309"/>
      <c r="AB141" s="311"/>
      <c r="AC141" s="312"/>
      <c r="AD141" s="309"/>
      <c r="AE141" s="309"/>
      <c r="AF141" s="334">
        <f t="shared" si="28"/>
        <v>0</v>
      </c>
      <c r="AG141" s="335">
        <f t="shared" si="19"/>
        <v>0</v>
      </c>
      <c r="AH141" s="336">
        <f t="shared" si="21"/>
        <v>0</v>
      </c>
      <c r="AI141" s="334">
        <f t="shared" si="29"/>
        <v>0</v>
      </c>
      <c r="AJ141" s="337">
        <f t="shared" si="23"/>
        <v>0</v>
      </c>
      <c r="AK141" s="305"/>
      <c r="AL141" s="305"/>
    </row>
    <row r="142" spans="1:38" s="318" customFormat="1" ht="16.5" hidden="1" thickBot="1" x14ac:dyDescent="0.3">
      <c r="A142" s="324"/>
      <c r="B142" s="325" t="s">
        <v>54</v>
      </c>
      <c r="C142" s="326"/>
      <c r="D142" s="327"/>
      <c r="E142" s="310"/>
      <c r="F142" s="309"/>
      <c r="G142" s="311"/>
      <c r="H142" s="312"/>
      <c r="I142" s="309"/>
      <c r="J142" s="309"/>
      <c r="K142" s="313"/>
      <c r="L142" s="309"/>
      <c r="M142" s="311"/>
      <c r="N142" s="312"/>
      <c r="O142" s="309"/>
      <c r="P142" s="309"/>
      <c r="Q142" s="313"/>
      <c r="R142" s="309"/>
      <c r="S142" s="311"/>
      <c r="T142" s="312"/>
      <c r="U142" s="309"/>
      <c r="V142" s="309"/>
      <c r="W142" s="313"/>
      <c r="X142" s="309"/>
      <c r="Y142" s="311"/>
      <c r="Z142" s="313"/>
      <c r="AA142" s="309"/>
      <c r="AB142" s="311"/>
      <c r="AC142" s="312"/>
      <c r="AD142" s="309"/>
      <c r="AE142" s="309"/>
      <c r="AF142" s="342">
        <f>SUM(C142,E142,H142,K142,N142,Q142,T142,W142,Z142,AC142)</f>
        <v>0</v>
      </c>
      <c r="AG142" s="343">
        <f t="shared" si="19"/>
        <v>0</v>
      </c>
      <c r="AH142" s="344">
        <f t="shared" si="21"/>
        <v>0</v>
      </c>
      <c r="AI142" s="342">
        <f>SUM(AF142:AG142)</f>
        <v>0</v>
      </c>
      <c r="AJ142" s="345">
        <f t="shared" si="23"/>
        <v>0</v>
      </c>
      <c r="AK142" s="305"/>
      <c r="AL142" s="305"/>
    </row>
    <row r="143" spans="1:38" s="306" customFormat="1" ht="15.75" hidden="1" x14ac:dyDescent="0.25">
      <c r="A143" s="297">
        <v>28</v>
      </c>
      <c r="B143" s="143" t="str">
        <f>(План!B35 &amp;" "&amp;План!C35)</f>
        <v xml:space="preserve"> </v>
      </c>
      <c r="C143" s="31"/>
      <c r="D143" s="346"/>
      <c r="E143" s="299">
        <f t="shared" ref="E143:AE143" si="40">SUM(E144:E147)</f>
        <v>0</v>
      </c>
      <c r="F143" s="300">
        <f t="shared" si="40"/>
        <v>0</v>
      </c>
      <c r="G143" s="301">
        <f t="shared" si="40"/>
        <v>0</v>
      </c>
      <c r="H143" s="302">
        <f t="shared" si="40"/>
        <v>0</v>
      </c>
      <c r="I143" s="300">
        <f t="shared" si="40"/>
        <v>0</v>
      </c>
      <c r="J143" s="300">
        <f t="shared" si="40"/>
        <v>0</v>
      </c>
      <c r="K143" s="303">
        <f t="shared" si="40"/>
        <v>0</v>
      </c>
      <c r="L143" s="300">
        <f t="shared" si="40"/>
        <v>0</v>
      </c>
      <c r="M143" s="301">
        <f t="shared" si="40"/>
        <v>0</v>
      </c>
      <c r="N143" s="302">
        <f t="shared" si="40"/>
        <v>0</v>
      </c>
      <c r="O143" s="300">
        <f t="shared" si="40"/>
        <v>0</v>
      </c>
      <c r="P143" s="300">
        <f t="shared" si="40"/>
        <v>0</v>
      </c>
      <c r="Q143" s="303">
        <f t="shared" si="40"/>
        <v>0</v>
      </c>
      <c r="R143" s="300">
        <f t="shared" si="40"/>
        <v>0</v>
      </c>
      <c r="S143" s="301">
        <f t="shared" si="40"/>
        <v>0</v>
      </c>
      <c r="T143" s="302">
        <f t="shared" si="40"/>
        <v>0</v>
      </c>
      <c r="U143" s="300">
        <f t="shared" si="40"/>
        <v>0</v>
      </c>
      <c r="V143" s="300">
        <f t="shared" si="40"/>
        <v>0</v>
      </c>
      <c r="W143" s="303">
        <f t="shared" si="40"/>
        <v>0</v>
      </c>
      <c r="X143" s="300">
        <f t="shared" si="40"/>
        <v>0</v>
      </c>
      <c r="Y143" s="301">
        <f t="shared" si="40"/>
        <v>0</v>
      </c>
      <c r="Z143" s="303">
        <f t="shared" si="40"/>
        <v>0</v>
      </c>
      <c r="AA143" s="300">
        <f t="shared" si="40"/>
        <v>0</v>
      </c>
      <c r="AB143" s="301">
        <f t="shared" si="40"/>
        <v>0</v>
      </c>
      <c r="AC143" s="302">
        <f t="shared" si="40"/>
        <v>0</v>
      </c>
      <c r="AD143" s="300">
        <f t="shared" si="40"/>
        <v>0</v>
      </c>
      <c r="AE143" s="300">
        <f t="shared" si="40"/>
        <v>0</v>
      </c>
      <c r="AF143" s="299">
        <f t="shared" ref="AF143:AF151" si="41">SUM(C143,E143,H143,K143,N143,Q143,T143,W143,Z143,AC143)</f>
        <v>0</v>
      </c>
      <c r="AG143" s="304">
        <f t="shared" si="19"/>
        <v>0</v>
      </c>
      <c r="AH143" s="300">
        <f t="shared" si="21"/>
        <v>0</v>
      </c>
      <c r="AI143" s="299">
        <f t="shared" ref="AI143:AI151" si="42">SUM(AF143:AG143)</f>
        <v>0</v>
      </c>
      <c r="AJ143" s="301">
        <f t="shared" si="23"/>
        <v>0</v>
      </c>
      <c r="AK143" s="305"/>
      <c r="AL143" s="305"/>
    </row>
    <row r="144" spans="1:38" s="306" customFormat="1" ht="15.75" hidden="1" x14ac:dyDescent="0.25">
      <c r="A144" s="307"/>
      <c r="B144" s="296" t="s">
        <v>51</v>
      </c>
      <c r="C144" s="332"/>
      <c r="D144" s="333"/>
      <c r="E144" s="310"/>
      <c r="F144" s="309"/>
      <c r="G144" s="311"/>
      <c r="H144" s="312"/>
      <c r="I144" s="309"/>
      <c r="J144" s="309"/>
      <c r="K144" s="313"/>
      <c r="L144" s="309"/>
      <c r="M144" s="311"/>
      <c r="N144" s="312"/>
      <c r="O144" s="309"/>
      <c r="P144" s="309"/>
      <c r="Q144" s="313"/>
      <c r="R144" s="309"/>
      <c r="S144" s="311"/>
      <c r="T144" s="312"/>
      <c r="U144" s="309"/>
      <c r="V144" s="309"/>
      <c r="W144" s="313"/>
      <c r="X144" s="309"/>
      <c r="Y144" s="311"/>
      <c r="Z144" s="313"/>
      <c r="AA144" s="309"/>
      <c r="AB144" s="311"/>
      <c r="AC144" s="312"/>
      <c r="AD144" s="309"/>
      <c r="AE144" s="309"/>
      <c r="AF144" s="334">
        <f t="shared" si="41"/>
        <v>0</v>
      </c>
      <c r="AG144" s="335">
        <f t="shared" si="19"/>
        <v>0</v>
      </c>
      <c r="AH144" s="336">
        <f t="shared" si="21"/>
        <v>0</v>
      </c>
      <c r="AI144" s="334">
        <f t="shared" si="42"/>
        <v>0</v>
      </c>
      <c r="AJ144" s="337">
        <f t="shared" si="23"/>
        <v>0</v>
      </c>
      <c r="AK144" s="305"/>
      <c r="AL144" s="305"/>
    </row>
    <row r="145" spans="1:38" s="318" customFormat="1" ht="15.75" hidden="1" x14ac:dyDescent="0.25">
      <c r="A145" s="307"/>
      <c r="B145" s="296" t="s">
        <v>52</v>
      </c>
      <c r="C145" s="319"/>
      <c r="D145" s="309"/>
      <c r="E145" s="310"/>
      <c r="F145" s="309"/>
      <c r="G145" s="311"/>
      <c r="H145" s="312"/>
      <c r="I145" s="309"/>
      <c r="J145" s="309"/>
      <c r="K145" s="313"/>
      <c r="L145" s="309"/>
      <c r="M145" s="311"/>
      <c r="N145" s="312"/>
      <c r="O145" s="309"/>
      <c r="P145" s="309"/>
      <c r="Q145" s="313"/>
      <c r="R145" s="309"/>
      <c r="S145" s="311"/>
      <c r="T145" s="312"/>
      <c r="U145" s="309"/>
      <c r="V145" s="309"/>
      <c r="W145" s="313"/>
      <c r="X145" s="309"/>
      <c r="Y145" s="311"/>
      <c r="Z145" s="313"/>
      <c r="AA145" s="309"/>
      <c r="AB145" s="311"/>
      <c r="AC145" s="312"/>
      <c r="AD145" s="309"/>
      <c r="AE145" s="309"/>
      <c r="AF145" s="334">
        <f t="shared" si="41"/>
        <v>0</v>
      </c>
      <c r="AG145" s="335">
        <f t="shared" si="19"/>
        <v>0</v>
      </c>
      <c r="AH145" s="336">
        <f t="shared" si="21"/>
        <v>0</v>
      </c>
      <c r="AI145" s="334">
        <f t="shared" si="42"/>
        <v>0</v>
      </c>
      <c r="AJ145" s="337">
        <f t="shared" si="23"/>
        <v>0</v>
      </c>
      <c r="AK145" s="305"/>
      <c r="AL145" s="305"/>
    </row>
    <row r="146" spans="1:38" s="318" customFormat="1" ht="15.75" hidden="1" x14ac:dyDescent="0.25">
      <c r="A146" s="320"/>
      <c r="B146" s="321" t="s">
        <v>53</v>
      </c>
      <c r="C146" s="319"/>
      <c r="D146" s="309"/>
      <c r="E146" s="310"/>
      <c r="F146" s="309"/>
      <c r="G146" s="311"/>
      <c r="H146" s="312"/>
      <c r="I146" s="309"/>
      <c r="J146" s="309"/>
      <c r="K146" s="313"/>
      <c r="L146" s="309"/>
      <c r="M146" s="311"/>
      <c r="N146" s="312"/>
      <c r="O146" s="309"/>
      <c r="P146" s="309"/>
      <c r="Q146" s="313"/>
      <c r="R146" s="309"/>
      <c r="S146" s="311"/>
      <c r="T146" s="312"/>
      <c r="U146" s="309"/>
      <c r="V146" s="309"/>
      <c r="W146" s="313"/>
      <c r="X146" s="309"/>
      <c r="Y146" s="311"/>
      <c r="Z146" s="313"/>
      <c r="AA146" s="309"/>
      <c r="AB146" s="311"/>
      <c r="AC146" s="312"/>
      <c r="AD146" s="309"/>
      <c r="AE146" s="309"/>
      <c r="AF146" s="334">
        <f t="shared" si="41"/>
        <v>0</v>
      </c>
      <c r="AG146" s="335">
        <f t="shared" si="19"/>
        <v>0</v>
      </c>
      <c r="AH146" s="336">
        <f t="shared" si="21"/>
        <v>0</v>
      </c>
      <c r="AI146" s="334">
        <f t="shared" si="42"/>
        <v>0</v>
      </c>
      <c r="AJ146" s="337">
        <f t="shared" si="23"/>
        <v>0</v>
      </c>
      <c r="AK146" s="305"/>
      <c r="AL146" s="305"/>
    </row>
    <row r="147" spans="1:38" s="318" customFormat="1" ht="16.5" hidden="1" thickBot="1" x14ac:dyDescent="0.3">
      <c r="A147" s="324"/>
      <c r="B147" s="325" t="s">
        <v>54</v>
      </c>
      <c r="C147" s="326"/>
      <c r="D147" s="327"/>
      <c r="E147" s="310"/>
      <c r="F147" s="309"/>
      <c r="G147" s="311"/>
      <c r="H147" s="312"/>
      <c r="I147" s="309"/>
      <c r="J147" s="309"/>
      <c r="K147" s="313"/>
      <c r="L147" s="309"/>
      <c r="M147" s="311"/>
      <c r="N147" s="312"/>
      <c r="O147" s="309"/>
      <c r="P147" s="309"/>
      <c r="Q147" s="313"/>
      <c r="R147" s="309"/>
      <c r="S147" s="311"/>
      <c r="T147" s="312"/>
      <c r="U147" s="309"/>
      <c r="V147" s="309"/>
      <c r="W147" s="313"/>
      <c r="X147" s="309"/>
      <c r="Y147" s="311"/>
      <c r="Z147" s="313"/>
      <c r="AA147" s="309"/>
      <c r="AB147" s="311"/>
      <c r="AC147" s="312"/>
      <c r="AD147" s="309"/>
      <c r="AE147" s="309"/>
      <c r="AF147" s="342">
        <f t="shared" si="41"/>
        <v>0</v>
      </c>
      <c r="AG147" s="343">
        <f t="shared" si="19"/>
        <v>0</v>
      </c>
      <c r="AH147" s="344">
        <f t="shared" si="21"/>
        <v>0</v>
      </c>
      <c r="AI147" s="342">
        <f t="shared" si="42"/>
        <v>0</v>
      </c>
      <c r="AJ147" s="345">
        <f t="shared" si="23"/>
        <v>0</v>
      </c>
      <c r="AK147" s="305"/>
      <c r="AL147" s="305"/>
    </row>
    <row r="148" spans="1:38" s="306" customFormat="1" ht="15.75" hidden="1" x14ac:dyDescent="0.25">
      <c r="A148" s="297">
        <v>29</v>
      </c>
      <c r="B148" s="143" t="str">
        <f>(План!B36 &amp;" "&amp;План!C36)</f>
        <v xml:space="preserve"> </v>
      </c>
      <c r="C148" s="31"/>
      <c r="D148" s="346"/>
      <c r="E148" s="299">
        <f t="shared" ref="E148:I148" si="43">SUM(E149:E152)</f>
        <v>0</v>
      </c>
      <c r="F148" s="300">
        <f t="shared" si="43"/>
        <v>0</v>
      </c>
      <c r="G148" s="301">
        <f t="shared" si="43"/>
        <v>0</v>
      </c>
      <c r="H148" s="302">
        <f t="shared" si="43"/>
        <v>0</v>
      </c>
      <c r="I148" s="300">
        <f t="shared" si="43"/>
        <v>0</v>
      </c>
      <c r="J148" s="300">
        <f>SUM(J149:J152)</f>
        <v>0</v>
      </c>
      <c r="K148" s="303">
        <f t="shared" ref="K148:AE148" si="44">SUM(K149:K152)</f>
        <v>0</v>
      </c>
      <c r="L148" s="300">
        <f t="shared" si="44"/>
        <v>0</v>
      </c>
      <c r="M148" s="301">
        <f t="shared" si="44"/>
        <v>0</v>
      </c>
      <c r="N148" s="302">
        <f t="shared" si="44"/>
        <v>0</v>
      </c>
      <c r="O148" s="300">
        <f t="shared" si="44"/>
        <v>0</v>
      </c>
      <c r="P148" s="300">
        <f t="shared" si="44"/>
        <v>0</v>
      </c>
      <c r="Q148" s="303">
        <f t="shared" si="44"/>
        <v>0</v>
      </c>
      <c r="R148" s="300">
        <f t="shared" si="44"/>
        <v>0</v>
      </c>
      <c r="S148" s="301">
        <f t="shared" si="44"/>
        <v>0</v>
      </c>
      <c r="T148" s="302">
        <f t="shared" si="44"/>
        <v>0</v>
      </c>
      <c r="U148" s="300">
        <f t="shared" si="44"/>
        <v>0</v>
      </c>
      <c r="V148" s="300">
        <f t="shared" si="44"/>
        <v>0</v>
      </c>
      <c r="W148" s="303">
        <f t="shared" si="44"/>
        <v>0</v>
      </c>
      <c r="X148" s="300">
        <f t="shared" si="44"/>
        <v>0</v>
      </c>
      <c r="Y148" s="301">
        <f t="shared" si="44"/>
        <v>0</v>
      </c>
      <c r="Z148" s="303">
        <f t="shared" si="44"/>
        <v>0</v>
      </c>
      <c r="AA148" s="300">
        <f t="shared" si="44"/>
        <v>0</v>
      </c>
      <c r="AB148" s="301">
        <f t="shared" si="44"/>
        <v>0</v>
      </c>
      <c r="AC148" s="302">
        <f t="shared" si="44"/>
        <v>0</v>
      </c>
      <c r="AD148" s="300">
        <f t="shared" si="44"/>
        <v>0</v>
      </c>
      <c r="AE148" s="300">
        <f t="shared" si="44"/>
        <v>0</v>
      </c>
      <c r="AF148" s="299">
        <f t="shared" si="41"/>
        <v>0</v>
      </c>
      <c r="AG148" s="304">
        <f t="shared" si="19"/>
        <v>0</v>
      </c>
      <c r="AH148" s="300">
        <f t="shared" si="21"/>
        <v>0</v>
      </c>
      <c r="AI148" s="299">
        <f t="shared" si="42"/>
        <v>0</v>
      </c>
      <c r="AJ148" s="301">
        <f t="shared" si="23"/>
        <v>0</v>
      </c>
      <c r="AK148" s="305"/>
      <c r="AL148" s="305"/>
    </row>
    <row r="149" spans="1:38" s="306" customFormat="1" ht="15.75" hidden="1" x14ac:dyDescent="0.25">
      <c r="A149" s="307"/>
      <c r="B149" s="296" t="s">
        <v>51</v>
      </c>
      <c r="C149" s="332"/>
      <c r="D149" s="333"/>
      <c r="E149" s="310"/>
      <c r="F149" s="309"/>
      <c r="G149" s="311"/>
      <c r="H149" s="312"/>
      <c r="I149" s="309"/>
      <c r="J149" s="309"/>
      <c r="K149" s="313"/>
      <c r="L149" s="309"/>
      <c r="M149" s="311"/>
      <c r="N149" s="312"/>
      <c r="O149" s="309"/>
      <c r="P149" s="309"/>
      <c r="Q149" s="313"/>
      <c r="R149" s="309"/>
      <c r="S149" s="311"/>
      <c r="T149" s="312"/>
      <c r="U149" s="309"/>
      <c r="V149" s="309"/>
      <c r="W149" s="313"/>
      <c r="X149" s="309"/>
      <c r="Y149" s="311"/>
      <c r="Z149" s="313"/>
      <c r="AA149" s="309"/>
      <c r="AB149" s="311"/>
      <c r="AC149" s="312"/>
      <c r="AD149" s="309"/>
      <c r="AE149" s="309"/>
      <c r="AF149" s="334">
        <f t="shared" si="41"/>
        <v>0</v>
      </c>
      <c r="AG149" s="335">
        <f t="shared" si="19"/>
        <v>0</v>
      </c>
      <c r="AH149" s="336">
        <f t="shared" si="21"/>
        <v>0</v>
      </c>
      <c r="AI149" s="334">
        <f t="shared" si="42"/>
        <v>0</v>
      </c>
      <c r="AJ149" s="337">
        <f t="shared" si="23"/>
        <v>0</v>
      </c>
      <c r="AK149" s="305"/>
      <c r="AL149" s="305"/>
    </row>
    <row r="150" spans="1:38" s="318" customFormat="1" ht="15.75" hidden="1" x14ac:dyDescent="0.25">
      <c r="A150" s="307"/>
      <c r="B150" s="296" t="s">
        <v>52</v>
      </c>
      <c r="C150" s="319"/>
      <c r="D150" s="309"/>
      <c r="E150" s="310"/>
      <c r="F150" s="309"/>
      <c r="G150" s="311"/>
      <c r="H150" s="312"/>
      <c r="I150" s="309"/>
      <c r="J150" s="309"/>
      <c r="K150" s="313"/>
      <c r="L150" s="309"/>
      <c r="M150" s="311"/>
      <c r="N150" s="312"/>
      <c r="O150" s="309"/>
      <c r="P150" s="309"/>
      <c r="Q150" s="313"/>
      <c r="R150" s="309"/>
      <c r="S150" s="311"/>
      <c r="T150" s="312"/>
      <c r="U150" s="309"/>
      <c r="V150" s="309"/>
      <c r="W150" s="313"/>
      <c r="X150" s="309"/>
      <c r="Y150" s="311"/>
      <c r="Z150" s="313"/>
      <c r="AA150" s="309"/>
      <c r="AB150" s="311"/>
      <c r="AC150" s="312"/>
      <c r="AD150" s="309"/>
      <c r="AE150" s="309"/>
      <c r="AF150" s="334">
        <f t="shared" si="41"/>
        <v>0</v>
      </c>
      <c r="AG150" s="335">
        <f t="shared" si="19"/>
        <v>0</v>
      </c>
      <c r="AH150" s="336">
        <f t="shared" si="21"/>
        <v>0</v>
      </c>
      <c r="AI150" s="334">
        <f t="shared" si="42"/>
        <v>0</v>
      </c>
      <c r="AJ150" s="337">
        <f t="shared" si="23"/>
        <v>0</v>
      </c>
      <c r="AK150" s="305"/>
      <c r="AL150" s="305"/>
    </row>
    <row r="151" spans="1:38" s="318" customFormat="1" ht="15.75" hidden="1" x14ac:dyDescent="0.25">
      <c r="A151" s="320"/>
      <c r="B151" s="321" t="s">
        <v>53</v>
      </c>
      <c r="C151" s="319"/>
      <c r="D151" s="309"/>
      <c r="E151" s="310"/>
      <c r="F151" s="309"/>
      <c r="G151" s="311"/>
      <c r="H151" s="312"/>
      <c r="I151" s="309"/>
      <c r="J151" s="309"/>
      <c r="K151" s="313"/>
      <c r="L151" s="309"/>
      <c r="M151" s="311"/>
      <c r="N151" s="312"/>
      <c r="O151" s="309"/>
      <c r="P151" s="309"/>
      <c r="Q151" s="313"/>
      <c r="R151" s="309"/>
      <c r="S151" s="311"/>
      <c r="T151" s="312"/>
      <c r="U151" s="309"/>
      <c r="V151" s="309"/>
      <c r="W151" s="313"/>
      <c r="X151" s="309"/>
      <c r="Y151" s="311"/>
      <c r="Z151" s="313"/>
      <c r="AA151" s="309"/>
      <c r="AB151" s="311"/>
      <c r="AC151" s="312"/>
      <c r="AD151" s="309"/>
      <c r="AE151" s="309"/>
      <c r="AF151" s="334">
        <f t="shared" si="41"/>
        <v>0</v>
      </c>
      <c r="AG151" s="335">
        <f t="shared" si="19"/>
        <v>0</v>
      </c>
      <c r="AH151" s="336">
        <f t="shared" si="21"/>
        <v>0</v>
      </c>
      <c r="AI151" s="334">
        <f t="shared" si="42"/>
        <v>0</v>
      </c>
      <c r="AJ151" s="337">
        <f t="shared" si="23"/>
        <v>0</v>
      </c>
      <c r="AK151" s="305"/>
      <c r="AL151" s="305"/>
    </row>
    <row r="152" spans="1:38" s="318" customFormat="1" ht="16.5" hidden="1" thickBot="1" x14ac:dyDescent="0.3">
      <c r="A152" s="324"/>
      <c r="B152" s="325" t="s">
        <v>54</v>
      </c>
      <c r="C152" s="326"/>
      <c r="D152" s="327"/>
      <c r="E152" s="310"/>
      <c r="F152" s="309"/>
      <c r="G152" s="311"/>
      <c r="H152" s="312"/>
      <c r="I152" s="309"/>
      <c r="J152" s="309"/>
      <c r="K152" s="313"/>
      <c r="L152" s="309"/>
      <c r="M152" s="311"/>
      <c r="N152" s="312"/>
      <c r="O152" s="309"/>
      <c r="P152" s="309"/>
      <c r="Q152" s="313"/>
      <c r="R152" s="309"/>
      <c r="S152" s="311"/>
      <c r="T152" s="312"/>
      <c r="U152" s="309"/>
      <c r="V152" s="309"/>
      <c r="W152" s="313"/>
      <c r="X152" s="309"/>
      <c r="Y152" s="311"/>
      <c r="Z152" s="313"/>
      <c r="AA152" s="309"/>
      <c r="AB152" s="311"/>
      <c r="AC152" s="312"/>
      <c r="AD152" s="309"/>
      <c r="AE152" s="309"/>
      <c r="AF152" s="342">
        <f>SUM(C152,E152,H152,K152,N152,Q152,T152,W152,Z152,AC152)</f>
        <v>0</v>
      </c>
      <c r="AG152" s="343">
        <f t="shared" si="19"/>
        <v>0</v>
      </c>
      <c r="AH152" s="344">
        <f t="shared" si="21"/>
        <v>0</v>
      </c>
      <c r="AI152" s="342">
        <f>SUM(AF152:AG152)</f>
        <v>0</v>
      </c>
      <c r="AJ152" s="345">
        <f t="shared" si="23"/>
        <v>0</v>
      </c>
      <c r="AK152" s="305"/>
      <c r="AL152" s="305"/>
    </row>
    <row r="153" spans="1:38" s="306" customFormat="1" ht="15.75" hidden="1" x14ac:dyDescent="0.25">
      <c r="A153" s="297">
        <v>30</v>
      </c>
      <c r="B153" s="143" t="str">
        <f>(План!B37 &amp;" "&amp;План!C37)</f>
        <v xml:space="preserve"> </v>
      </c>
      <c r="C153" s="31"/>
      <c r="D153" s="346"/>
      <c r="E153" s="299">
        <f>SUM(E154:E157)</f>
        <v>0</v>
      </c>
      <c r="F153" s="300">
        <f t="shared" ref="F153:AE153" si="45">SUM(F154:F157)</f>
        <v>0</v>
      </c>
      <c r="G153" s="301">
        <f t="shared" si="45"/>
        <v>0</v>
      </c>
      <c r="H153" s="302">
        <f t="shared" si="45"/>
        <v>0</v>
      </c>
      <c r="I153" s="300">
        <f t="shared" si="45"/>
        <v>0</v>
      </c>
      <c r="J153" s="300">
        <f t="shared" si="45"/>
        <v>0</v>
      </c>
      <c r="K153" s="303">
        <f t="shared" si="45"/>
        <v>0</v>
      </c>
      <c r="L153" s="300">
        <f t="shared" si="45"/>
        <v>0</v>
      </c>
      <c r="M153" s="301">
        <f t="shared" si="45"/>
        <v>0</v>
      </c>
      <c r="N153" s="302">
        <f t="shared" si="45"/>
        <v>0</v>
      </c>
      <c r="O153" s="300">
        <f t="shared" si="45"/>
        <v>0</v>
      </c>
      <c r="P153" s="300">
        <f t="shared" si="45"/>
        <v>0</v>
      </c>
      <c r="Q153" s="303">
        <f t="shared" si="45"/>
        <v>0</v>
      </c>
      <c r="R153" s="300">
        <f t="shared" si="45"/>
        <v>0</v>
      </c>
      <c r="S153" s="301">
        <f t="shared" si="45"/>
        <v>0</v>
      </c>
      <c r="T153" s="302">
        <f t="shared" si="45"/>
        <v>0</v>
      </c>
      <c r="U153" s="300">
        <f t="shared" si="45"/>
        <v>0</v>
      </c>
      <c r="V153" s="300">
        <f t="shared" si="45"/>
        <v>0</v>
      </c>
      <c r="W153" s="303">
        <f t="shared" si="45"/>
        <v>0</v>
      </c>
      <c r="X153" s="300">
        <f t="shared" si="45"/>
        <v>0</v>
      </c>
      <c r="Y153" s="301">
        <f t="shared" si="45"/>
        <v>0</v>
      </c>
      <c r="Z153" s="303">
        <f t="shared" si="45"/>
        <v>0</v>
      </c>
      <c r="AA153" s="300">
        <f t="shared" si="45"/>
        <v>0</v>
      </c>
      <c r="AB153" s="301">
        <f t="shared" si="45"/>
        <v>0</v>
      </c>
      <c r="AC153" s="302">
        <f t="shared" si="45"/>
        <v>0</v>
      </c>
      <c r="AD153" s="300">
        <f t="shared" si="45"/>
        <v>0</v>
      </c>
      <c r="AE153" s="300">
        <f t="shared" si="45"/>
        <v>0</v>
      </c>
      <c r="AF153" s="299">
        <f t="shared" si="19"/>
        <v>0</v>
      </c>
      <c r="AG153" s="304">
        <f t="shared" si="19"/>
        <v>0</v>
      </c>
      <c r="AH153" s="300">
        <f t="shared" si="21"/>
        <v>0</v>
      </c>
      <c r="AI153" s="299">
        <f t="shared" si="22"/>
        <v>0</v>
      </c>
      <c r="AJ153" s="301">
        <f t="shared" si="23"/>
        <v>0</v>
      </c>
      <c r="AK153" s="305"/>
      <c r="AL153" s="305"/>
    </row>
    <row r="154" spans="1:38" s="306" customFormat="1" ht="15.75" hidden="1" x14ac:dyDescent="0.25">
      <c r="A154" s="307"/>
      <c r="B154" s="296" t="s">
        <v>51</v>
      </c>
      <c r="C154" s="332"/>
      <c r="D154" s="333"/>
      <c r="E154" s="310"/>
      <c r="F154" s="309"/>
      <c r="G154" s="311"/>
      <c r="H154" s="312"/>
      <c r="I154" s="309"/>
      <c r="J154" s="309"/>
      <c r="K154" s="313"/>
      <c r="L154" s="309"/>
      <c r="M154" s="311"/>
      <c r="N154" s="312"/>
      <c r="O154" s="309"/>
      <c r="P154" s="309"/>
      <c r="Q154" s="313"/>
      <c r="R154" s="309"/>
      <c r="S154" s="311"/>
      <c r="T154" s="312"/>
      <c r="U154" s="309"/>
      <c r="V154" s="309"/>
      <c r="W154" s="313"/>
      <c r="X154" s="309"/>
      <c r="Y154" s="311"/>
      <c r="Z154" s="313"/>
      <c r="AA154" s="309"/>
      <c r="AB154" s="311"/>
      <c r="AC154" s="312"/>
      <c r="AD154" s="309"/>
      <c r="AE154" s="309"/>
      <c r="AF154" s="334">
        <f t="shared" si="19"/>
        <v>0</v>
      </c>
      <c r="AG154" s="335">
        <f t="shared" si="19"/>
        <v>0</v>
      </c>
      <c r="AH154" s="336">
        <f t="shared" si="21"/>
        <v>0</v>
      </c>
      <c r="AI154" s="334">
        <f t="shared" si="22"/>
        <v>0</v>
      </c>
      <c r="AJ154" s="337">
        <f t="shared" si="23"/>
        <v>0</v>
      </c>
      <c r="AK154" s="305"/>
      <c r="AL154" s="305"/>
    </row>
    <row r="155" spans="1:38" s="318" customFormat="1" ht="15.75" hidden="1" x14ac:dyDescent="0.25">
      <c r="A155" s="307"/>
      <c r="B155" s="296" t="s">
        <v>52</v>
      </c>
      <c r="C155" s="319"/>
      <c r="D155" s="309"/>
      <c r="E155" s="310"/>
      <c r="F155" s="309"/>
      <c r="G155" s="311"/>
      <c r="H155" s="312"/>
      <c r="I155" s="309"/>
      <c r="J155" s="309"/>
      <c r="K155" s="313"/>
      <c r="L155" s="309"/>
      <c r="M155" s="311"/>
      <c r="N155" s="312"/>
      <c r="O155" s="309"/>
      <c r="P155" s="309"/>
      <c r="Q155" s="313"/>
      <c r="R155" s="309"/>
      <c r="S155" s="311"/>
      <c r="T155" s="312"/>
      <c r="U155" s="309"/>
      <c r="V155" s="309"/>
      <c r="W155" s="313"/>
      <c r="X155" s="309"/>
      <c r="Y155" s="311"/>
      <c r="Z155" s="313"/>
      <c r="AA155" s="309"/>
      <c r="AB155" s="311"/>
      <c r="AC155" s="312"/>
      <c r="AD155" s="309"/>
      <c r="AE155" s="309"/>
      <c r="AF155" s="334">
        <f t="shared" si="19"/>
        <v>0</v>
      </c>
      <c r="AG155" s="335">
        <f t="shared" si="19"/>
        <v>0</v>
      </c>
      <c r="AH155" s="336">
        <f t="shared" si="21"/>
        <v>0</v>
      </c>
      <c r="AI155" s="334">
        <f t="shared" si="22"/>
        <v>0</v>
      </c>
      <c r="AJ155" s="337">
        <f t="shared" si="23"/>
        <v>0</v>
      </c>
      <c r="AK155" s="305"/>
      <c r="AL155" s="305"/>
    </row>
    <row r="156" spans="1:38" s="318" customFormat="1" ht="15.75" hidden="1" x14ac:dyDescent="0.25">
      <c r="A156" s="320"/>
      <c r="B156" s="321" t="s">
        <v>53</v>
      </c>
      <c r="C156" s="319"/>
      <c r="D156" s="309"/>
      <c r="E156" s="310"/>
      <c r="F156" s="309"/>
      <c r="G156" s="311"/>
      <c r="H156" s="312"/>
      <c r="I156" s="309"/>
      <c r="J156" s="309"/>
      <c r="K156" s="313"/>
      <c r="L156" s="309"/>
      <c r="M156" s="311"/>
      <c r="N156" s="312"/>
      <c r="O156" s="309"/>
      <c r="P156" s="309"/>
      <c r="Q156" s="313"/>
      <c r="R156" s="309"/>
      <c r="S156" s="311"/>
      <c r="T156" s="312"/>
      <c r="U156" s="309"/>
      <c r="V156" s="309"/>
      <c r="W156" s="313"/>
      <c r="X156" s="309"/>
      <c r="Y156" s="311"/>
      <c r="Z156" s="313"/>
      <c r="AA156" s="309"/>
      <c r="AB156" s="311"/>
      <c r="AC156" s="312"/>
      <c r="AD156" s="309"/>
      <c r="AE156" s="309"/>
      <c r="AF156" s="334">
        <f t="shared" si="19"/>
        <v>0</v>
      </c>
      <c r="AG156" s="335">
        <f t="shared" si="19"/>
        <v>0</v>
      </c>
      <c r="AH156" s="336">
        <f t="shared" si="21"/>
        <v>0</v>
      </c>
      <c r="AI156" s="334">
        <f t="shared" si="22"/>
        <v>0</v>
      </c>
      <c r="AJ156" s="337">
        <f t="shared" si="23"/>
        <v>0</v>
      </c>
      <c r="AK156" s="305"/>
      <c r="AL156" s="305"/>
    </row>
    <row r="157" spans="1:38" s="318" customFormat="1" ht="16.5" hidden="1" thickBot="1" x14ac:dyDescent="0.3">
      <c r="A157" s="324"/>
      <c r="B157" s="325" t="s">
        <v>54</v>
      </c>
      <c r="C157" s="326"/>
      <c r="D157" s="327"/>
      <c r="E157" s="310"/>
      <c r="F157" s="309"/>
      <c r="G157" s="311"/>
      <c r="H157" s="312"/>
      <c r="I157" s="309"/>
      <c r="J157" s="309"/>
      <c r="K157" s="313"/>
      <c r="L157" s="309"/>
      <c r="M157" s="311"/>
      <c r="N157" s="312"/>
      <c r="O157" s="309"/>
      <c r="P157" s="309"/>
      <c r="Q157" s="313"/>
      <c r="R157" s="309"/>
      <c r="S157" s="311"/>
      <c r="T157" s="312"/>
      <c r="U157" s="309"/>
      <c r="V157" s="309"/>
      <c r="W157" s="313"/>
      <c r="X157" s="309"/>
      <c r="Y157" s="311"/>
      <c r="Z157" s="313"/>
      <c r="AA157" s="309"/>
      <c r="AB157" s="311"/>
      <c r="AC157" s="312"/>
      <c r="AD157" s="309"/>
      <c r="AE157" s="309"/>
      <c r="AF157" s="342">
        <f>SUM(C157,E157,H157,K157,N157,Q157,T157,W157,Z157,AC157)</f>
        <v>0</v>
      </c>
      <c r="AG157" s="343">
        <f t="shared" si="19"/>
        <v>0</v>
      </c>
      <c r="AH157" s="344">
        <f>SUM(G157,J157,M157,P157,S157,V157,Y157,AB157,AE157)</f>
        <v>0</v>
      </c>
      <c r="AI157" s="342">
        <f t="shared" si="22"/>
        <v>0</v>
      </c>
      <c r="AJ157" s="345">
        <f>SUM(C157:AE157)</f>
        <v>0</v>
      </c>
      <c r="AK157" s="305"/>
      <c r="AL157" s="305"/>
    </row>
    <row r="158" spans="1:38" s="318" customFormat="1" ht="16.5" thickBot="1" x14ac:dyDescent="0.25">
      <c r="A158" s="551" t="s">
        <v>59</v>
      </c>
      <c r="B158" s="552"/>
      <c r="C158" s="347"/>
      <c r="D158" s="348"/>
      <c r="E158" s="349">
        <f>SUM(E159:E162)</f>
        <v>0</v>
      </c>
      <c r="F158" s="349">
        <f>SUM(F159:F162)</f>
        <v>0</v>
      </c>
      <c r="G158" s="349">
        <f>SUM(G159:G162)</f>
        <v>0</v>
      </c>
      <c r="H158" s="350">
        <f>SUM(H159:H162)</f>
        <v>0</v>
      </c>
      <c r="I158" s="350">
        <f t="shared" ref="I158:AD158" si="46">SUM(I159:I162)</f>
        <v>0</v>
      </c>
      <c r="J158" s="350">
        <f t="shared" si="46"/>
        <v>0</v>
      </c>
      <c r="K158" s="350">
        <f t="shared" si="46"/>
        <v>0</v>
      </c>
      <c r="L158" s="350">
        <f t="shared" si="46"/>
        <v>0</v>
      </c>
      <c r="M158" s="350">
        <f t="shared" si="46"/>
        <v>0</v>
      </c>
      <c r="N158" s="350">
        <f t="shared" si="46"/>
        <v>0</v>
      </c>
      <c r="O158" s="350">
        <f t="shared" si="46"/>
        <v>0</v>
      </c>
      <c r="P158" s="350">
        <f t="shared" si="46"/>
        <v>0</v>
      </c>
      <c r="Q158" s="350">
        <f t="shared" si="46"/>
        <v>0</v>
      </c>
      <c r="R158" s="350">
        <f t="shared" si="46"/>
        <v>0</v>
      </c>
      <c r="S158" s="350">
        <f t="shared" si="46"/>
        <v>0</v>
      </c>
      <c r="T158" s="350">
        <f t="shared" si="46"/>
        <v>0</v>
      </c>
      <c r="U158" s="350">
        <f t="shared" si="46"/>
        <v>0</v>
      </c>
      <c r="V158" s="350">
        <f t="shared" si="46"/>
        <v>0</v>
      </c>
      <c r="W158" s="350">
        <f t="shared" si="46"/>
        <v>0</v>
      </c>
      <c r="X158" s="350">
        <f t="shared" si="46"/>
        <v>0</v>
      </c>
      <c r="Y158" s="350">
        <f t="shared" si="46"/>
        <v>0</v>
      </c>
      <c r="Z158" s="350">
        <f t="shared" si="46"/>
        <v>0</v>
      </c>
      <c r="AA158" s="350">
        <f t="shared" si="46"/>
        <v>0</v>
      </c>
      <c r="AB158" s="350">
        <f t="shared" si="46"/>
        <v>0</v>
      </c>
      <c r="AC158" s="350">
        <f t="shared" si="46"/>
        <v>0</v>
      </c>
      <c r="AD158" s="350">
        <f t="shared" si="46"/>
        <v>0</v>
      </c>
      <c r="AE158" s="350">
        <f>SUM(AE159:AE162)</f>
        <v>0</v>
      </c>
      <c r="AF158" s="351">
        <f>SUM(E158,H158,K158,N158,Q158,T158,W158,Z158,AC158)</f>
        <v>0</v>
      </c>
      <c r="AG158" s="351">
        <f>SUM(F158,I158,L158,O158,R158,U158,X158,AA158,AD158)</f>
        <v>0</v>
      </c>
      <c r="AH158" s="352">
        <f>SUM(G158,J158,M158,P158,S158,V158,Y158,AB158,AE158)</f>
        <v>0</v>
      </c>
      <c r="AI158" s="353">
        <f>SUM(AF158:AG158)</f>
        <v>0</v>
      </c>
      <c r="AJ158" s="354">
        <f>SUM(E158:AE158)</f>
        <v>0</v>
      </c>
      <c r="AK158" s="305"/>
      <c r="AL158" s="305"/>
    </row>
    <row r="159" spans="1:38" s="318" customFormat="1" ht="16.5" thickBot="1" x14ac:dyDescent="0.3">
      <c r="A159" s="355"/>
      <c r="B159" s="356" t="s">
        <v>51</v>
      </c>
      <c r="C159" s="357"/>
      <c r="D159" s="358"/>
      <c r="E159" s="359">
        <f>SUM(E9,E14,E19,E24,E29,E34,E39,E44,E49,E54,E59,E64,E69,E74,E79,E84,E89,E94,E99,E104,E109,E114,E119,E124,E129,E134,E139,E144,E149,E154)</f>
        <v>0</v>
      </c>
      <c r="F159" s="359">
        <f t="shared" ref="F159:AE159" si="47">SUM(F9,F14,F19,F24,F29,F34,F39,F44,F49,F54,F59,F64,F69,F74,F79,F84,F89,F94,F99,F104,F109,F114,F119,F124,F129,F134,F139,F144,F149,F154)</f>
        <v>0</v>
      </c>
      <c r="G159" s="359">
        <f t="shared" si="47"/>
        <v>0</v>
      </c>
      <c r="H159" s="359">
        <f t="shared" si="47"/>
        <v>0</v>
      </c>
      <c r="I159" s="359">
        <f t="shared" si="47"/>
        <v>0</v>
      </c>
      <c r="J159" s="359">
        <f t="shared" si="47"/>
        <v>0</v>
      </c>
      <c r="K159" s="359">
        <f t="shared" si="47"/>
        <v>0</v>
      </c>
      <c r="L159" s="359">
        <f t="shared" si="47"/>
        <v>0</v>
      </c>
      <c r="M159" s="359">
        <f t="shared" si="47"/>
        <v>0</v>
      </c>
      <c r="N159" s="359">
        <f t="shared" si="47"/>
        <v>0</v>
      </c>
      <c r="O159" s="359">
        <f t="shared" si="47"/>
        <v>0</v>
      </c>
      <c r="P159" s="359">
        <f t="shared" si="47"/>
        <v>0</v>
      </c>
      <c r="Q159" s="359">
        <f t="shared" si="47"/>
        <v>0</v>
      </c>
      <c r="R159" s="359">
        <f t="shared" si="47"/>
        <v>0</v>
      </c>
      <c r="S159" s="359">
        <f t="shared" si="47"/>
        <v>0</v>
      </c>
      <c r="T159" s="359">
        <f t="shared" si="47"/>
        <v>0</v>
      </c>
      <c r="U159" s="359">
        <f t="shared" si="47"/>
        <v>0</v>
      </c>
      <c r="V159" s="359">
        <f t="shared" si="47"/>
        <v>0</v>
      </c>
      <c r="W159" s="359">
        <f t="shared" si="47"/>
        <v>0</v>
      </c>
      <c r="X159" s="359">
        <f t="shared" si="47"/>
        <v>0</v>
      </c>
      <c r="Y159" s="359">
        <f t="shared" si="47"/>
        <v>0</v>
      </c>
      <c r="Z159" s="359">
        <f t="shared" si="47"/>
        <v>0</v>
      </c>
      <c r="AA159" s="359">
        <f t="shared" si="47"/>
        <v>0</v>
      </c>
      <c r="AB159" s="359">
        <f t="shared" si="47"/>
        <v>0</v>
      </c>
      <c r="AC159" s="359">
        <f t="shared" si="47"/>
        <v>0</v>
      </c>
      <c r="AD159" s="359">
        <f t="shared" si="47"/>
        <v>0</v>
      </c>
      <c r="AE159" s="359">
        <f t="shared" si="47"/>
        <v>0</v>
      </c>
      <c r="AF159" s="351">
        <f>SUM(E159,H159,K159,N159,Q159,T159,W159,Z159,AC159)</f>
        <v>0</v>
      </c>
      <c r="AG159" s="351">
        <f t="shared" ref="AG159:AH162" si="48">SUM(F159,I159,L159,O159,R159,U159,X159,AA159,AD159)</f>
        <v>0</v>
      </c>
      <c r="AH159" s="352">
        <f t="shared" si="48"/>
        <v>0</v>
      </c>
      <c r="AI159" s="353">
        <f t="shared" ref="AI159:AI162" si="49">SUM(AF159:AG159)</f>
        <v>0</v>
      </c>
      <c r="AJ159" s="354">
        <f t="shared" ref="AJ159:AJ160" si="50">SUM(E159:AE159)</f>
        <v>0</v>
      </c>
      <c r="AK159" s="305"/>
      <c r="AL159" s="305"/>
    </row>
    <row r="160" spans="1:38" s="318" customFormat="1" ht="16.5" thickBot="1" x14ac:dyDescent="0.3">
      <c r="A160" s="355"/>
      <c r="B160" s="356" t="s">
        <v>52</v>
      </c>
      <c r="C160" s="357"/>
      <c r="D160" s="358"/>
      <c r="E160" s="359">
        <f t="shared" ref="E160:AE162" si="51">SUM(E10,E15,E20,E25,E30,E35,E40,E45,E50,E55,E60,E65,E70,E75,E80,E85,E90,E95,E100,E105,E110,E115,E120,E125,E130,E135,E140,E145,E150,E155)</f>
        <v>0</v>
      </c>
      <c r="F160" s="359">
        <f t="shared" si="51"/>
        <v>0</v>
      </c>
      <c r="G160" s="359">
        <f t="shared" si="51"/>
        <v>0</v>
      </c>
      <c r="H160" s="359">
        <f t="shared" si="51"/>
        <v>0</v>
      </c>
      <c r="I160" s="359">
        <f t="shared" si="51"/>
        <v>0</v>
      </c>
      <c r="J160" s="359">
        <f t="shared" si="51"/>
        <v>0</v>
      </c>
      <c r="K160" s="359">
        <f t="shared" si="51"/>
        <v>0</v>
      </c>
      <c r="L160" s="359">
        <f t="shared" si="51"/>
        <v>0</v>
      </c>
      <c r="M160" s="359">
        <f t="shared" si="51"/>
        <v>0</v>
      </c>
      <c r="N160" s="359">
        <f t="shared" si="51"/>
        <v>0</v>
      </c>
      <c r="O160" s="359">
        <f t="shared" si="51"/>
        <v>0</v>
      </c>
      <c r="P160" s="359">
        <f t="shared" si="51"/>
        <v>0</v>
      </c>
      <c r="Q160" s="359">
        <f t="shared" si="51"/>
        <v>0</v>
      </c>
      <c r="R160" s="359">
        <f t="shared" si="51"/>
        <v>0</v>
      </c>
      <c r="S160" s="359">
        <f t="shared" si="51"/>
        <v>0</v>
      </c>
      <c r="T160" s="359">
        <f t="shared" si="51"/>
        <v>0</v>
      </c>
      <c r="U160" s="359">
        <f t="shared" si="51"/>
        <v>0</v>
      </c>
      <c r="V160" s="359">
        <f t="shared" si="51"/>
        <v>0</v>
      </c>
      <c r="W160" s="359">
        <f t="shared" si="51"/>
        <v>0</v>
      </c>
      <c r="X160" s="359">
        <f t="shared" si="51"/>
        <v>0</v>
      </c>
      <c r="Y160" s="359">
        <f t="shared" si="51"/>
        <v>0</v>
      </c>
      <c r="Z160" s="359">
        <f t="shared" si="51"/>
        <v>0</v>
      </c>
      <c r="AA160" s="359">
        <f t="shared" si="51"/>
        <v>0</v>
      </c>
      <c r="AB160" s="359">
        <f t="shared" si="51"/>
        <v>0</v>
      </c>
      <c r="AC160" s="359">
        <f t="shared" si="51"/>
        <v>0</v>
      </c>
      <c r="AD160" s="359">
        <f t="shared" si="51"/>
        <v>0</v>
      </c>
      <c r="AE160" s="359">
        <f t="shared" si="51"/>
        <v>0</v>
      </c>
      <c r="AF160" s="351">
        <f t="shared" ref="AF160:AG162" si="52">SUM(E160,H160,K160,N160,Q160,T160,W160,Z160,AC160)</f>
        <v>0</v>
      </c>
      <c r="AG160" s="351">
        <f t="shared" si="52"/>
        <v>0</v>
      </c>
      <c r="AH160" s="352">
        <f t="shared" si="48"/>
        <v>0</v>
      </c>
      <c r="AI160" s="353">
        <f t="shared" si="49"/>
        <v>0</v>
      </c>
      <c r="AJ160" s="354">
        <f t="shared" si="50"/>
        <v>0</v>
      </c>
      <c r="AK160" s="305"/>
      <c r="AL160" s="305"/>
    </row>
    <row r="161" spans="1:38" s="318" customFormat="1" ht="16.5" thickBot="1" x14ac:dyDescent="0.3">
      <c r="A161" s="360"/>
      <c r="B161" s="361" t="s">
        <v>53</v>
      </c>
      <c r="C161" s="357"/>
      <c r="D161" s="358"/>
      <c r="E161" s="359">
        <f t="shared" si="51"/>
        <v>0</v>
      </c>
      <c r="F161" s="359">
        <f t="shared" si="51"/>
        <v>0</v>
      </c>
      <c r="G161" s="359">
        <f t="shared" si="51"/>
        <v>0</v>
      </c>
      <c r="H161" s="359">
        <f t="shared" si="51"/>
        <v>0</v>
      </c>
      <c r="I161" s="359">
        <f t="shared" si="51"/>
        <v>0</v>
      </c>
      <c r="J161" s="359">
        <f t="shared" si="51"/>
        <v>0</v>
      </c>
      <c r="K161" s="359">
        <f t="shared" si="51"/>
        <v>0</v>
      </c>
      <c r="L161" s="359">
        <f t="shared" si="51"/>
        <v>0</v>
      </c>
      <c r="M161" s="359">
        <f t="shared" si="51"/>
        <v>0</v>
      </c>
      <c r="N161" s="359">
        <f t="shared" si="51"/>
        <v>0</v>
      </c>
      <c r="O161" s="359">
        <f t="shared" si="51"/>
        <v>0</v>
      </c>
      <c r="P161" s="359">
        <f t="shared" si="51"/>
        <v>0</v>
      </c>
      <c r="Q161" s="359">
        <f t="shared" si="51"/>
        <v>0</v>
      </c>
      <c r="R161" s="359">
        <f t="shared" si="51"/>
        <v>0</v>
      </c>
      <c r="S161" s="359">
        <f t="shared" si="51"/>
        <v>0</v>
      </c>
      <c r="T161" s="359">
        <f t="shared" si="51"/>
        <v>0</v>
      </c>
      <c r="U161" s="359">
        <f t="shared" si="51"/>
        <v>0</v>
      </c>
      <c r="V161" s="359">
        <f t="shared" si="51"/>
        <v>0</v>
      </c>
      <c r="W161" s="359">
        <f t="shared" si="51"/>
        <v>0</v>
      </c>
      <c r="X161" s="359">
        <f t="shared" si="51"/>
        <v>0</v>
      </c>
      <c r="Y161" s="359">
        <f t="shared" si="51"/>
        <v>0</v>
      </c>
      <c r="Z161" s="359">
        <f t="shared" si="51"/>
        <v>0</v>
      </c>
      <c r="AA161" s="359">
        <f t="shared" si="51"/>
        <v>0</v>
      </c>
      <c r="AB161" s="359">
        <f t="shared" si="51"/>
        <v>0</v>
      </c>
      <c r="AC161" s="359">
        <f t="shared" si="51"/>
        <v>0</v>
      </c>
      <c r="AD161" s="359">
        <f t="shared" si="51"/>
        <v>0</v>
      </c>
      <c r="AE161" s="359">
        <f t="shared" si="51"/>
        <v>0</v>
      </c>
      <c r="AF161" s="351">
        <f t="shared" si="52"/>
        <v>0</v>
      </c>
      <c r="AG161" s="351">
        <f t="shared" si="52"/>
        <v>0</v>
      </c>
      <c r="AH161" s="352">
        <f>SUM(G161,J161,M161,P161,S161,V161,Y161,AB161,AE161)</f>
        <v>0</v>
      </c>
      <c r="AI161" s="353">
        <f t="shared" si="49"/>
        <v>0</v>
      </c>
      <c r="AJ161" s="354">
        <f>SUM(E161:AE161)</f>
        <v>0</v>
      </c>
      <c r="AK161" s="305"/>
      <c r="AL161" s="305"/>
    </row>
    <row r="162" spans="1:38" s="318" customFormat="1" ht="16.5" thickBot="1" x14ac:dyDescent="0.3">
      <c r="A162" s="362"/>
      <c r="B162" s="363" t="s">
        <v>54</v>
      </c>
      <c r="C162" s="364"/>
      <c r="D162" s="365"/>
      <c r="E162" s="359">
        <f t="shared" si="51"/>
        <v>0</v>
      </c>
      <c r="F162" s="359">
        <f t="shared" si="51"/>
        <v>0</v>
      </c>
      <c r="G162" s="359">
        <f t="shared" si="51"/>
        <v>0</v>
      </c>
      <c r="H162" s="359">
        <f t="shared" si="51"/>
        <v>0</v>
      </c>
      <c r="I162" s="359">
        <f t="shared" si="51"/>
        <v>0</v>
      </c>
      <c r="J162" s="359">
        <f t="shared" si="51"/>
        <v>0</v>
      </c>
      <c r="K162" s="359">
        <f t="shared" si="51"/>
        <v>0</v>
      </c>
      <c r="L162" s="359">
        <f t="shared" si="51"/>
        <v>0</v>
      </c>
      <c r="M162" s="359">
        <f t="shared" si="51"/>
        <v>0</v>
      </c>
      <c r="N162" s="359">
        <f t="shared" si="51"/>
        <v>0</v>
      </c>
      <c r="O162" s="359">
        <f t="shared" si="51"/>
        <v>0</v>
      </c>
      <c r="P162" s="359">
        <f t="shared" si="51"/>
        <v>0</v>
      </c>
      <c r="Q162" s="359">
        <f t="shared" si="51"/>
        <v>0</v>
      </c>
      <c r="R162" s="359">
        <f t="shared" si="51"/>
        <v>0</v>
      </c>
      <c r="S162" s="359">
        <f t="shared" si="51"/>
        <v>0</v>
      </c>
      <c r="T162" s="359">
        <f t="shared" si="51"/>
        <v>0</v>
      </c>
      <c r="U162" s="359">
        <f t="shared" si="51"/>
        <v>0</v>
      </c>
      <c r="V162" s="359">
        <f t="shared" si="51"/>
        <v>0</v>
      </c>
      <c r="W162" s="359">
        <f t="shared" si="51"/>
        <v>0</v>
      </c>
      <c r="X162" s="359">
        <f t="shared" si="51"/>
        <v>0</v>
      </c>
      <c r="Y162" s="359">
        <f t="shared" si="51"/>
        <v>0</v>
      </c>
      <c r="Z162" s="359">
        <f t="shared" si="51"/>
        <v>0</v>
      </c>
      <c r="AA162" s="359">
        <f t="shared" si="51"/>
        <v>0</v>
      </c>
      <c r="AB162" s="359">
        <f t="shared" si="51"/>
        <v>0</v>
      </c>
      <c r="AC162" s="359">
        <f t="shared" si="51"/>
        <v>0</v>
      </c>
      <c r="AD162" s="359">
        <f t="shared" si="51"/>
        <v>0</v>
      </c>
      <c r="AE162" s="359">
        <f t="shared" si="51"/>
        <v>0</v>
      </c>
      <c r="AF162" s="351">
        <f>SUM(E162,H162,K162,N162,Q162,T162,W162,Z162,AC162)</f>
        <v>0</v>
      </c>
      <c r="AG162" s="351">
        <f t="shared" si="52"/>
        <v>0</v>
      </c>
      <c r="AH162" s="366">
        <f t="shared" si="48"/>
        <v>0</v>
      </c>
      <c r="AI162" s="353">
        <f t="shared" si="49"/>
        <v>0</v>
      </c>
      <c r="AJ162" s="354">
        <f>SUM(E162:AE162)</f>
        <v>0</v>
      </c>
      <c r="AK162" s="305"/>
      <c r="AL162" s="305"/>
    </row>
    <row r="163" spans="1:38" s="306" customFormat="1" ht="16.5" thickBot="1" x14ac:dyDescent="0.3">
      <c r="A163" s="367"/>
      <c r="B163" s="368" t="s">
        <v>42</v>
      </c>
      <c r="C163" s="369">
        <f>SUM(C8,C13,C18,C23,C28,C33,C38,C43,C48,C53,C58,C63,C68,C73,C78,C83,C88,C93,C98,C103,C108,C113,C118,C123,C128,C133,C138,C143,C148,C153)</f>
        <v>0</v>
      </c>
      <c r="D163" s="369">
        <f>SUM(D8,D13,D18,D23,D28,D33,D38,D43,D48,D53,D58,D63,D68,D73,D78,D83,D88,D93,D98,D103,D108,D113,D118,D123,D128,D133,D138,D143,D148,D153)</f>
        <v>0</v>
      </c>
      <c r="E163" s="369">
        <f t="shared" ref="E163:AD163" si="53">SUM(E8,E13,E18,E23,E28,E33,E38,E43,E48,E53,E58,E63,E68,E73,E78,E83,E88,E93,E98,E103,E108,E113,E118,E123,E128,E133,E138,E143,E148,E153)</f>
        <v>0</v>
      </c>
      <c r="F163" s="369">
        <f t="shared" si="53"/>
        <v>0</v>
      </c>
      <c r="G163" s="369">
        <f t="shared" si="53"/>
        <v>0</v>
      </c>
      <c r="H163" s="369">
        <f t="shared" si="53"/>
        <v>0</v>
      </c>
      <c r="I163" s="369">
        <f t="shared" si="53"/>
        <v>0</v>
      </c>
      <c r="J163" s="369">
        <f t="shared" si="53"/>
        <v>0</v>
      </c>
      <c r="K163" s="369">
        <f t="shared" si="53"/>
        <v>0</v>
      </c>
      <c r="L163" s="369">
        <f t="shared" si="53"/>
        <v>0</v>
      </c>
      <c r="M163" s="369">
        <f t="shared" si="53"/>
        <v>0</v>
      </c>
      <c r="N163" s="369">
        <f t="shared" si="53"/>
        <v>0</v>
      </c>
      <c r="O163" s="369">
        <f t="shared" si="53"/>
        <v>0</v>
      </c>
      <c r="P163" s="369">
        <f t="shared" si="53"/>
        <v>0</v>
      </c>
      <c r="Q163" s="369">
        <f t="shared" si="53"/>
        <v>0</v>
      </c>
      <c r="R163" s="369">
        <f t="shared" si="53"/>
        <v>0</v>
      </c>
      <c r="S163" s="369">
        <f t="shared" si="53"/>
        <v>0</v>
      </c>
      <c r="T163" s="369">
        <f t="shared" si="53"/>
        <v>0</v>
      </c>
      <c r="U163" s="369">
        <f t="shared" si="53"/>
        <v>0</v>
      </c>
      <c r="V163" s="369">
        <f t="shared" si="53"/>
        <v>0</v>
      </c>
      <c r="W163" s="369">
        <f t="shared" si="53"/>
        <v>0</v>
      </c>
      <c r="X163" s="369">
        <f t="shared" si="53"/>
        <v>0</v>
      </c>
      <c r="Y163" s="369">
        <f t="shared" si="53"/>
        <v>0</v>
      </c>
      <c r="Z163" s="369">
        <f t="shared" si="53"/>
        <v>0</v>
      </c>
      <c r="AA163" s="369">
        <f t="shared" si="53"/>
        <v>0</v>
      </c>
      <c r="AB163" s="369">
        <f t="shared" si="53"/>
        <v>0</v>
      </c>
      <c r="AC163" s="369">
        <f t="shared" si="53"/>
        <v>0</v>
      </c>
      <c r="AD163" s="369">
        <f t="shared" si="53"/>
        <v>0</v>
      </c>
      <c r="AE163" s="369">
        <f t="shared" ref="AE163:AJ163" si="54">SUM(AE8,AE13,AE18,AE23,AE28,AE33,AE38,AE43,AE48,AE53,AE58,AE63,AE68,AE73,AE78,AE83,AE88,AE93,AE98,AE103,AE108,AE113,AE118,AE123,AE128,AE133,AE138,AE143,AE148,AE153)</f>
        <v>0</v>
      </c>
      <c r="AF163" s="369">
        <f t="shared" si="54"/>
        <v>0</v>
      </c>
      <c r="AG163" s="369">
        <f t="shared" si="54"/>
        <v>0</v>
      </c>
      <c r="AH163" s="369">
        <f t="shared" si="54"/>
        <v>0</v>
      </c>
      <c r="AI163" s="369">
        <f t="shared" si="54"/>
        <v>0</v>
      </c>
      <c r="AJ163" s="369">
        <f t="shared" si="54"/>
        <v>0</v>
      </c>
      <c r="AK163" s="305"/>
      <c r="AL163" s="305"/>
    </row>
    <row r="164" spans="1:38" s="158" customFormat="1" ht="15.75" x14ac:dyDescent="0.25">
      <c r="A164" s="370"/>
      <c r="B164" s="93" t="str">
        <f>План!B39</f>
        <v xml:space="preserve">Зав. кафедрой профессор                                                      </v>
      </c>
      <c r="C164" s="537">
        <f>План!C39</f>
        <v>0</v>
      </c>
      <c r="D164" s="537"/>
      <c r="E164" s="537"/>
      <c r="F164" s="537"/>
      <c r="G164" s="93"/>
      <c r="H164" s="93"/>
      <c r="I164" s="93"/>
      <c r="J164" s="93"/>
      <c r="K164" s="93"/>
      <c r="L164" s="371"/>
      <c r="M164" s="371"/>
      <c r="N164" s="371"/>
      <c r="O164" s="371"/>
      <c r="P164" s="371"/>
      <c r="Q164" s="371"/>
      <c r="R164" s="371"/>
      <c r="S164" s="371"/>
      <c r="T164" s="371"/>
      <c r="U164" s="371"/>
      <c r="V164" s="371"/>
      <c r="W164" s="371"/>
      <c r="X164" s="371"/>
      <c r="Y164" s="371"/>
      <c r="Z164" s="371"/>
      <c r="AA164" s="371"/>
      <c r="AB164" s="371"/>
      <c r="AC164" s="371"/>
      <c r="AD164" s="372"/>
      <c r="AE164" s="372"/>
      <c r="AF164" s="93"/>
      <c r="AG164" s="93"/>
      <c r="AH164" s="93"/>
      <c r="AI164" s="93"/>
      <c r="AJ164" s="93"/>
    </row>
  </sheetData>
  <sheetProtection password="C0C1" sheet="1" objects="1" scenarios="1" selectLockedCells="1" autoFilter="0" pivotTables="0"/>
  <protectedRanges>
    <protectedRange sqref="A1:AJ7" name="Диапазон1"/>
    <protectedRange sqref="A6:B7 A158:B163 A8:A157" name="Диапазон2"/>
    <protectedRange sqref="C9:AE12" name="Диапазон3"/>
    <protectedRange sqref="C19:AE22" name="Диапазон4"/>
    <protectedRange sqref="C24:AE27" name="Диапазон5"/>
    <protectedRange sqref="C29:AE32" name="Диапазон6"/>
    <protectedRange sqref="B108:B157" name="Диапазон2_1"/>
    <protectedRange sqref="A164:B164" name="Диапазон2_2"/>
    <protectedRange sqref="B8:B107" name="Диапазон2_2_1"/>
  </protectedRanges>
  <mergeCells count="25">
    <mergeCell ref="C164:F164"/>
    <mergeCell ref="AI6:AJ6"/>
    <mergeCell ref="A158:B158"/>
    <mergeCell ref="Q6:S6"/>
    <mergeCell ref="T6:V6"/>
    <mergeCell ref="W6:Y6"/>
    <mergeCell ref="Z6:AB6"/>
    <mergeCell ref="AC6:AE6"/>
    <mergeCell ref="AF6:AH6"/>
    <mergeCell ref="J5:M5"/>
    <mergeCell ref="N5:R5"/>
    <mergeCell ref="S5:AA5"/>
    <mergeCell ref="A6:A7"/>
    <mergeCell ref="B6:B7"/>
    <mergeCell ref="C6:D6"/>
    <mergeCell ref="E6:G6"/>
    <mergeCell ref="H6:J6"/>
    <mergeCell ref="K6:M6"/>
    <mergeCell ref="N6:P6"/>
    <mergeCell ref="A1:AI1"/>
    <mergeCell ref="A2:AI2"/>
    <mergeCell ref="A3:AI3"/>
    <mergeCell ref="E4:H4"/>
    <mergeCell ref="I4:AB4"/>
    <mergeCell ref="AC4:AG4"/>
  </mergeCells>
  <pageMargins left="0.9" right="0.39370078740157483" top="0.39370078740157483" bottom="0.39370078740157483" header="0.51181102362204722" footer="0.51181102362204722"/>
  <pageSetup paperSize="9" scale="42" orientation="landscape" horizontalDpi="120" verticalDpi="144" r:id="rId1"/>
  <headerFooter alignWithMargins="0"/>
  <rowBreaks count="2" manualBreakCount="2">
    <brk id="57" max="35" man="1"/>
    <brk id="117" max="35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AL167"/>
  <sheetViews>
    <sheetView showZeros="0" view="pageBreakPreview" zoomScale="57" zoomScaleNormal="75" zoomScaleSheetLayoutView="57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A103" sqref="A8:XFD103"/>
    </sheetView>
  </sheetViews>
  <sheetFormatPr defaultColWidth="9.140625" defaultRowHeight="12.75" x14ac:dyDescent="0.2"/>
  <cols>
    <col min="1" max="1" width="5.42578125" style="1" customWidth="1"/>
    <col min="2" max="2" width="45.28515625" style="17" customWidth="1"/>
    <col min="3" max="3" width="4.28515625" style="17" customWidth="1"/>
    <col min="4" max="4" width="4.28515625" style="18" customWidth="1"/>
    <col min="5" max="31" width="10.85546875" style="17" customWidth="1"/>
    <col min="32" max="36" width="14.7109375" style="17" customWidth="1"/>
    <col min="37" max="38" width="5.42578125" style="17" customWidth="1"/>
    <col min="39" max="16384" width="9.140625" style="17"/>
  </cols>
  <sheetData>
    <row r="1" spans="1:38" x14ac:dyDescent="0.2">
      <c r="A1" s="570" t="str">
        <f>План!A1</f>
        <v>Институт непрерывного образования</v>
      </c>
      <c r="B1" s="570"/>
      <c r="C1" s="570"/>
      <c r="D1" s="570"/>
      <c r="E1" s="570"/>
      <c r="F1" s="570"/>
      <c r="G1" s="570"/>
      <c r="H1" s="570"/>
      <c r="I1" s="570"/>
      <c r="J1" s="570"/>
      <c r="K1" s="570"/>
      <c r="L1" s="570"/>
      <c r="M1" s="570"/>
      <c r="N1" s="570"/>
      <c r="O1" s="570"/>
      <c r="P1" s="570"/>
      <c r="Q1" s="570"/>
      <c r="R1" s="571"/>
      <c r="S1" s="571"/>
      <c r="T1" s="571"/>
      <c r="U1" s="571"/>
      <c r="V1" s="571"/>
      <c r="W1" s="571"/>
      <c r="X1" s="571"/>
      <c r="Y1" s="571"/>
      <c r="Z1" s="571"/>
      <c r="AA1" s="571"/>
      <c r="AB1" s="571"/>
      <c r="AC1" s="571"/>
      <c r="AD1" s="571"/>
      <c r="AE1" s="571"/>
      <c r="AF1" s="571"/>
      <c r="AG1" s="571"/>
      <c r="AH1" s="571"/>
      <c r="AI1" s="571"/>
      <c r="AJ1" s="571"/>
    </row>
    <row r="2" spans="1:38" ht="18" customHeight="1" x14ac:dyDescent="0.25">
      <c r="A2" s="572" t="s">
        <v>45</v>
      </c>
      <c r="B2" s="572"/>
      <c r="C2" s="572"/>
      <c r="D2" s="572"/>
      <c r="E2" s="572"/>
      <c r="F2" s="572"/>
      <c r="G2" s="572"/>
      <c r="H2" s="572"/>
      <c r="I2" s="572"/>
      <c r="J2" s="572"/>
      <c r="K2" s="572"/>
      <c r="L2" s="572"/>
      <c r="M2" s="572"/>
      <c r="N2" s="572"/>
      <c r="O2" s="572"/>
      <c r="P2" s="572"/>
      <c r="Q2" s="572"/>
      <c r="R2" s="571"/>
      <c r="S2" s="571"/>
      <c r="T2" s="571"/>
      <c r="U2" s="571"/>
      <c r="V2" s="571"/>
      <c r="W2" s="571"/>
      <c r="X2" s="571"/>
      <c r="Y2" s="571"/>
      <c r="Z2" s="571"/>
      <c r="AA2" s="571"/>
      <c r="AB2" s="571"/>
      <c r="AC2" s="571"/>
      <c r="AD2" s="571"/>
      <c r="AE2" s="571"/>
      <c r="AF2" s="571"/>
      <c r="AG2" s="571"/>
      <c r="AH2" s="571"/>
      <c r="AI2" s="571"/>
      <c r="AJ2" s="571"/>
    </row>
    <row r="3" spans="1:38" ht="21" customHeight="1" x14ac:dyDescent="0.25">
      <c r="A3" s="572" t="s">
        <v>47</v>
      </c>
      <c r="B3" s="572"/>
      <c r="C3" s="572"/>
      <c r="D3" s="572"/>
      <c r="E3" s="572"/>
      <c r="F3" s="572"/>
      <c r="G3" s="572"/>
      <c r="H3" s="572"/>
      <c r="I3" s="572"/>
      <c r="J3" s="572"/>
      <c r="K3" s="572"/>
      <c r="L3" s="572"/>
      <c r="M3" s="572"/>
      <c r="N3" s="572"/>
      <c r="O3" s="572"/>
      <c r="P3" s="572"/>
      <c r="Q3" s="572"/>
      <c r="R3" s="571"/>
      <c r="S3" s="571"/>
      <c r="T3" s="571"/>
      <c r="U3" s="571"/>
      <c r="V3" s="571"/>
      <c r="W3" s="571"/>
      <c r="X3" s="571"/>
      <c r="Y3" s="571"/>
      <c r="Z3" s="571"/>
      <c r="AA3" s="571"/>
      <c r="AB3" s="571"/>
      <c r="AC3" s="571"/>
      <c r="AD3" s="571"/>
      <c r="AE3" s="571"/>
      <c r="AF3" s="571"/>
      <c r="AG3" s="571"/>
      <c r="AH3" s="571"/>
      <c r="AI3" s="571"/>
      <c r="AJ3" s="571"/>
    </row>
    <row r="4" spans="1:38" s="5" customFormat="1" ht="18" customHeight="1" x14ac:dyDescent="0.25">
      <c r="A4" s="146" t="str">
        <f>План!A4</f>
        <v xml:space="preserve">                                                                                         </v>
      </c>
      <c r="B4" s="146"/>
      <c r="C4" s="146"/>
      <c r="D4" s="146"/>
      <c r="E4" s="548" t="str">
        <f>План!B4</f>
        <v xml:space="preserve">кафедры </v>
      </c>
      <c r="F4" s="548"/>
      <c r="G4" s="548"/>
      <c r="H4" s="548"/>
      <c r="I4" s="549">
        <f>План!C4</f>
        <v>0</v>
      </c>
      <c r="J4" s="549"/>
      <c r="K4" s="549"/>
      <c r="L4" s="549"/>
      <c r="M4" s="549"/>
      <c r="N4" s="549"/>
      <c r="O4" s="549"/>
      <c r="P4" s="549"/>
      <c r="Q4" s="549"/>
      <c r="R4" s="549"/>
      <c r="S4" s="549"/>
      <c r="T4" s="549"/>
      <c r="U4" s="549"/>
      <c r="V4" s="549"/>
      <c r="W4" s="549"/>
      <c r="X4" s="549"/>
      <c r="Y4" s="549"/>
      <c r="Z4" s="549"/>
      <c r="AA4" s="549"/>
      <c r="AB4" s="549"/>
      <c r="AC4" s="550" t="str">
        <f>План!M4</f>
        <v>(в академических часах)</v>
      </c>
      <c r="AD4" s="550"/>
      <c r="AE4" s="550"/>
      <c r="AF4" s="550"/>
      <c r="AG4" s="550"/>
      <c r="AH4" s="146"/>
      <c r="AI4" s="146"/>
      <c r="AJ4" s="22"/>
    </row>
    <row r="5" spans="1:38" s="6" customFormat="1" ht="18" customHeight="1" thickBot="1" x14ac:dyDescent="0.3">
      <c r="A5" s="65"/>
      <c r="B5" s="65"/>
      <c r="C5" s="65"/>
      <c r="D5" s="65"/>
      <c r="E5" s="29"/>
      <c r="F5" s="66"/>
      <c r="G5" s="66"/>
      <c r="H5" s="66"/>
      <c r="I5" s="66" t="s">
        <v>65</v>
      </c>
      <c r="J5" s="569"/>
      <c r="K5" s="569"/>
      <c r="L5" s="569"/>
      <c r="M5" s="569"/>
      <c r="N5" s="529" t="str">
        <f>План!G5</f>
        <v>2024/2025</v>
      </c>
      <c r="O5" s="529"/>
      <c r="P5" s="529"/>
      <c r="Q5" s="529"/>
      <c r="R5" s="529"/>
      <c r="S5" s="530" t="s">
        <v>58</v>
      </c>
      <c r="T5" s="530"/>
      <c r="U5" s="530"/>
      <c r="V5" s="530"/>
      <c r="W5" s="530"/>
      <c r="X5" s="530"/>
      <c r="Y5" s="530"/>
      <c r="Z5" s="530"/>
      <c r="AA5" s="530"/>
      <c r="AB5" s="66"/>
      <c r="AC5" s="66"/>
      <c r="AD5" s="66"/>
      <c r="AE5" s="66"/>
      <c r="AF5" s="66"/>
      <c r="AG5" s="66"/>
      <c r="AH5" s="66"/>
      <c r="AI5" s="66"/>
      <c r="AJ5" s="29"/>
    </row>
    <row r="6" spans="1:38" s="295" customFormat="1" ht="131.25" customHeight="1" thickBot="1" x14ac:dyDescent="0.25">
      <c r="A6" s="558" t="s">
        <v>2</v>
      </c>
      <c r="B6" s="560" t="s">
        <v>74</v>
      </c>
      <c r="C6" s="562" t="s">
        <v>35</v>
      </c>
      <c r="D6" s="563"/>
      <c r="E6" s="555" t="s">
        <v>3</v>
      </c>
      <c r="F6" s="556"/>
      <c r="G6" s="557"/>
      <c r="H6" s="555" t="s">
        <v>6</v>
      </c>
      <c r="I6" s="556"/>
      <c r="J6" s="557"/>
      <c r="K6" s="555" t="s">
        <v>7</v>
      </c>
      <c r="L6" s="556"/>
      <c r="M6" s="557"/>
      <c r="N6" s="573" t="s">
        <v>34</v>
      </c>
      <c r="O6" s="574"/>
      <c r="P6" s="575"/>
      <c r="Q6" s="573" t="s">
        <v>32</v>
      </c>
      <c r="R6" s="574"/>
      <c r="S6" s="575"/>
      <c r="T6" s="573" t="s">
        <v>4</v>
      </c>
      <c r="U6" s="574"/>
      <c r="V6" s="575"/>
      <c r="W6" s="573" t="s">
        <v>36</v>
      </c>
      <c r="X6" s="574"/>
      <c r="Y6" s="575"/>
      <c r="Z6" s="555" t="s">
        <v>33</v>
      </c>
      <c r="AA6" s="556"/>
      <c r="AB6" s="557"/>
      <c r="AC6" s="555" t="s">
        <v>31</v>
      </c>
      <c r="AD6" s="556"/>
      <c r="AE6" s="557"/>
      <c r="AF6" s="576" t="s">
        <v>44</v>
      </c>
      <c r="AG6" s="577"/>
      <c r="AH6" s="577"/>
      <c r="AI6" s="578" t="s">
        <v>5</v>
      </c>
      <c r="AJ6" s="579"/>
    </row>
    <row r="7" spans="1:38" ht="14.25" customHeight="1" thickBot="1" x14ac:dyDescent="0.25">
      <c r="A7" s="559"/>
      <c r="B7" s="561"/>
      <c r="C7" s="106" t="s">
        <v>10</v>
      </c>
      <c r="D7" s="107" t="s">
        <v>11</v>
      </c>
      <c r="E7" s="106" t="s">
        <v>10</v>
      </c>
      <c r="F7" s="108" t="s">
        <v>11</v>
      </c>
      <c r="G7" s="109" t="s">
        <v>43</v>
      </c>
      <c r="H7" s="110" t="s">
        <v>10</v>
      </c>
      <c r="I7" s="107" t="s">
        <v>11</v>
      </c>
      <c r="J7" s="109" t="s">
        <v>43</v>
      </c>
      <c r="K7" s="110" t="s">
        <v>10</v>
      </c>
      <c r="L7" s="108" t="s">
        <v>11</v>
      </c>
      <c r="M7" s="111" t="s">
        <v>43</v>
      </c>
      <c r="N7" s="106" t="s">
        <v>10</v>
      </c>
      <c r="O7" s="108" t="s">
        <v>11</v>
      </c>
      <c r="P7" s="109"/>
      <c r="Q7" s="110" t="s">
        <v>10</v>
      </c>
      <c r="R7" s="108" t="s">
        <v>11</v>
      </c>
      <c r="S7" s="111" t="s">
        <v>43</v>
      </c>
      <c r="T7" s="106" t="s">
        <v>10</v>
      </c>
      <c r="U7" s="108" t="s">
        <v>11</v>
      </c>
      <c r="V7" s="109" t="s">
        <v>43</v>
      </c>
      <c r="W7" s="110" t="s">
        <v>10</v>
      </c>
      <c r="X7" s="108" t="s">
        <v>11</v>
      </c>
      <c r="Y7" s="111" t="s">
        <v>43</v>
      </c>
      <c r="Z7" s="106" t="s">
        <v>10</v>
      </c>
      <c r="AA7" s="108" t="s">
        <v>11</v>
      </c>
      <c r="AB7" s="109" t="s">
        <v>43</v>
      </c>
      <c r="AC7" s="110" t="s">
        <v>10</v>
      </c>
      <c r="AD7" s="108" t="s">
        <v>11</v>
      </c>
      <c r="AE7" s="109" t="s">
        <v>43</v>
      </c>
      <c r="AF7" s="110" t="s">
        <v>10</v>
      </c>
      <c r="AG7" s="108" t="s">
        <v>11</v>
      </c>
      <c r="AH7" s="112" t="s">
        <v>43</v>
      </c>
      <c r="AI7" s="106" t="s">
        <v>29</v>
      </c>
      <c r="AJ7" s="109" t="s">
        <v>5</v>
      </c>
    </row>
    <row r="8" spans="1:38" s="306" customFormat="1" ht="15.75" x14ac:dyDescent="0.2">
      <c r="A8" s="374">
        <v>1</v>
      </c>
      <c r="B8" s="143" t="str">
        <f>(План!B8 &amp;" "&amp;План!C8)</f>
        <v xml:space="preserve"> </v>
      </c>
      <c r="C8" s="375">
        <f>SUM(Сентябрь!C8,Октябрь!C8,Ноябрь!C8,Декабрь!C8,Январь!C8)</f>
        <v>0</v>
      </c>
      <c r="D8" s="375">
        <f>SUM(Сентябрь!D8,Октябрь!D8,Ноябрь!D8,Декабрь!D8,Январь!D8)</f>
        <v>0</v>
      </c>
      <c r="E8" s="376">
        <f>SUM(E9:E12)</f>
        <v>0</v>
      </c>
      <c r="F8" s="377">
        <f>SUM(F9:F12)</f>
        <v>0</v>
      </c>
      <c r="G8" s="378">
        <f>SUM(G9:G12)</f>
        <v>0</v>
      </c>
      <c r="H8" s="379">
        <f t="shared" ref="H8:AE8" si="0">SUM(H9:H12)</f>
        <v>0</v>
      </c>
      <c r="I8" s="377">
        <f t="shared" si="0"/>
        <v>0</v>
      </c>
      <c r="J8" s="378">
        <f t="shared" si="0"/>
        <v>0</v>
      </c>
      <c r="K8" s="379">
        <f t="shared" si="0"/>
        <v>0</v>
      </c>
      <c r="L8" s="377">
        <f t="shared" si="0"/>
        <v>0</v>
      </c>
      <c r="M8" s="378">
        <f t="shared" si="0"/>
        <v>0</v>
      </c>
      <c r="N8" s="379">
        <f t="shared" si="0"/>
        <v>0</v>
      </c>
      <c r="O8" s="377">
        <f t="shared" si="0"/>
        <v>0</v>
      </c>
      <c r="P8" s="378">
        <f t="shared" si="0"/>
        <v>0</v>
      </c>
      <c r="Q8" s="379">
        <f t="shared" si="0"/>
        <v>0</v>
      </c>
      <c r="R8" s="377">
        <f t="shared" si="0"/>
        <v>0</v>
      </c>
      <c r="S8" s="378">
        <f t="shared" si="0"/>
        <v>0</v>
      </c>
      <c r="T8" s="379">
        <f t="shared" si="0"/>
        <v>0</v>
      </c>
      <c r="U8" s="377">
        <f t="shared" si="0"/>
        <v>0</v>
      </c>
      <c r="V8" s="378">
        <f t="shared" si="0"/>
        <v>0</v>
      </c>
      <c r="W8" s="379">
        <f t="shared" si="0"/>
        <v>0</v>
      </c>
      <c r="X8" s="377">
        <f t="shared" si="0"/>
        <v>0</v>
      </c>
      <c r="Y8" s="378">
        <f t="shared" si="0"/>
        <v>0</v>
      </c>
      <c r="Z8" s="379">
        <f t="shared" si="0"/>
        <v>0</v>
      </c>
      <c r="AA8" s="377">
        <f t="shared" si="0"/>
        <v>0</v>
      </c>
      <c r="AB8" s="378">
        <f t="shared" si="0"/>
        <v>0</v>
      </c>
      <c r="AC8" s="379">
        <f t="shared" si="0"/>
        <v>0</v>
      </c>
      <c r="AD8" s="377">
        <f t="shared" si="0"/>
        <v>0</v>
      </c>
      <c r="AE8" s="378">
        <f t="shared" si="0"/>
        <v>0</v>
      </c>
      <c r="AF8" s="380">
        <f>SUM(C8,E8,H8,K8,N8,Q8,T8,W8,Z8,AC8)</f>
        <v>0</v>
      </c>
      <c r="AG8" s="381">
        <f>SUM(D8,F8,I8,L8,O8,R8,U8,X8,AA8,AD8)</f>
        <v>0</v>
      </c>
      <c r="AH8" s="382">
        <f>SUM(G8,J8,M8,P8,S8,V8,Y8,AB8,AE8)</f>
        <v>0</v>
      </c>
      <c r="AI8" s="383">
        <f>SUM(AF8:AG8)</f>
        <v>0</v>
      </c>
      <c r="AJ8" s="384">
        <f>SUM(C8:AE8)</f>
        <v>0</v>
      </c>
      <c r="AK8" s="305"/>
      <c r="AL8" s="305"/>
    </row>
    <row r="9" spans="1:38" s="318" customFormat="1" ht="15.75" x14ac:dyDescent="0.25">
      <c r="A9" s="374"/>
      <c r="B9" s="296" t="s">
        <v>51</v>
      </c>
      <c r="C9" s="385"/>
      <c r="D9" s="386"/>
      <c r="E9" s="387">
        <f>SUM(Сентябрь!E9,Октябрь!E9,Ноябрь!E9,Декабрь!E9,Январь!E9)</f>
        <v>0</v>
      </c>
      <c r="F9" s="387">
        <f>SUM(Сентябрь!F9,Октябрь!F9,Ноябрь!F9,Декабрь!F9,Январь!F9)</f>
        <v>0</v>
      </c>
      <c r="G9" s="387">
        <f>SUM(Сентябрь!G9,Октябрь!G9,Ноябрь!G9,Декабрь!G9,Январь!G9)</f>
        <v>0</v>
      </c>
      <c r="H9" s="387">
        <f>SUM(Сентябрь!H9,Октябрь!H9,Ноябрь!H9,Декабрь!H9,Январь!H9)</f>
        <v>0</v>
      </c>
      <c r="I9" s="387">
        <f>SUM(Сентябрь!I9,Октябрь!I9,Ноябрь!I9,Декабрь!I9,Январь!I9)</f>
        <v>0</v>
      </c>
      <c r="J9" s="387">
        <f>SUM(Сентябрь!J9,Октябрь!J9,Ноябрь!J9,Декабрь!J9,Январь!J9)</f>
        <v>0</v>
      </c>
      <c r="K9" s="387">
        <f>SUM(Сентябрь!K9,Октябрь!K9,Ноябрь!K9,Декабрь!K9,Январь!K9)</f>
        <v>0</v>
      </c>
      <c r="L9" s="387">
        <f>SUM(Сентябрь!L9,Октябрь!L9,Ноябрь!L9,Декабрь!L9,Январь!L9)</f>
        <v>0</v>
      </c>
      <c r="M9" s="387">
        <f>SUM(Сентябрь!M9,Октябрь!M9,Ноябрь!M9,Декабрь!M9,Январь!M9)</f>
        <v>0</v>
      </c>
      <c r="N9" s="387">
        <f>SUM(Сентябрь!N9,Октябрь!N9,Ноябрь!N9,Декабрь!N9,Январь!N9)</f>
        <v>0</v>
      </c>
      <c r="O9" s="387">
        <f>SUM(Сентябрь!O9,Октябрь!O9,Ноябрь!O9,Декабрь!O9,Январь!O9)</f>
        <v>0</v>
      </c>
      <c r="P9" s="387">
        <f>SUM(Сентябрь!P9,Октябрь!P9,Ноябрь!P9,Декабрь!P9,Январь!P9)</f>
        <v>0</v>
      </c>
      <c r="Q9" s="387">
        <f>SUM(Сентябрь!Q9,Октябрь!Q9,Ноябрь!Q9,Декабрь!Q9,Январь!Q9)</f>
        <v>0</v>
      </c>
      <c r="R9" s="387">
        <f>SUM(Сентябрь!R9,Октябрь!R9,Ноябрь!R9,Декабрь!R9,Январь!R9)</f>
        <v>0</v>
      </c>
      <c r="S9" s="387">
        <f>SUM(Сентябрь!S9,Октябрь!S9,Ноябрь!S9,Декабрь!S9,Январь!S9)</f>
        <v>0</v>
      </c>
      <c r="T9" s="387">
        <f>SUM(Сентябрь!T9,Октябрь!T9,Ноябрь!T9,Декабрь!T9,Январь!T9)</f>
        <v>0</v>
      </c>
      <c r="U9" s="387">
        <f>SUM(Сентябрь!U9,Октябрь!U9,Ноябрь!U9,Декабрь!U9,Январь!U9)</f>
        <v>0</v>
      </c>
      <c r="V9" s="387">
        <f>SUM(Сентябрь!V9,Октябрь!V9,Ноябрь!V9,Декабрь!V9,Январь!V9)</f>
        <v>0</v>
      </c>
      <c r="W9" s="387">
        <f>SUM(Сентябрь!W9,Октябрь!W9,Ноябрь!W9,Декабрь!W9,Январь!W9)</f>
        <v>0</v>
      </c>
      <c r="X9" s="387">
        <f>SUM(Сентябрь!X9,Октябрь!X9,Ноябрь!X9,Декабрь!X9,Январь!X9)</f>
        <v>0</v>
      </c>
      <c r="Y9" s="387">
        <f>SUM(Сентябрь!Y9,Октябрь!Y9,Ноябрь!Y9,Декабрь!Y9,Январь!Y9)</f>
        <v>0</v>
      </c>
      <c r="Z9" s="387">
        <f>SUM(Сентябрь!Z9,Октябрь!Z9,Ноябрь!Z9,Декабрь!Z9,Январь!Z9)</f>
        <v>0</v>
      </c>
      <c r="AA9" s="387">
        <f>SUM(Сентябрь!AA9,Октябрь!AA9,Ноябрь!AA9,Декабрь!AA9,Январь!AA9)</f>
        <v>0</v>
      </c>
      <c r="AB9" s="387">
        <f>SUM(Сентябрь!AB9,Октябрь!AB9,Ноябрь!AB9,Декабрь!AB9,Январь!AB9)</f>
        <v>0</v>
      </c>
      <c r="AC9" s="387">
        <f>SUM(Сентябрь!AC9,Октябрь!AC9,Ноябрь!AC9,Декабрь!AC9,Январь!AC9)</f>
        <v>0</v>
      </c>
      <c r="AD9" s="387">
        <f>SUM(Сентябрь!AD9,Октябрь!AD9,Ноябрь!AD9,Декабрь!AD9,Январь!AD9)</f>
        <v>0</v>
      </c>
      <c r="AE9" s="387">
        <f>SUM(Сентябрь!AE9,Октябрь!AE9,Ноябрь!AE9,Декабрь!AE9,Январь!AE9)</f>
        <v>0</v>
      </c>
      <c r="AF9" s="387">
        <f>SUM(Сентябрь!AF9,Октябрь!AF9,Ноябрь!AF9,Декабрь!AF9,Январь!AF9)</f>
        <v>0</v>
      </c>
      <c r="AG9" s="387">
        <f>SUM(Сентябрь!AG9,Октябрь!AG9,Ноябрь!AG9,Декабрь!AG9,Январь!AG9)</f>
        <v>0</v>
      </c>
      <c r="AH9" s="387">
        <f>SUM(Сентябрь!AH9,Октябрь!AH9,Ноябрь!AH9,Декабрь!AH9,Январь!AH9)</f>
        <v>0</v>
      </c>
      <c r="AI9" s="388">
        <f>SUM(AF9:AG9)</f>
        <v>0</v>
      </c>
      <c r="AJ9" s="389">
        <f>SUM(C9:AE9)</f>
        <v>0</v>
      </c>
      <c r="AK9" s="305"/>
      <c r="AL9" s="305"/>
    </row>
    <row r="10" spans="1:38" s="318" customFormat="1" ht="15.75" x14ac:dyDescent="0.25">
      <c r="A10" s="374"/>
      <c r="B10" s="296" t="s">
        <v>52</v>
      </c>
      <c r="C10" s="385"/>
      <c r="D10" s="386"/>
      <c r="E10" s="387">
        <f>SUM(Сентябрь!E10,Октябрь!E10,Ноябрь!E10,Декабрь!E10,Январь!E10)</f>
        <v>0</v>
      </c>
      <c r="F10" s="387">
        <f>SUM(Сентябрь!F10,Октябрь!F10,Ноябрь!F10,Декабрь!F10,Январь!F10)</f>
        <v>0</v>
      </c>
      <c r="G10" s="387">
        <f>SUM(Сентябрь!G10,Октябрь!G10,Ноябрь!G10,Декабрь!G10,Январь!G10)</f>
        <v>0</v>
      </c>
      <c r="H10" s="387">
        <f>SUM(Сентябрь!H10,Октябрь!H10,Ноябрь!H10,Декабрь!H10,Январь!H10)</f>
        <v>0</v>
      </c>
      <c r="I10" s="387">
        <f>SUM(Сентябрь!I10,Октябрь!I10,Ноябрь!I10,Декабрь!I10,Январь!I10)</f>
        <v>0</v>
      </c>
      <c r="J10" s="387">
        <f>SUM(Сентябрь!J10,Октябрь!J10,Ноябрь!J10,Декабрь!J10,Январь!J10)</f>
        <v>0</v>
      </c>
      <c r="K10" s="387">
        <f>SUM(Сентябрь!K10,Октябрь!K10,Ноябрь!K10,Декабрь!K10,Январь!K10)</f>
        <v>0</v>
      </c>
      <c r="L10" s="387">
        <f>SUM(Сентябрь!L10,Октябрь!L10,Ноябрь!L10,Декабрь!L10,Январь!L10)</f>
        <v>0</v>
      </c>
      <c r="M10" s="387">
        <f>SUM(Сентябрь!M10,Октябрь!M10,Ноябрь!M10,Декабрь!M10,Январь!M10)</f>
        <v>0</v>
      </c>
      <c r="N10" s="387">
        <f>SUM(Сентябрь!N10,Октябрь!N10,Ноябрь!N10,Декабрь!N10,Январь!N10)</f>
        <v>0</v>
      </c>
      <c r="O10" s="387">
        <f>SUM(Сентябрь!O10,Октябрь!O10,Ноябрь!O10,Декабрь!O10,Январь!O10)</f>
        <v>0</v>
      </c>
      <c r="P10" s="387">
        <f>SUM(Сентябрь!P10,Октябрь!P10,Ноябрь!P10,Декабрь!P10,Январь!P10)</f>
        <v>0</v>
      </c>
      <c r="Q10" s="387">
        <f>SUM(Сентябрь!Q10,Октябрь!Q10,Ноябрь!Q10,Декабрь!Q10,Январь!Q10)</f>
        <v>0</v>
      </c>
      <c r="R10" s="387">
        <f>SUM(Сентябрь!R10,Октябрь!R10,Ноябрь!R10,Декабрь!R10,Январь!R10)</f>
        <v>0</v>
      </c>
      <c r="S10" s="387">
        <f>SUM(Сентябрь!S10,Октябрь!S10,Ноябрь!S10,Декабрь!S10,Январь!S10)</f>
        <v>0</v>
      </c>
      <c r="T10" s="387">
        <f>SUM(Сентябрь!T10,Октябрь!T10,Ноябрь!T10,Декабрь!T10,Январь!T10)</f>
        <v>0</v>
      </c>
      <c r="U10" s="387">
        <f>SUM(Сентябрь!U10,Октябрь!U10,Ноябрь!U10,Декабрь!U10,Январь!U10)</f>
        <v>0</v>
      </c>
      <c r="V10" s="387">
        <f>SUM(Сентябрь!V10,Октябрь!V10,Ноябрь!V10,Декабрь!V10,Январь!V10)</f>
        <v>0</v>
      </c>
      <c r="W10" s="387">
        <f>SUM(Сентябрь!W10,Октябрь!W10,Ноябрь!W10,Декабрь!W10,Январь!W10)</f>
        <v>0</v>
      </c>
      <c r="X10" s="387">
        <f>SUM(Сентябрь!X10,Октябрь!X10,Ноябрь!X10,Декабрь!X10,Январь!X10)</f>
        <v>0</v>
      </c>
      <c r="Y10" s="387">
        <f>SUM(Сентябрь!Y10,Октябрь!Y10,Ноябрь!Y10,Декабрь!Y10,Январь!Y10)</f>
        <v>0</v>
      </c>
      <c r="Z10" s="387">
        <f>SUM(Сентябрь!Z10,Октябрь!Z10,Ноябрь!Z10,Декабрь!Z10,Январь!Z10)</f>
        <v>0</v>
      </c>
      <c r="AA10" s="387">
        <f>SUM(Сентябрь!AA10,Октябрь!AA10,Ноябрь!AA10,Декабрь!AA10,Январь!AA10)</f>
        <v>0</v>
      </c>
      <c r="AB10" s="387">
        <f>SUM(Сентябрь!AB10,Октябрь!AB10,Ноябрь!AB10,Декабрь!AB10,Январь!AB10)</f>
        <v>0</v>
      </c>
      <c r="AC10" s="387">
        <f>SUM(Сентябрь!AC10,Октябрь!AC10,Ноябрь!AC10,Декабрь!AC10,Январь!AC10)</f>
        <v>0</v>
      </c>
      <c r="AD10" s="387">
        <f>SUM(Сентябрь!AD10,Октябрь!AD10,Ноябрь!AD10,Декабрь!AD10,Январь!AD10)</f>
        <v>0</v>
      </c>
      <c r="AE10" s="387">
        <f>SUM(Сентябрь!AE10,Октябрь!AE10,Ноябрь!AE10,Декабрь!AE10,Январь!AE10)</f>
        <v>0</v>
      </c>
      <c r="AF10" s="387">
        <f>SUM(Сентябрь!AF10,Октябрь!AF10,Ноябрь!AF10,Декабрь!AF10,Январь!AF10)</f>
        <v>0</v>
      </c>
      <c r="AG10" s="387">
        <f>SUM(Сентябрь!AG10,Октябрь!AG10,Ноябрь!AG10,Декабрь!AG10,Январь!AG10)</f>
        <v>0</v>
      </c>
      <c r="AH10" s="387">
        <f>SUM(Сентябрь!AH10,Октябрь!AH10,Ноябрь!AH10,Декабрь!AH10,Январь!AH10)</f>
        <v>0</v>
      </c>
      <c r="AI10" s="388">
        <f>SUM(AF10:AG10)</f>
        <v>0</v>
      </c>
      <c r="AJ10" s="389">
        <f>SUM(C10:AE10)</f>
        <v>0</v>
      </c>
      <c r="AK10" s="305"/>
      <c r="AL10" s="305"/>
    </row>
    <row r="11" spans="1:38" s="318" customFormat="1" ht="15.75" x14ac:dyDescent="0.25">
      <c r="A11" s="390"/>
      <c r="B11" s="321" t="s">
        <v>53</v>
      </c>
      <c r="C11" s="391"/>
      <c r="D11" s="392"/>
      <c r="E11" s="387">
        <f>SUM(Сентябрь!E11,Октябрь!E11,Ноябрь!E11,Декабрь!E11,Январь!E11)</f>
        <v>0</v>
      </c>
      <c r="F11" s="387">
        <f>SUM(Сентябрь!F11,Октябрь!F11,Ноябрь!F11,Декабрь!F11,Январь!F11)</f>
        <v>0</v>
      </c>
      <c r="G11" s="387">
        <f>SUM(Сентябрь!G11,Октябрь!G11,Ноябрь!G11,Декабрь!G11,Январь!G11)</f>
        <v>0</v>
      </c>
      <c r="H11" s="387">
        <f>SUM(Сентябрь!H11,Октябрь!H11,Ноябрь!H11,Декабрь!H11,Январь!H11)</f>
        <v>0</v>
      </c>
      <c r="I11" s="387">
        <f>SUM(Сентябрь!I11,Октябрь!I11,Ноябрь!I11,Декабрь!I11,Январь!I11)</f>
        <v>0</v>
      </c>
      <c r="J11" s="387">
        <f>SUM(Сентябрь!J11,Октябрь!J11,Ноябрь!J11,Декабрь!J11,Январь!J11)</f>
        <v>0</v>
      </c>
      <c r="K11" s="387">
        <f>SUM(Сентябрь!K11,Октябрь!K11,Ноябрь!K11,Декабрь!K11,Январь!K11)</f>
        <v>0</v>
      </c>
      <c r="L11" s="387">
        <f>SUM(Сентябрь!L11,Октябрь!L11,Ноябрь!L11,Декабрь!L11,Январь!L11)</f>
        <v>0</v>
      </c>
      <c r="M11" s="387">
        <f>SUM(Сентябрь!M11,Октябрь!M11,Ноябрь!M11,Декабрь!M11,Январь!M11)</f>
        <v>0</v>
      </c>
      <c r="N11" s="387">
        <f>SUM(Сентябрь!N11,Октябрь!N11,Ноябрь!N11,Декабрь!N11,Январь!N11)</f>
        <v>0</v>
      </c>
      <c r="O11" s="387">
        <f>SUM(Сентябрь!O11,Октябрь!O11,Ноябрь!O11,Декабрь!O11,Январь!O11)</f>
        <v>0</v>
      </c>
      <c r="P11" s="387">
        <f>SUM(Сентябрь!P11,Октябрь!P11,Ноябрь!P11,Декабрь!P11,Январь!P11)</f>
        <v>0</v>
      </c>
      <c r="Q11" s="387">
        <f>SUM(Сентябрь!Q11,Октябрь!Q11,Ноябрь!Q11,Декабрь!Q11,Январь!Q11)</f>
        <v>0</v>
      </c>
      <c r="R11" s="387">
        <f>SUM(Сентябрь!R11,Октябрь!R11,Ноябрь!R11,Декабрь!R11,Январь!R11)</f>
        <v>0</v>
      </c>
      <c r="S11" s="387">
        <f>SUM(Сентябрь!S11,Октябрь!S11,Ноябрь!S11,Декабрь!S11,Январь!S11)</f>
        <v>0</v>
      </c>
      <c r="T11" s="387">
        <f>SUM(Сентябрь!T11,Октябрь!T11,Ноябрь!T11,Декабрь!T11,Январь!T11)</f>
        <v>0</v>
      </c>
      <c r="U11" s="387">
        <f>SUM(Сентябрь!U11,Октябрь!U11,Ноябрь!U11,Декабрь!U11,Январь!U11)</f>
        <v>0</v>
      </c>
      <c r="V11" s="387">
        <f>SUM(Сентябрь!V11,Октябрь!V11,Ноябрь!V11,Декабрь!V11,Январь!V11)</f>
        <v>0</v>
      </c>
      <c r="W11" s="387">
        <f>SUM(Сентябрь!W11,Октябрь!W11,Ноябрь!W11,Декабрь!W11,Январь!W11)</f>
        <v>0</v>
      </c>
      <c r="X11" s="387">
        <f>SUM(Сентябрь!X11,Октябрь!X11,Ноябрь!X11,Декабрь!X11,Январь!X11)</f>
        <v>0</v>
      </c>
      <c r="Y11" s="387">
        <f>SUM(Сентябрь!Y11,Октябрь!Y11,Ноябрь!Y11,Декабрь!Y11,Январь!Y11)</f>
        <v>0</v>
      </c>
      <c r="Z11" s="387">
        <f>SUM(Сентябрь!Z11,Октябрь!Z11,Ноябрь!Z11,Декабрь!Z11,Январь!Z11)</f>
        <v>0</v>
      </c>
      <c r="AA11" s="387">
        <f>SUM(Сентябрь!AA11,Октябрь!AA11,Ноябрь!AA11,Декабрь!AA11,Январь!AA11)</f>
        <v>0</v>
      </c>
      <c r="AB11" s="387">
        <f>SUM(Сентябрь!AB11,Октябрь!AB11,Ноябрь!AB11,Декабрь!AB11,Январь!AB11)</f>
        <v>0</v>
      </c>
      <c r="AC11" s="387">
        <f>SUM(Сентябрь!AC11,Октябрь!AC11,Ноябрь!AC11,Декабрь!AC11,Январь!AC11)</f>
        <v>0</v>
      </c>
      <c r="AD11" s="387">
        <f>SUM(Сентябрь!AD11,Октябрь!AD11,Ноябрь!AD11,Декабрь!AD11,Январь!AD11)</f>
        <v>0</v>
      </c>
      <c r="AE11" s="387">
        <f>SUM(Сентябрь!AE11,Октябрь!AE11,Ноябрь!AE11,Декабрь!AE11,Январь!AE11)</f>
        <v>0</v>
      </c>
      <c r="AF11" s="387">
        <f>SUM(Сентябрь!AF11,Октябрь!AF11,Ноябрь!AF11,Декабрь!AF11,Январь!AF11)</f>
        <v>0</v>
      </c>
      <c r="AG11" s="387">
        <f>SUM(Сентябрь!AG11,Октябрь!AG11,Ноябрь!AG11,Декабрь!AG11,Январь!AG11)</f>
        <v>0</v>
      </c>
      <c r="AH11" s="387">
        <f>SUM(Сентябрь!AH11,Октябрь!AH11,Ноябрь!AH11,Декабрь!AH11,Январь!AH11)</f>
        <v>0</v>
      </c>
      <c r="AI11" s="393">
        <f>SUM(AF11:AG11)</f>
        <v>0</v>
      </c>
      <c r="AJ11" s="394">
        <f>SUM(C11:AE11)</f>
        <v>0</v>
      </c>
      <c r="AK11" s="305"/>
      <c r="AL11" s="305"/>
    </row>
    <row r="12" spans="1:38" s="318" customFormat="1" ht="16.5" thickBot="1" x14ac:dyDescent="0.3">
      <c r="A12" s="390"/>
      <c r="B12" s="325" t="s">
        <v>54</v>
      </c>
      <c r="C12" s="395"/>
      <c r="D12" s="396"/>
      <c r="E12" s="387">
        <f>SUM(Сентябрь!E12,Октябрь!E12,Ноябрь!E12,Декабрь!E12,Январь!E12)</f>
        <v>0</v>
      </c>
      <c r="F12" s="387">
        <f>SUM(Сентябрь!F12,Октябрь!F12,Ноябрь!F12,Декабрь!F12,Январь!F12)</f>
        <v>0</v>
      </c>
      <c r="G12" s="387">
        <f>SUM(Сентябрь!G12,Октябрь!G12,Ноябрь!G12,Декабрь!G12,Январь!G12)</f>
        <v>0</v>
      </c>
      <c r="H12" s="387">
        <f>SUM(Сентябрь!H12,Октябрь!H12,Ноябрь!H12,Декабрь!H12,Январь!H12)</f>
        <v>0</v>
      </c>
      <c r="I12" s="387">
        <f>SUM(Сентябрь!I12,Октябрь!I12,Ноябрь!I12,Декабрь!I12,Январь!I12)</f>
        <v>0</v>
      </c>
      <c r="J12" s="387">
        <f>SUM(Сентябрь!J12,Октябрь!J12,Ноябрь!J12,Декабрь!J12,Январь!J12)</f>
        <v>0</v>
      </c>
      <c r="K12" s="387">
        <f>SUM(Сентябрь!K12,Октябрь!K12,Ноябрь!K12,Декабрь!K12,Январь!K12)</f>
        <v>0</v>
      </c>
      <c r="L12" s="387">
        <f>SUM(Сентябрь!L12,Октябрь!L12,Ноябрь!L12,Декабрь!L12,Январь!L12)</f>
        <v>0</v>
      </c>
      <c r="M12" s="387">
        <f>SUM(Сентябрь!M12,Октябрь!M12,Ноябрь!M12,Декабрь!M12,Январь!M12)</f>
        <v>0</v>
      </c>
      <c r="N12" s="387">
        <f>SUM(Сентябрь!N12,Октябрь!N12,Ноябрь!N12,Декабрь!N12,Январь!N12)</f>
        <v>0</v>
      </c>
      <c r="O12" s="387">
        <f>SUM(Сентябрь!O12,Октябрь!O12,Ноябрь!O12,Декабрь!O12,Январь!O12)</f>
        <v>0</v>
      </c>
      <c r="P12" s="387">
        <f>SUM(Сентябрь!P12,Октябрь!P12,Ноябрь!P12,Декабрь!P12,Январь!P12)</f>
        <v>0</v>
      </c>
      <c r="Q12" s="387">
        <f>SUM(Сентябрь!Q12,Октябрь!Q12,Ноябрь!Q12,Декабрь!Q12,Январь!Q12)</f>
        <v>0</v>
      </c>
      <c r="R12" s="387">
        <f>SUM(Сентябрь!R12,Октябрь!R12,Ноябрь!R12,Декабрь!R12,Январь!R12)</f>
        <v>0</v>
      </c>
      <c r="S12" s="387">
        <f>SUM(Сентябрь!S12,Октябрь!S12,Ноябрь!S12,Декабрь!S12,Январь!S12)</f>
        <v>0</v>
      </c>
      <c r="T12" s="387">
        <f>SUM(Сентябрь!T12,Октябрь!T12,Ноябрь!T12,Декабрь!T12,Январь!T12)</f>
        <v>0</v>
      </c>
      <c r="U12" s="387">
        <f>SUM(Сентябрь!U12,Октябрь!U12,Ноябрь!U12,Декабрь!U12,Январь!U12)</f>
        <v>0</v>
      </c>
      <c r="V12" s="387">
        <f>SUM(Сентябрь!V12,Октябрь!V12,Ноябрь!V12,Декабрь!V12,Январь!V12)</f>
        <v>0</v>
      </c>
      <c r="W12" s="387">
        <f>SUM(Сентябрь!W12,Октябрь!W12,Ноябрь!W12,Декабрь!W12,Январь!W12)</f>
        <v>0</v>
      </c>
      <c r="X12" s="387">
        <f>SUM(Сентябрь!X12,Октябрь!X12,Ноябрь!X12,Декабрь!X12,Январь!X12)</f>
        <v>0</v>
      </c>
      <c r="Y12" s="387">
        <f>SUM(Сентябрь!Y12,Октябрь!Y12,Ноябрь!Y12,Декабрь!Y12,Январь!Y12)</f>
        <v>0</v>
      </c>
      <c r="Z12" s="387">
        <f>SUM(Сентябрь!Z12,Октябрь!Z12,Ноябрь!Z12,Декабрь!Z12,Январь!Z12)</f>
        <v>0</v>
      </c>
      <c r="AA12" s="387">
        <f>SUM(Сентябрь!AA12,Октябрь!AA12,Ноябрь!AA12,Декабрь!AA12,Январь!AA12)</f>
        <v>0</v>
      </c>
      <c r="AB12" s="387">
        <f>SUM(Сентябрь!AB12,Октябрь!AB12,Ноябрь!AB12,Декабрь!AB12,Январь!AB12)</f>
        <v>0</v>
      </c>
      <c r="AC12" s="387">
        <f>SUM(Сентябрь!AC12,Октябрь!AC12,Ноябрь!AC12,Декабрь!AC12,Январь!AC12)</f>
        <v>0</v>
      </c>
      <c r="AD12" s="387">
        <f>SUM(Сентябрь!AD12,Октябрь!AD12,Ноябрь!AD12,Декабрь!AD12,Январь!AD12)</f>
        <v>0</v>
      </c>
      <c r="AE12" s="387">
        <f>SUM(Сентябрь!AE12,Октябрь!AE12,Ноябрь!AE12,Декабрь!AE12,Январь!AE12)</f>
        <v>0</v>
      </c>
      <c r="AF12" s="387">
        <f>SUM(Сентябрь!AF12,Октябрь!AF12,Ноябрь!AF12,Декабрь!AF12,Январь!AF12)</f>
        <v>0</v>
      </c>
      <c r="AG12" s="387">
        <f>SUM(Сентябрь!AG12,Октябрь!AG12,Ноябрь!AG12,Декабрь!AG12,Январь!AG12)</f>
        <v>0</v>
      </c>
      <c r="AH12" s="387">
        <f>SUM(Сентябрь!AH12,Октябрь!AH12,Ноябрь!AH12,Декабрь!AH12,Январь!AH12)</f>
        <v>0</v>
      </c>
      <c r="AI12" s="397">
        <f>SUM(AF12:AG12)</f>
        <v>0</v>
      </c>
      <c r="AJ12" s="398">
        <f>SUM(C12:AE12)</f>
        <v>0</v>
      </c>
      <c r="AK12" s="305"/>
      <c r="AL12" s="305"/>
    </row>
    <row r="13" spans="1:38" s="306" customFormat="1" ht="15.75" x14ac:dyDescent="0.2">
      <c r="A13" s="374">
        <v>2</v>
      </c>
      <c r="B13" s="143" t="str">
        <f>(План!B9 &amp;" "&amp;План!C9)</f>
        <v xml:space="preserve"> </v>
      </c>
      <c r="C13" s="375">
        <f>SUM(Сентябрь!C13,Октябрь!C13,Ноябрь!C13,Декабрь!C13,Январь!C13)</f>
        <v>0</v>
      </c>
      <c r="D13" s="375">
        <f>SUM(Сентябрь!D13,Октябрь!D13,Ноябрь!D13,Декабрь!D13,Январь!D13)</f>
        <v>0</v>
      </c>
      <c r="E13" s="376">
        <f>SUM(E14:E17)</f>
        <v>0</v>
      </c>
      <c r="F13" s="377">
        <f>SUM(F14:F17)</f>
        <v>0</v>
      </c>
      <c r="G13" s="378">
        <f>SUM(G14:G17)</f>
        <v>0</v>
      </c>
      <c r="H13" s="379">
        <f t="shared" ref="H13:AE13" si="1">SUM(H14:H17)</f>
        <v>0</v>
      </c>
      <c r="I13" s="377">
        <f t="shared" si="1"/>
        <v>0</v>
      </c>
      <c r="J13" s="378">
        <f t="shared" si="1"/>
        <v>0</v>
      </c>
      <c r="K13" s="379">
        <f t="shared" si="1"/>
        <v>0</v>
      </c>
      <c r="L13" s="377">
        <f t="shared" si="1"/>
        <v>0</v>
      </c>
      <c r="M13" s="378">
        <f t="shared" si="1"/>
        <v>0</v>
      </c>
      <c r="N13" s="379">
        <f t="shared" si="1"/>
        <v>0</v>
      </c>
      <c r="O13" s="377">
        <f t="shared" si="1"/>
        <v>0</v>
      </c>
      <c r="P13" s="378">
        <f t="shared" si="1"/>
        <v>0</v>
      </c>
      <c r="Q13" s="379">
        <f t="shared" si="1"/>
        <v>0</v>
      </c>
      <c r="R13" s="377">
        <f t="shared" si="1"/>
        <v>0</v>
      </c>
      <c r="S13" s="378">
        <f t="shared" si="1"/>
        <v>0</v>
      </c>
      <c r="T13" s="379">
        <f t="shared" si="1"/>
        <v>0</v>
      </c>
      <c r="U13" s="377">
        <f t="shared" si="1"/>
        <v>0</v>
      </c>
      <c r="V13" s="378">
        <f t="shared" si="1"/>
        <v>0</v>
      </c>
      <c r="W13" s="379">
        <f t="shared" si="1"/>
        <v>0</v>
      </c>
      <c r="X13" s="377">
        <f t="shared" si="1"/>
        <v>0</v>
      </c>
      <c r="Y13" s="378">
        <f t="shared" si="1"/>
        <v>0</v>
      </c>
      <c r="Z13" s="379">
        <f t="shared" si="1"/>
        <v>0</v>
      </c>
      <c r="AA13" s="377">
        <f t="shared" si="1"/>
        <v>0</v>
      </c>
      <c r="AB13" s="378">
        <f t="shared" si="1"/>
        <v>0</v>
      </c>
      <c r="AC13" s="379">
        <f t="shared" si="1"/>
        <v>0</v>
      </c>
      <c r="AD13" s="377">
        <f t="shared" si="1"/>
        <v>0</v>
      </c>
      <c r="AE13" s="378">
        <f t="shared" si="1"/>
        <v>0</v>
      </c>
      <c r="AF13" s="380">
        <f>SUM(C13,E13,H13,K13,N13,Q13,T13,W13,Z13,AC13)</f>
        <v>0</v>
      </c>
      <c r="AG13" s="381">
        <f>SUM(D13,F13,I13,L13,O13,R13,U13,X13,AA13,AD13)</f>
        <v>0</v>
      </c>
      <c r="AH13" s="382">
        <f>SUM(G13,J13,M13,P13,S13,V13,Y13,AB13,AE13)</f>
        <v>0</v>
      </c>
      <c r="AI13" s="383">
        <f t="shared" ref="AI13:AI37" si="2">SUM(AF13:AG13)</f>
        <v>0</v>
      </c>
      <c r="AJ13" s="384">
        <f t="shared" ref="AJ13:AJ37" si="3">SUM(C13:AE13)</f>
        <v>0</v>
      </c>
      <c r="AK13" s="305"/>
      <c r="AL13" s="305"/>
    </row>
    <row r="14" spans="1:38" s="318" customFormat="1" ht="15.75" x14ac:dyDescent="0.25">
      <c r="A14" s="374"/>
      <c r="B14" s="296" t="s">
        <v>51</v>
      </c>
      <c r="C14" s="385"/>
      <c r="D14" s="386"/>
      <c r="E14" s="387">
        <f>SUM(Сентябрь!E14,Октябрь!E14,Ноябрь!E14,Декабрь!E14,Январь!E14)</f>
        <v>0</v>
      </c>
      <c r="F14" s="387">
        <f>SUM(Сентябрь!F14,Октябрь!F14,Ноябрь!F14,Декабрь!F14,Январь!F14)</f>
        <v>0</v>
      </c>
      <c r="G14" s="387">
        <f>SUM(Сентябрь!G14,Октябрь!G14,Ноябрь!G14,Декабрь!G14,Январь!G14)</f>
        <v>0</v>
      </c>
      <c r="H14" s="387">
        <f>SUM(Сентябрь!H14,Октябрь!H14,Ноябрь!H14,Декабрь!H14,Январь!H14)</f>
        <v>0</v>
      </c>
      <c r="I14" s="387">
        <f>SUM(Сентябрь!I14,Октябрь!I14,Ноябрь!I14,Декабрь!I14,Январь!I14)</f>
        <v>0</v>
      </c>
      <c r="J14" s="387">
        <f>SUM(Сентябрь!J14,Октябрь!J14,Ноябрь!J14,Декабрь!J14,Январь!J14)</f>
        <v>0</v>
      </c>
      <c r="K14" s="387">
        <f>SUM(Сентябрь!K14,Октябрь!K14,Ноябрь!K14,Декабрь!K14,Январь!K14)</f>
        <v>0</v>
      </c>
      <c r="L14" s="387">
        <f>SUM(Сентябрь!L14,Октябрь!L14,Ноябрь!L14,Декабрь!L14,Январь!L14)</f>
        <v>0</v>
      </c>
      <c r="M14" s="387">
        <f>SUM(Сентябрь!M14,Октябрь!M14,Ноябрь!M14,Декабрь!M14,Январь!M14)</f>
        <v>0</v>
      </c>
      <c r="N14" s="387">
        <f>SUM(Сентябрь!N14,Октябрь!N14,Ноябрь!N14,Декабрь!N14,Январь!N14)</f>
        <v>0</v>
      </c>
      <c r="O14" s="387">
        <f>SUM(Сентябрь!O14,Октябрь!O14,Ноябрь!O14,Декабрь!O14,Январь!O14)</f>
        <v>0</v>
      </c>
      <c r="P14" s="387">
        <f>SUM(Сентябрь!P14,Октябрь!P14,Ноябрь!P14,Декабрь!P14,Январь!P14)</f>
        <v>0</v>
      </c>
      <c r="Q14" s="387">
        <f>SUM(Сентябрь!Q14,Октябрь!Q14,Ноябрь!Q14,Декабрь!Q14,Январь!Q14)</f>
        <v>0</v>
      </c>
      <c r="R14" s="387">
        <f>SUM(Сентябрь!R14,Октябрь!R14,Ноябрь!R14,Декабрь!R14,Январь!R14)</f>
        <v>0</v>
      </c>
      <c r="S14" s="387">
        <f>SUM(Сентябрь!S14,Октябрь!S14,Ноябрь!S14,Декабрь!S14,Январь!S14)</f>
        <v>0</v>
      </c>
      <c r="T14" s="387">
        <f>SUM(Сентябрь!T14,Октябрь!T14,Ноябрь!T14,Декабрь!T14,Январь!T14)</f>
        <v>0</v>
      </c>
      <c r="U14" s="387">
        <f>SUM(Сентябрь!U14,Октябрь!U14,Ноябрь!U14,Декабрь!U14,Январь!U14)</f>
        <v>0</v>
      </c>
      <c r="V14" s="387">
        <f>SUM(Сентябрь!V14,Октябрь!V14,Ноябрь!V14,Декабрь!V14,Январь!V14)</f>
        <v>0</v>
      </c>
      <c r="W14" s="387">
        <f>SUM(Сентябрь!W14,Октябрь!W14,Ноябрь!W14,Декабрь!W14,Январь!W14)</f>
        <v>0</v>
      </c>
      <c r="X14" s="387">
        <f>SUM(Сентябрь!X14,Октябрь!X14,Ноябрь!X14,Декабрь!X14,Январь!X14)</f>
        <v>0</v>
      </c>
      <c r="Y14" s="387">
        <f>SUM(Сентябрь!Y14,Октябрь!Y14,Ноябрь!Y14,Декабрь!Y14,Январь!Y14)</f>
        <v>0</v>
      </c>
      <c r="Z14" s="387">
        <f>SUM(Сентябрь!Z14,Октябрь!Z14,Ноябрь!Z14,Декабрь!Z14,Январь!Z14)</f>
        <v>0</v>
      </c>
      <c r="AA14" s="387">
        <f>SUM(Сентябрь!AA14,Октябрь!AA14,Ноябрь!AA14,Декабрь!AA14,Январь!AA14)</f>
        <v>0</v>
      </c>
      <c r="AB14" s="387">
        <f>SUM(Сентябрь!AB14,Октябрь!AB14,Ноябрь!AB14,Декабрь!AB14,Январь!AB14)</f>
        <v>0</v>
      </c>
      <c r="AC14" s="387">
        <f>SUM(Сентябрь!AC14,Октябрь!AC14,Ноябрь!AC14,Декабрь!AC14,Январь!AC14)</f>
        <v>0</v>
      </c>
      <c r="AD14" s="387">
        <f>SUM(Сентябрь!AD14,Октябрь!AD14,Ноябрь!AD14,Декабрь!AD14,Январь!AD14)</f>
        <v>0</v>
      </c>
      <c r="AE14" s="387">
        <f>SUM(Сентябрь!AE14,Октябрь!AE14,Ноябрь!AE14,Декабрь!AE14,Январь!AE14)</f>
        <v>0</v>
      </c>
      <c r="AF14" s="387">
        <f>SUM(Сентябрь!AF14,Октябрь!AF14,Ноябрь!AF14,Декабрь!AF14,Январь!AF14)</f>
        <v>0</v>
      </c>
      <c r="AG14" s="387">
        <f>SUM(Сентябрь!AG14,Октябрь!AG14,Ноябрь!AG14,Декабрь!AG14,Январь!AG14)</f>
        <v>0</v>
      </c>
      <c r="AH14" s="387">
        <f>SUM(Сентябрь!AH14,Октябрь!AH14,Ноябрь!AH14,Декабрь!AH14,Январь!AH14)</f>
        <v>0</v>
      </c>
      <c r="AI14" s="388">
        <f t="shared" si="2"/>
        <v>0</v>
      </c>
      <c r="AJ14" s="389">
        <f t="shared" si="3"/>
        <v>0</v>
      </c>
      <c r="AK14" s="305"/>
      <c r="AL14" s="305"/>
    </row>
    <row r="15" spans="1:38" s="318" customFormat="1" ht="15.75" x14ac:dyDescent="0.25">
      <c r="A15" s="374"/>
      <c r="B15" s="296" t="s">
        <v>52</v>
      </c>
      <c r="C15" s="385"/>
      <c r="D15" s="386"/>
      <c r="E15" s="387">
        <f>SUM(Сентябрь!E15,Октябрь!E15,Ноябрь!E15,Декабрь!E15,Январь!E15)</f>
        <v>0</v>
      </c>
      <c r="F15" s="387">
        <f>SUM(Сентябрь!F15,Октябрь!F15,Ноябрь!F15,Декабрь!F15,Январь!F15)</f>
        <v>0</v>
      </c>
      <c r="G15" s="387">
        <f>SUM(Сентябрь!G15,Октябрь!G15,Ноябрь!G15,Декабрь!G15,Январь!G15)</f>
        <v>0</v>
      </c>
      <c r="H15" s="387">
        <f>SUM(Сентябрь!H15,Октябрь!H15,Ноябрь!H15,Декабрь!H15,Январь!H15)</f>
        <v>0</v>
      </c>
      <c r="I15" s="387">
        <f>SUM(Сентябрь!I15,Октябрь!I15,Ноябрь!I15,Декабрь!I15,Январь!I15)</f>
        <v>0</v>
      </c>
      <c r="J15" s="387">
        <f>SUM(Сентябрь!J15,Октябрь!J15,Ноябрь!J15,Декабрь!J15,Январь!J15)</f>
        <v>0</v>
      </c>
      <c r="K15" s="387">
        <f>SUM(Сентябрь!K15,Октябрь!K15,Ноябрь!K15,Декабрь!K15,Январь!K15)</f>
        <v>0</v>
      </c>
      <c r="L15" s="387">
        <f>SUM(Сентябрь!L15,Октябрь!L15,Ноябрь!L15,Декабрь!L15,Январь!L15)</f>
        <v>0</v>
      </c>
      <c r="M15" s="387">
        <f>SUM(Сентябрь!M15,Октябрь!M15,Ноябрь!M15,Декабрь!M15,Январь!M15)</f>
        <v>0</v>
      </c>
      <c r="N15" s="387">
        <f>SUM(Сентябрь!N15,Октябрь!N15,Ноябрь!N15,Декабрь!N15,Январь!N15)</f>
        <v>0</v>
      </c>
      <c r="O15" s="387">
        <f>SUM(Сентябрь!O15,Октябрь!O15,Ноябрь!O15,Декабрь!O15,Январь!O15)</f>
        <v>0</v>
      </c>
      <c r="P15" s="387">
        <f>SUM(Сентябрь!P15,Октябрь!P15,Ноябрь!P15,Декабрь!P15,Январь!P15)</f>
        <v>0</v>
      </c>
      <c r="Q15" s="387">
        <f>SUM(Сентябрь!Q15,Октябрь!Q15,Ноябрь!Q15,Декабрь!Q15,Январь!Q15)</f>
        <v>0</v>
      </c>
      <c r="R15" s="387">
        <f>SUM(Сентябрь!R15,Октябрь!R15,Ноябрь!R15,Декабрь!R15,Январь!R15)</f>
        <v>0</v>
      </c>
      <c r="S15" s="387">
        <f>SUM(Сентябрь!S15,Октябрь!S15,Ноябрь!S15,Декабрь!S15,Январь!S15)</f>
        <v>0</v>
      </c>
      <c r="T15" s="387">
        <f>SUM(Сентябрь!T15,Октябрь!T15,Ноябрь!T15,Декабрь!T15,Январь!T15)</f>
        <v>0</v>
      </c>
      <c r="U15" s="387">
        <f>SUM(Сентябрь!U15,Октябрь!U15,Ноябрь!U15,Декабрь!U15,Январь!U15)</f>
        <v>0</v>
      </c>
      <c r="V15" s="387">
        <f>SUM(Сентябрь!V15,Октябрь!V15,Ноябрь!V15,Декабрь!V15,Январь!V15)</f>
        <v>0</v>
      </c>
      <c r="W15" s="387">
        <f>SUM(Сентябрь!W15,Октябрь!W15,Ноябрь!W15,Декабрь!W15,Январь!W15)</f>
        <v>0</v>
      </c>
      <c r="X15" s="387">
        <f>SUM(Сентябрь!X15,Октябрь!X15,Ноябрь!X15,Декабрь!X15,Январь!X15)</f>
        <v>0</v>
      </c>
      <c r="Y15" s="387">
        <f>SUM(Сентябрь!Y15,Октябрь!Y15,Ноябрь!Y15,Декабрь!Y15,Январь!Y15)</f>
        <v>0</v>
      </c>
      <c r="Z15" s="387">
        <f>SUM(Сентябрь!Z15,Октябрь!Z15,Ноябрь!Z15,Декабрь!Z15,Январь!Z15)</f>
        <v>0</v>
      </c>
      <c r="AA15" s="387">
        <f>SUM(Сентябрь!AA15,Октябрь!AA15,Ноябрь!AA15,Декабрь!AA15,Январь!AA15)</f>
        <v>0</v>
      </c>
      <c r="AB15" s="387">
        <f>SUM(Сентябрь!AB15,Октябрь!AB15,Ноябрь!AB15,Декабрь!AB15,Январь!AB15)</f>
        <v>0</v>
      </c>
      <c r="AC15" s="387">
        <f>SUM(Сентябрь!AC15,Октябрь!AC15,Ноябрь!AC15,Декабрь!AC15,Январь!AC15)</f>
        <v>0</v>
      </c>
      <c r="AD15" s="387">
        <f>SUM(Сентябрь!AD15,Октябрь!AD15,Ноябрь!AD15,Декабрь!AD15,Январь!AD15)</f>
        <v>0</v>
      </c>
      <c r="AE15" s="387">
        <f>SUM(Сентябрь!AE15,Октябрь!AE15,Ноябрь!AE15,Декабрь!AE15,Январь!AE15)</f>
        <v>0</v>
      </c>
      <c r="AF15" s="387">
        <f>SUM(Сентябрь!AF15,Октябрь!AF15,Ноябрь!AF15,Декабрь!AF15,Январь!AF15)</f>
        <v>0</v>
      </c>
      <c r="AG15" s="387">
        <f>SUM(Сентябрь!AG15,Октябрь!AG15,Ноябрь!AG15,Декабрь!AG15,Январь!AG15)</f>
        <v>0</v>
      </c>
      <c r="AH15" s="387">
        <f>SUM(Сентябрь!AH15,Октябрь!AH15,Ноябрь!AH15,Декабрь!AH15,Январь!AH15)</f>
        <v>0</v>
      </c>
      <c r="AI15" s="388">
        <f t="shared" si="2"/>
        <v>0</v>
      </c>
      <c r="AJ15" s="389">
        <f t="shared" si="3"/>
        <v>0</v>
      </c>
      <c r="AK15" s="305"/>
      <c r="AL15" s="305"/>
    </row>
    <row r="16" spans="1:38" s="318" customFormat="1" ht="15.75" x14ac:dyDescent="0.25">
      <c r="A16" s="390"/>
      <c r="B16" s="321" t="s">
        <v>53</v>
      </c>
      <c r="C16" s="391"/>
      <c r="D16" s="392"/>
      <c r="E16" s="387">
        <f>SUM(Сентябрь!E16,Октябрь!E16,Ноябрь!E16,Декабрь!E16,Январь!E16)</f>
        <v>0</v>
      </c>
      <c r="F16" s="387">
        <f>SUM(Сентябрь!F16,Октябрь!F16,Ноябрь!F16,Декабрь!F16,Январь!F16)</f>
        <v>0</v>
      </c>
      <c r="G16" s="387">
        <f>SUM(Сентябрь!G16,Октябрь!G16,Ноябрь!G16,Декабрь!G16,Январь!G16)</f>
        <v>0</v>
      </c>
      <c r="H16" s="387">
        <f>SUM(Сентябрь!H16,Октябрь!H16,Ноябрь!H16,Декабрь!H16,Январь!H16)</f>
        <v>0</v>
      </c>
      <c r="I16" s="387">
        <f>SUM(Сентябрь!I16,Октябрь!I16,Ноябрь!I16,Декабрь!I16,Январь!I16)</f>
        <v>0</v>
      </c>
      <c r="J16" s="387">
        <f>SUM(Сентябрь!J16,Октябрь!J16,Ноябрь!J16,Декабрь!J16,Январь!J16)</f>
        <v>0</v>
      </c>
      <c r="K16" s="387">
        <f>SUM(Сентябрь!K16,Октябрь!K16,Ноябрь!K16,Декабрь!K16,Январь!K16)</f>
        <v>0</v>
      </c>
      <c r="L16" s="387">
        <f>SUM(Сентябрь!L16,Октябрь!L16,Ноябрь!L16,Декабрь!L16,Январь!L16)</f>
        <v>0</v>
      </c>
      <c r="M16" s="387">
        <f>SUM(Сентябрь!M16,Октябрь!M16,Ноябрь!M16,Декабрь!M16,Январь!M16)</f>
        <v>0</v>
      </c>
      <c r="N16" s="387">
        <f>SUM(Сентябрь!N16,Октябрь!N16,Ноябрь!N16,Декабрь!N16,Январь!N16)</f>
        <v>0</v>
      </c>
      <c r="O16" s="387">
        <f>SUM(Сентябрь!O16,Октябрь!O16,Ноябрь!O16,Декабрь!O16,Январь!O16)</f>
        <v>0</v>
      </c>
      <c r="P16" s="387">
        <f>SUM(Сентябрь!P16,Октябрь!P16,Ноябрь!P16,Декабрь!P16,Январь!P16)</f>
        <v>0</v>
      </c>
      <c r="Q16" s="387">
        <f>SUM(Сентябрь!Q16,Октябрь!Q16,Ноябрь!Q16,Декабрь!Q16,Январь!Q16)</f>
        <v>0</v>
      </c>
      <c r="R16" s="387">
        <f>SUM(Сентябрь!R16,Октябрь!R16,Ноябрь!R16,Декабрь!R16,Январь!R16)</f>
        <v>0</v>
      </c>
      <c r="S16" s="387">
        <f>SUM(Сентябрь!S16,Октябрь!S16,Ноябрь!S16,Декабрь!S16,Январь!S16)</f>
        <v>0</v>
      </c>
      <c r="T16" s="387">
        <f>SUM(Сентябрь!T16,Октябрь!T16,Ноябрь!T16,Декабрь!T16,Январь!T16)</f>
        <v>0</v>
      </c>
      <c r="U16" s="387">
        <f>SUM(Сентябрь!U16,Октябрь!U16,Ноябрь!U16,Декабрь!U16,Январь!U16)</f>
        <v>0</v>
      </c>
      <c r="V16" s="387">
        <f>SUM(Сентябрь!V16,Октябрь!V16,Ноябрь!V16,Декабрь!V16,Январь!V16)</f>
        <v>0</v>
      </c>
      <c r="W16" s="387">
        <f>SUM(Сентябрь!W16,Октябрь!W16,Ноябрь!W16,Декабрь!W16,Январь!W16)</f>
        <v>0</v>
      </c>
      <c r="X16" s="387">
        <f>SUM(Сентябрь!X16,Октябрь!X16,Ноябрь!X16,Декабрь!X16,Январь!X16)</f>
        <v>0</v>
      </c>
      <c r="Y16" s="387">
        <f>SUM(Сентябрь!Y16,Октябрь!Y16,Ноябрь!Y16,Декабрь!Y16,Январь!Y16)</f>
        <v>0</v>
      </c>
      <c r="Z16" s="387">
        <f>SUM(Сентябрь!Z16,Октябрь!Z16,Ноябрь!Z16,Декабрь!Z16,Январь!Z16)</f>
        <v>0</v>
      </c>
      <c r="AA16" s="387">
        <f>SUM(Сентябрь!AA16,Октябрь!AA16,Ноябрь!AA16,Декабрь!AA16,Январь!AA16)</f>
        <v>0</v>
      </c>
      <c r="AB16" s="387">
        <f>SUM(Сентябрь!AB16,Октябрь!AB16,Ноябрь!AB16,Декабрь!AB16,Январь!AB16)</f>
        <v>0</v>
      </c>
      <c r="AC16" s="387">
        <f>SUM(Сентябрь!AC16,Октябрь!AC16,Ноябрь!AC16,Декабрь!AC16,Январь!AC16)</f>
        <v>0</v>
      </c>
      <c r="AD16" s="387">
        <f>SUM(Сентябрь!AD16,Октябрь!AD16,Ноябрь!AD16,Декабрь!AD16,Январь!AD16)</f>
        <v>0</v>
      </c>
      <c r="AE16" s="387">
        <f>SUM(Сентябрь!AE16,Октябрь!AE16,Ноябрь!AE16,Декабрь!AE16,Январь!AE16)</f>
        <v>0</v>
      </c>
      <c r="AF16" s="387">
        <f>SUM(Сентябрь!AF16,Октябрь!AF16,Ноябрь!AF16,Декабрь!AF16,Январь!AF16)</f>
        <v>0</v>
      </c>
      <c r="AG16" s="387">
        <f>SUM(Сентябрь!AG16,Октябрь!AG16,Ноябрь!AG16,Декабрь!AG16,Январь!AG16)</f>
        <v>0</v>
      </c>
      <c r="AH16" s="387">
        <f>SUM(Сентябрь!AH16,Октябрь!AH16,Ноябрь!AH16,Декабрь!AH16,Январь!AH16)</f>
        <v>0</v>
      </c>
      <c r="AI16" s="393">
        <f t="shared" si="2"/>
        <v>0</v>
      </c>
      <c r="AJ16" s="394">
        <f t="shared" si="3"/>
        <v>0</v>
      </c>
      <c r="AK16" s="305"/>
      <c r="AL16" s="305"/>
    </row>
    <row r="17" spans="1:38" s="306" customFormat="1" ht="16.5" thickBot="1" x14ac:dyDescent="0.3">
      <c r="A17" s="390"/>
      <c r="B17" s="325" t="s">
        <v>54</v>
      </c>
      <c r="C17" s="395"/>
      <c r="D17" s="396"/>
      <c r="E17" s="387">
        <f>SUM(Сентябрь!E17,Октябрь!E17,Ноябрь!E17,Декабрь!E17,Январь!E17)</f>
        <v>0</v>
      </c>
      <c r="F17" s="387">
        <f>SUM(Сентябрь!F17,Октябрь!F17,Ноябрь!F17,Декабрь!F17,Январь!F17)</f>
        <v>0</v>
      </c>
      <c r="G17" s="387">
        <f>SUM(Сентябрь!G17,Октябрь!G17,Ноябрь!G17,Декабрь!G17,Январь!G17)</f>
        <v>0</v>
      </c>
      <c r="H17" s="387">
        <f>SUM(Сентябрь!H17,Октябрь!H17,Ноябрь!H17,Декабрь!H17,Январь!H17)</f>
        <v>0</v>
      </c>
      <c r="I17" s="387">
        <f>SUM(Сентябрь!I17,Октябрь!I17,Ноябрь!I17,Декабрь!I17,Январь!I17)</f>
        <v>0</v>
      </c>
      <c r="J17" s="387">
        <f>SUM(Сентябрь!J17,Октябрь!J17,Ноябрь!J17,Декабрь!J17,Январь!J17)</f>
        <v>0</v>
      </c>
      <c r="K17" s="387">
        <f>SUM(Сентябрь!K17,Октябрь!K17,Ноябрь!K17,Декабрь!K17,Январь!K17)</f>
        <v>0</v>
      </c>
      <c r="L17" s="387">
        <f>SUM(Сентябрь!L17,Октябрь!L17,Ноябрь!L17,Декабрь!L17,Январь!L17)</f>
        <v>0</v>
      </c>
      <c r="M17" s="387">
        <f>SUM(Сентябрь!M17,Октябрь!M17,Ноябрь!M17,Декабрь!M17,Январь!M17)</f>
        <v>0</v>
      </c>
      <c r="N17" s="387">
        <f>SUM(Сентябрь!N17,Октябрь!N17,Ноябрь!N17,Декабрь!N17,Январь!N17)</f>
        <v>0</v>
      </c>
      <c r="O17" s="387">
        <f>SUM(Сентябрь!O17,Октябрь!O17,Ноябрь!O17,Декабрь!O17,Январь!O17)</f>
        <v>0</v>
      </c>
      <c r="P17" s="387">
        <f>SUM(Сентябрь!P17,Октябрь!P17,Ноябрь!P17,Декабрь!P17,Январь!P17)</f>
        <v>0</v>
      </c>
      <c r="Q17" s="387">
        <f>SUM(Сентябрь!Q17,Октябрь!Q17,Ноябрь!Q17,Декабрь!Q17,Январь!Q17)</f>
        <v>0</v>
      </c>
      <c r="R17" s="387">
        <f>SUM(Сентябрь!R17,Октябрь!R17,Ноябрь!R17,Декабрь!R17,Январь!R17)</f>
        <v>0</v>
      </c>
      <c r="S17" s="387">
        <f>SUM(Сентябрь!S17,Октябрь!S17,Ноябрь!S17,Декабрь!S17,Январь!S17)</f>
        <v>0</v>
      </c>
      <c r="T17" s="387">
        <f>SUM(Сентябрь!T17,Октябрь!T17,Ноябрь!T17,Декабрь!T17,Январь!T17)</f>
        <v>0</v>
      </c>
      <c r="U17" s="387">
        <f>SUM(Сентябрь!U17,Октябрь!U17,Ноябрь!U17,Декабрь!U17,Январь!U17)</f>
        <v>0</v>
      </c>
      <c r="V17" s="387">
        <f>SUM(Сентябрь!V17,Октябрь!V17,Ноябрь!V17,Декабрь!V17,Январь!V17)</f>
        <v>0</v>
      </c>
      <c r="W17" s="387">
        <f>SUM(Сентябрь!W17,Октябрь!W17,Ноябрь!W17,Декабрь!W17,Январь!W17)</f>
        <v>0</v>
      </c>
      <c r="X17" s="387">
        <f>SUM(Сентябрь!X17,Октябрь!X17,Ноябрь!X17,Декабрь!X17,Январь!X17)</f>
        <v>0</v>
      </c>
      <c r="Y17" s="387">
        <f>SUM(Сентябрь!Y17,Октябрь!Y17,Ноябрь!Y17,Декабрь!Y17,Январь!Y17)</f>
        <v>0</v>
      </c>
      <c r="Z17" s="387">
        <f>SUM(Сентябрь!Z17,Октябрь!Z17,Ноябрь!Z17,Декабрь!Z17,Январь!Z17)</f>
        <v>0</v>
      </c>
      <c r="AA17" s="387">
        <f>SUM(Сентябрь!AA17,Октябрь!AA17,Ноябрь!AA17,Декабрь!AA17,Январь!AA17)</f>
        <v>0</v>
      </c>
      <c r="AB17" s="387">
        <f>SUM(Сентябрь!AB17,Октябрь!AB17,Ноябрь!AB17,Декабрь!AB17,Январь!AB17)</f>
        <v>0</v>
      </c>
      <c r="AC17" s="387">
        <f>SUM(Сентябрь!AC17,Октябрь!AC17,Ноябрь!AC17,Декабрь!AC17,Январь!AC17)</f>
        <v>0</v>
      </c>
      <c r="AD17" s="387">
        <f>SUM(Сентябрь!AD17,Октябрь!AD17,Ноябрь!AD17,Декабрь!AD17,Январь!AD17)</f>
        <v>0</v>
      </c>
      <c r="AE17" s="387">
        <f>SUM(Сентябрь!AE17,Октябрь!AE17,Ноябрь!AE17,Декабрь!AE17,Январь!AE17)</f>
        <v>0</v>
      </c>
      <c r="AF17" s="387">
        <f>SUM(Сентябрь!AF17,Октябрь!AF17,Ноябрь!AF17,Декабрь!AF17,Январь!AF17)</f>
        <v>0</v>
      </c>
      <c r="AG17" s="387">
        <f>SUM(Сентябрь!AG17,Октябрь!AG17,Ноябрь!AG17,Декабрь!AG17,Январь!AG17)</f>
        <v>0</v>
      </c>
      <c r="AH17" s="387">
        <f>SUM(Сентябрь!AH17,Октябрь!AH17,Ноябрь!AH17,Декабрь!AH17,Январь!AH17)</f>
        <v>0</v>
      </c>
      <c r="AI17" s="397">
        <f t="shared" si="2"/>
        <v>0</v>
      </c>
      <c r="AJ17" s="398">
        <f t="shared" si="3"/>
        <v>0</v>
      </c>
      <c r="AK17" s="305"/>
      <c r="AL17" s="305"/>
    </row>
    <row r="18" spans="1:38" s="318" customFormat="1" ht="15.75" x14ac:dyDescent="0.2">
      <c r="A18" s="374">
        <v>3</v>
      </c>
      <c r="B18" s="143" t="str">
        <f>(План!B10 &amp;" "&amp;План!C10)</f>
        <v xml:space="preserve"> </v>
      </c>
      <c r="C18" s="375">
        <f>SUM(Сентябрь!C18,Октябрь!C18,Ноябрь!C18,Декабрь!C18,Январь!C18)</f>
        <v>0</v>
      </c>
      <c r="D18" s="375">
        <f>SUM(Сентябрь!D18,Октябрь!D18,Ноябрь!D18,Декабрь!D18,Январь!D18)</f>
        <v>0</v>
      </c>
      <c r="E18" s="376">
        <f>SUM(E19:E22)</f>
        <v>0</v>
      </c>
      <c r="F18" s="377">
        <f>SUM(F19:F22)</f>
        <v>0</v>
      </c>
      <c r="G18" s="378">
        <f>SUM(G19:G22)</f>
        <v>0</v>
      </c>
      <c r="H18" s="379">
        <f t="shared" ref="H18:AE18" si="4">SUM(H19:H22)</f>
        <v>0</v>
      </c>
      <c r="I18" s="377">
        <f t="shared" si="4"/>
        <v>0</v>
      </c>
      <c r="J18" s="378">
        <f t="shared" si="4"/>
        <v>0</v>
      </c>
      <c r="K18" s="379">
        <f t="shared" si="4"/>
        <v>0</v>
      </c>
      <c r="L18" s="377">
        <f t="shared" si="4"/>
        <v>0</v>
      </c>
      <c r="M18" s="378">
        <f t="shared" si="4"/>
        <v>0</v>
      </c>
      <c r="N18" s="379">
        <f t="shared" si="4"/>
        <v>0</v>
      </c>
      <c r="O18" s="377">
        <f t="shared" si="4"/>
        <v>0</v>
      </c>
      <c r="P18" s="378">
        <f t="shared" si="4"/>
        <v>0</v>
      </c>
      <c r="Q18" s="379">
        <f t="shared" si="4"/>
        <v>0</v>
      </c>
      <c r="R18" s="377">
        <f t="shared" si="4"/>
        <v>0</v>
      </c>
      <c r="S18" s="378">
        <f t="shared" si="4"/>
        <v>0</v>
      </c>
      <c r="T18" s="379">
        <f t="shared" si="4"/>
        <v>0</v>
      </c>
      <c r="U18" s="377">
        <f t="shared" si="4"/>
        <v>0</v>
      </c>
      <c r="V18" s="378">
        <f t="shared" si="4"/>
        <v>0</v>
      </c>
      <c r="W18" s="379">
        <f t="shared" si="4"/>
        <v>0</v>
      </c>
      <c r="X18" s="377">
        <f t="shared" si="4"/>
        <v>0</v>
      </c>
      <c r="Y18" s="378">
        <f t="shared" si="4"/>
        <v>0</v>
      </c>
      <c r="Z18" s="379">
        <f t="shared" si="4"/>
        <v>0</v>
      </c>
      <c r="AA18" s="377">
        <f t="shared" si="4"/>
        <v>0</v>
      </c>
      <c r="AB18" s="378">
        <f t="shared" si="4"/>
        <v>0</v>
      </c>
      <c r="AC18" s="379">
        <f t="shared" si="4"/>
        <v>0</v>
      </c>
      <c r="AD18" s="377">
        <f t="shared" si="4"/>
        <v>0</v>
      </c>
      <c r="AE18" s="378">
        <f t="shared" si="4"/>
        <v>0</v>
      </c>
      <c r="AF18" s="380">
        <f>SUM(C18,E18,H18,K18,N18,Q18,T18,W18,Z18,AC18)</f>
        <v>0</v>
      </c>
      <c r="AG18" s="381">
        <f>SUM(D18,F18,I18,L18,O18,R18,U18,X18,AA18,AD18)</f>
        <v>0</v>
      </c>
      <c r="AH18" s="382">
        <f>SUM(G18,J18,M18,P18,S18,V18,Y18,AB18,AE18)</f>
        <v>0</v>
      </c>
      <c r="AI18" s="383">
        <f t="shared" si="2"/>
        <v>0</v>
      </c>
      <c r="AJ18" s="384">
        <f t="shared" si="3"/>
        <v>0</v>
      </c>
      <c r="AK18" s="305"/>
      <c r="AL18" s="305"/>
    </row>
    <row r="19" spans="1:38" s="318" customFormat="1" ht="15.75" x14ac:dyDescent="0.25">
      <c r="A19" s="374"/>
      <c r="B19" s="296" t="s">
        <v>51</v>
      </c>
      <c r="C19" s="385"/>
      <c r="D19" s="386"/>
      <c r="E19" s="387">
        <f>SUM(Сентябрь!E19,Октябрь!E19,Ноябрь!E19,Декабрь!E19,Январь!E19)</f>
        <v>0</v>
      </c>
      <c r="F19" s="387">
        <f>SUM(Сентябрь!F19,Октябрь!F19,Ноябрь!F19,Декабрь!F19,Январь!F19)</f>
        <v>0</v>
      </c>
      <c r="G19" s="387">
        <f>SUM(Сентябрь!G19,Октябрь!G19,Ноябрь!G19,Декабрь!G19,Январь!G19)</f>
        <v>0</v>
      </c>
      <c r="H19" s="387">
        <f>SUM(Сентябрь!H19,Октябрь!H19,Ноябрь!H19,Декабрь!H19,Январь!H19)</f>
        <v>0</v>
      </c>
      <c r="I19" s="387">
        <f>SUM(Сентябрь!I19,Октябрь!I19,Ноябрь!I19,Декабрь!I19,Январь!I19)</f>
        <v>0</v>
      </c>
      <c r="J19" s="387">
        <f>SUM(Сентябрь!J19,Октябрь!J19,Ноябрь!J19,Декабрь!J19,Январь!J19)</f>
        <v>0</v>
      </c>
      <c r="K19" s="387">
        <f>SUM(Сентябрь!K19,Октябрь!K19,Ноябрь!K19,Декабрь!K19,Январь!K19)</f>
        <v>0</v>
      </c>
      <c r="L19" s="387">
        <f>SUM(Сентябрь!L19,Октябрь!L19,Ноябрь!L19,Декабрь!L19,Январь!L19)</f>
        <v>0</v>
      </c>
      <c r="M19" s="387">
        <f>SUM(Сентябрь!M19,Октябрь!M19,Ноябрь!M19,Декабрь!M19,Январь!M19)</f>
        <v>0</v>
      </c>
      <c r="N19" s="387">
        <f>SUM(Сентябрь!N19,Октябрь!N19,Ноябрь!N19,Декабрь!N19,Январь!N19)</f>
        <v>0</v>
      </c>
      <c r="O19" s="387">
        <f>SUM(Сентябрь!O19,Октябрь!O19,Ноябрь!O19,Декабрь!O19,Январь!O19)</f>
        <v>0</v>
      </c>
      <c r="P19" s="387">
        <f>SUM(Сентябрь!P19,Октябрь!P19,Ноябрь!P19,Декабрь!P19,Январь!P19)</f>
        <v>0</v>
      </c>
      <c r="Q19" s="387">
        <f>SUM(Сентябрь!Q19,Октябрь!Q19,Ноябрь!Q19,Декабрь!Q19,Январь!Q19)</f>
        <v>0</v>
      </c>
      <c r="R19" s="387">
        <f>SUM(Сентябрь!R19,Октябрь!R19,Ноябрь!R19,Декабрь!R19,Январь!R19)</f>
        <v>0</v>
      </c>
      <c r="S19" s="387">
        <f>SUM(Сентябрь!S19,Октябрь!S19,Ноябрь!S19,Декабрь!S19,Январь!S19)</f>
        <v>0</v>
      </c>
      <c r="T19" s="387">
        <f>SUM(Сентябрь!T19,Октябрь!T19,Ноябрь!T19,Декабрь!T19,Январь!T19)</f>
        <v>0</v>
      </c>
      <c r="U19" s="387">
        <f>SUM(Сентябрь!U19,Октябрь!U19,Ноябрь!U19,Декабрь!U19,Январь!U19)</f>
        <v>0</v>
      </c>
      <c r="V19" s="387">
        <f>SUM(Сентябрь!V19,Октябрь!V19,Ноябрь!V19,Декабрь!V19,Январь!V19)</f>
        <v>0</v>
      </c>
      <c r="W19" s="387">
        <f>SUM(Сентябрь!W19,Октябрь!W19,Ноябрь!W19,Декабрь!W19,Январь!W19)</f>
        <v>0</v>
      </c>
      <c r="X19" s="387">
        <f>SUM(Сентябрь!X19,Октябрь!X19,Ноябрь!X19,Декабрь!X19,Январь!X19)</f>
        <v>0</v>
      </c>
      <c r="Y19" s="387">
        <f>SUM(Сентябрь!Y19,Октябрь!Y19,Ноябрь!Y19,Декабрь!Y19,Январь!Y19)</f>
        <v>0</v>
      </c>
      <c r="Z19" s="387">
        <f>SUM(Сентябрь!Z19,Октябрь!Z19,Ноябрь!Z19,Декабрь!Z19,Январь!Z19)</f>
        <v>0</v>
      </c>
      <c r="AA19" s="387">
        <f>SUM(Сентябрь!AA19,Октябрь!AA19,Ноябрь!AA19,Декабрь!AA19,Январь!AA19)</f>
        <v>0</v>
      </c>
      <c r="AB19" s="387">
        <f>SUM(Сентябрь!AB19,Октябрь!AB19,Ноябрь!AB19,Декабрь!AB19,Январь!AB19)</f>
        <v>0</v>
      </c>
      <c r="AC19" s="387">
        <f>SUM(Сентябрь!AC19,Октябрь!AC19,Ноябрь!AC19,Декабрь!AC19,Январь!AC19)</f>
        <v>0</v>
      </c>
      <c r="AD19" s="387">
        <f>SUM(Сентябрь!AD19,Октябрь!AD19,Ноябрь!AD19,Декабрь!AD19,Январь!AD19)</f>
        <v>0</v>
      </c>
      <c r="AE19" s="387">
        <f>SUM(Сентябрь!AE19,Октябрь!AE19,Ноябрь!AE19,Декабрь!AE19,Январь!AE19)</f>
        <v>0</v>
      </c>
      <c r="AF19" s="387">
        <f>SUM(Сентябрь!AF19,Октябрь!AF19,Ноябрь!AF19,Декабрь!AF19,Январь!AF19)</f>
        <v>0</v>
      </c>
      <c r="AG19" s="387">
        <f>SUM(Сентябрь!AG19,Октябрь!AG19,Ноябрь!AG19,Декабрь!AG19,Январь!AG19)</f>
        <v>0</v>
      </c>
      <c r="AH19" s="387">
        <f>SUM(Сентябрь!AH19,Октябрь!AH19,Ноябрь!AH19,Декабрь!AH19,Январь!AH19)</f>
        <v>0</v>
      </c>
      <c r="AI19" s="388">
        <f t="shared" si="2"/>
        <v>0</v>
      </c>
      <c r="AJ19" s="389">
        <f t="shared" si="3"/>
        <v>0</v>
      </c>
      <c r="AK19" s="305"/>
      <c r="AL19" s="305"/>
    </row>
    <row r="20" spans="1:38" s="318" customFormat="1" ht="15.75" x14ac:dyDescent="0.25">
      <c r="A20" s="374"/>
      <c r="B20" s="296" t="s">
        <v>52</v>
      </c>
      <c r="C20" s="385"/>
      <c r="D20" s="386"/>
      <c r="E20" s="387">
        <f>SUM(Сентябрь!E20,Октябрь!E20,Ноябрь!E20,Декабрь!E20,Январь!E20)</f>
        <v>0</v>
      </c>
      <c r="F20" s="387">
        <f>SUM(Сентябрь!F20,Октябрь!F20,Ноябрь!F20,Декабрь!F20,Январь!F20)</f>
        <v>0</v>
      </c>
      <c r="G20" s="387">
        <f>SUM(Сентябрь!G20,Октябрь!G20,Ноябрь!G20,Декабрь!G20,Январь!G20)</f>
        <v>0</v>
      </c>
      <c r="H20" s="387">
        <f>SUM(Сентябрь!H20,Октябрь!H20,Ноябрь!H20,Декабрь!H20,Январь!H20)</f>
        <v>0</v>
      </c>
      <c r="I20" s="387">
        <f>SUM(Сентябрь!I20,Октябрь!I20,Ноябрь!I20,Декабрь!I20,Январь!I20)</f>
        <v>0</v>
      </c>
      <c r="J20" s="387">
        <f>SUM(Сентябрь!J20,Октябрь!J20,Ноябрь!J20,Декабрь!J20,Январь!J20)</f>
        <v>0</v>
      </c>
      <c r="K20" s="387">
        <f>SUM(Сентябрь!K20,Октябрь!K20,Ноябрь!K20,Декабрь!K20,Январь!K20)</f>
        <v>0</v>
      </c>
      <c r="L20" s="387">
        <f>SUM(Сентябрь!L20,Октябрь!L20,Ноябрь!L20,Декабрь!L20,Январь!L20)</f>
        <v>0</v>
      </c>
      <c r="M20" s="387">
        <f>SUM(Сентябрь!M20,Октябрь!M20,Ноябрь!M20,Декабрь!M20,Январь!M20)</f>
        <v>0</v>
      </c>
      <c r="N20" s="387">
        <f>SUM(Сентябрь!N20,Октябрь!N20,Ноябрь!N20,Декабрь!N20,Январь!N20)</f>
        <v>0</v>
      </c>
      <c r="O20" s="387">
        <f>SUM(Сентябрь!O20,Октябрь!O20,Ноябрь!O20,Декабрь!O20,Январь!O20)</f>
        <v>0</v>
      </c>
      <c r="P20" s="387">
        <f>SUM(Сентябрь!P20,Октябрь!P20,Ноябрь!P20,Декабрь!P20,Январь!P20)</f>
        <v>0</v>
      </c>
      <c r="Q20" s="387">
        <f>SUM(Сентябрь!Q20,Октябрь!Q20,Ноябрь!Q20,Декабрь!Q20,Январь!Q20)</f>
        <v>0</v>
      </c>
      <c r="R20" s="387">
        <f>SUM(Сентябрь!R20,Октябрь!R20,Ноябрь!R20,Декабрь!R20,Январь!R20)</f>
        <v>0</v>
      </c>
      <c r="S20" s="387">
        <f>SUM(Сентябрь!S20,Октябрь!S20,Ноябрь!S20,Декабрь!S20,Январь!S20)</f>
        <v>0</v>
      </c>
      <c r="T20" s="387">
        <f>SUM(Сентябрь!T20,Октябрь!T20,Ноябрь!T20,Декабрь!T20,Январь!T20)</f>
        <v>0</v>
      </c>
      <c r="U20" s="387">
        <f>SUM(Сентябрь!U20,Октябрь!U20,Ноябрь!U20,Декабрь!U20,Январь!U20)</f>
        <v>0</v>
      </c>
      <c r="V20" s="387">
        <f>SUM(Сентябрь!V20,Октябрь!V20,Ноябрь!V20,Декабрь!V20,Январь!V20)</f>
        <v>0</v>
      </c>
      <c r="W20" s="387">
        <f>SUM(Сентябрь!W20,Октябрь!W20,Ноябрь!W20,Декабрь!W20,Январь!W20)</f>
        <v>0</v>
      </c>
      <c r="X20" s="387">
        <f>SUM(Сентябрь!X20,Октябрь!X20,Ноябрь!X20,Декабрь!X20,Январь!X20)</f>
        <v>0</v>
      </c>
      <c r="Y20" s="387">
        <f>SUM(Сентябрь!Y20,Октябрь!Y20,Ноябрь!Y20,Декабрь!Y20,Январь!Y20)</f>
        <v>0</v>
      </c>
      <c r="Z20" s="387">
        <f>SUM(Сентябрь!Z20,Октябрь!Z20,Ноябрь!Z20,Декабрь!Z20,Январь!Z20)</f>
        <v>0</v>
      </c>
      <c r="AA20" s="387">
        <f>SUM(Сентябрь!AA20,Октябрь!AA20,Ноябрь!AA20,Декабрь!AA20,Январь!AA20)</f>
        <v>0</v>
      </c>
      <c r="AB20" s="387">
        <f>SUM(Сентябрь!AB20,Октябрь!AB20,Ноябрь!AB20,Декабрь!AB20,Январь!AB20)</f>
        <v>0</v>
      </c>
      <c r="AC20" s="387">
        <f>SUM(Сентябрь!AC20,Октябрь!AC20,Ноябрь!AC20,Декабрь!AC20,Январь!AC20)</f>
        <v>0</v>
      </c>
      <c r="AD20" s="387">
        <f>SUM(Сентябрь!AD20,Октябрь!AD20,Ноябрь!AD20,Декабрь!AD20,Январь!AD20)</f>
        <v>0</v>
      </c>
      <c r="AE20" s="387">
        <f>SUM(Сентябрь!AE20,Октябрь!AE20,Ноябрь!AE20,Декабрь!AE20,Январь!AE20)</f>
        <v>0</v>
      </c>
      <c r="AF20" s="387">
        <f>SUM(Сентябрь!AF20,Октябрь!AF20,Ноябрь!AF20,Декабрь!AF20,Январь!AF20)</f>
        <v>0</v>
      </c>
      <c r="AG20" s="387">
        <f>SUM(Сентябрь!AG20,Октябрь!AG20,Ноябрь!AG20,Декабрь!AG20,Январь!AG20)</f>
        <v>0</v>
      </c>
      <c r="AH20" s="387">
        <f>SUM(Сентябрь!AH20,Октябрь!AH20,Ноябрь!AH20,Декабрь!AH20,Январь!AH20)</f>
        <v>0</v>
      </c>
      <c r="AI20" s="388">
        <f t="shared" si="2"/>
        <v>0</v>
      </c>
      <c r="AJ20" s="389">
        <f t="shared" si="3"/>
        <v>0</v>
      </c>
      <c r="AK20" s="305"/>
      <c r="AL20" s="305"/>
    </row>
    <row r="21" spans="1:38" s="306" customFormat="1" ht="15.75" x14ac:dyDescent="0.25">
      <c r="A21" s="390"/>
      <c r="B21" s="321" t="s">
        <v>53</v>
      </c>
      <c r="C21" s="391"/>
      <c r="D21" s="392"/>
      <c r="E21" s="387">
        <f>SUM(Сентябрь!E21,Октябрь!E21,Ноябрь!E21,Декабрь!E21,Январь!E21)</f>
        <v>0</v>
      </c>
      <c r="F21" s="387">
        <f>SUM(Сентябрь!F21,Октябрь!F21,Ноябрь!F21,Декабрь!F21,Январь!F21)</f>
        <v>0</v>
      </c>
      <c r="G21" s="387">
        <f>SUM(Сентябрь!G21,Октябрь!G21,Ноябрь!G21,Декабрь!G21,Январь!G21)</f>
        <v>0</v>
      </c>
      <c r="H21" s="387">
        <f>SUM(Сентябрь!H21,Октябрь!H21,Ноябрь!H21,Декабрь!H21,Январь!H21)</f>
        <v>0</v>
      </c>
      <c r="I21" s="387">
        <f>SUM(Сентябрь!I21,Октябрь!I21,Ноябрь!I21,Декабрь!I21,Январь!I21)</f>
        <v>0</v>
      </c>
      <c r="J21" s="387">
        <f>SUM(Сентябрь!J21,Октябрь!J21,Ноябрь!J21,Декабрь!J21,Январь!J21)</f>
        <v>0</v>
      </c>
      <c r="K21" s="387">
        <f>SUM(Сентябрь!K21,Октябрь!K21,Ноябрь!K21,Декабрь!K21,Январь!K21)</f>
        <v>0</v>
      </c>
      <c r="L21" s="387">
        <f>SUM(Сентябрь!L21,Октябрь!L21,Ноябрь!L21,Декабрь!L21,Январь!L21)</f>
        <v>0</v>
      </c>
      <c r="M21" s="387">
        <f>SUM(Сентябрь!M21,Октябрь!M21,Ноябрь!M21,Декабрь!M21,Январь!M21)</f>
        <v>0</v>
      </c>
      <c r="N21" s="387">
        <f>SUM(Сентябрь!N21,Октябрь!N21,Ноябрь!N21,Декабрь!N21,Январь!N21)</f>
        <v>0</v>
      </c>
      <c r="O21" s="387">
        <f>SUM(Сентябрь!O21,Октябрь!O21,Ноябрь!O21,Декабрь!O21,Январь!O21)</f>
        <v>0</v>
      </c>
      <c r="P21" s="387">
        <f>SUM(Сентябрь!P21,Октябрь!P21,Ноябрь!P21,Декабрь!P21,Январь!P21)</f>
        <v>0</v>
      </c>
      <c r="Q21" s="387">
        <f>SUM(Сентябрь!Q21,Октябрь!Q21,Ноябрь!Q21,Декабрь!Q21,Январь!Q21)</f>
        <v>0</v>
      </c>
      <c r="R21" s="387">
        <f>SUM(Сентябрь!R21,Октябрь!R21,Ноябрь!R21,Декабрь!R21,Январь!R21)</f>
        <v>0</v>
      </c>
      <c r="S21" s="387">
        <f>SUM(Сентябрь!S21,Октябрь!S21,Ноябрь!S21,Декабрь!S21,Январь!S21)</f>
        <v>0</v>
      </c>
      <c r="T21" s="387">
        <f>SUM(Сентябрь!T21,Октябрь!T21,Ноябрь!T21,Декабрь!T21,Январь!T21)</f>
        <v>0</v>
      </c>
      <c r="U21" s="387">
        <f>SUM(Сентябрь!U21,Октябрь!U21,Ноябрь!U21,Декабрь!U21,Январь!U21)</f>
        <v>0</v>
      </c>
      <c r="V21" s="387">
        <f>SUM(Сентябрь!V21,Октябрь!V21,Ноябрь!V21,Декабрь!V21,Январь!V21)</f>
        <v>0</v>
      </c>
      <c r="W21" s="387">
        <f>SUM(Сентябрь!W21,Октябрь!W21,Ноябрь!W21,Декабрь!W21,Январь!W21)</f>
        <v>0</v>
      </c>
      <c r="X21" s="387">
        <f>SUM(Сентябрь!X21,Октябрь!X21,Ноябрь!X21,Декабрь!X21,Январь!X21)</f>
        <v>0</v>
      </c>
      <c r="Y21" s="387">
        <f>SUM(Сентябрь!Y21,Октябрь!Y21,Ноябрь!Y21,Декабрь!Y21,Январь!Y21)</f>
        <v>0</v>
      </c>
      <c r="Z21" s="387">
        <f>SUM(Сентябрь!Z21,Октябрь!Z21,Ноябрь!Z21,Декабрь!Z21,Январь!Z21)</f>
        <v>0</v>
      </c>
      <c r="AA21" s="387">
        <f>SUM(Сентябрь!AA21,Октябрь!AA21,Ноябрь!AA21,Декабрь!AA21,Январь!AA21)</f>
        <v>0</v>
      </c>
      <c r="AB21" s="387">
        <f>SUM(Сентябрь!AB21,Октябрь!AB21,Ноябрь!AB21,Декабрь!AB21,Январь!AB21)</f>
        <v>0</v>
      </c>
      <c r="AC21" s="387">
        <f>SUM(Сентябрь!AC21,Октябрь!AC21,Ноябрь!AC21,Декабрь!AC21,Январь!AC21)</f>
        <v>0</v>
      </c>
      <c r="AD21" s="387">
        <f>SUM(Сентябрь!AD21,Октябрь!AD21,Ноябрь!AD21,Декабрь!AD21,Январь!AD21)</f>
        <v>0</v>
      </c>
      <c r="AE21" s="387">
        <f>SUM(Сентябрь!AE21,Октябрь!AE21,Ноябрь!AE21,Декабрь!AE21,Январь!AE21)</f>
        <v>0</v>
      </c>
      <c r="AF21" s="387">
        <f>SUM(Сентябрь!AF21,Октябрь!AF21,Ноябрь!AF21,Декабрь!AF21,Январь!AF21)</f>
        <v>0</v>
      </c>
      <c r="AG21" s="387">
        <f>SUM(Сентябрь!AG21,Октябрь!AG21,Ноябрь!AG21,Декабрь!AG21,Январь!AG21)</f>
        <v>0</v>
      </c>
      <c r="AH21" s="387">
        <f>SUM(Сентябрь!AH21,Октябрь!AH21,Ноябрь!AH21,Декабрь!AH21,Январь!AH21)</f>
        <v>0</v>
      </c>
      <c r="AI21" s="393">
        <f t="shared" si="2"/>
        <v>0</v>
      </c>
      <c r="AJ21" s="394">
        <f t="shared" si="3"/>
        <v>0</v>
      </c>
      <c r="AK21" s="305"/>
      <c r="AL21" s="305"/>
    </row>
    <row r="22" spans="1:38" s="318" customFormat="1" ht="16.5" thickBot="1" x14ac:dyDescent="0.3">
      <c r="A22" s="390"/>
      <c r="B22" s="325" t="s">
        <v>54</v>
      </c>
      <c r="C22" s="395"/>
      <c r="D22" s="396"/>
      <c r="E22" s="387">
        <f>SUM(Сентябрь!E22,Октябрь!E22,Ноябрь!E22,Декабрь!E22,Январь!E22)</f>
        <v>0</v>
      </c>
      <c r="F22" s="387">
        <f>SUM(Сентябрь!F22,Октябрь!F22,Ноябрь!F22,Декабрь!F22,Январь!F22)</f>
        <v>0</v>
      </c>
      <c r="G22" s="387">
        <f>SUM(Сентябрь!G22,Октябрь!G22,Ноябрь!G22,Декабрь!G22,Январь!G22)</f>
        <v>0</v>
      </c>
      <c r="H22" s="387">
        <f>SUM(Сентябрь!H22,Октябрь!H22,Ноябрь!H22,Декабрь!H22,Январь!H22)</f>
        <v>0</v>
      </c>
      <c r="I22" s="387">
        <f>SUM(Сентябрь!I22,Октябрь!I22,Ноябрь!I22,Декабрь!I22,Январь!I22)</f>
        <v>0</v>
      </c>
      <c r="J22" s="387">
        <f>SUM(Сентябрь!J22,Октябрь!J22,Ноябрь!J22,Декабрь!J22,Январь!J22)</f>
        <v>0</v>
      </c>
      <c r="K22" s="387">
        <f>SUM(Сентябрь!K22,Октябрь!K22,Ноябрь!K22,Декабрь!K22,Январь!K22)</f>
        <v>0</v>
      </c>
      <c r="L22" s="387">
        <f>SUM(Сентябрь!L22,Октябрь!L22,Ноябрь!L22,Декабрь!L22,Январь!L22)</f>
        <v>0</v>
      </c>
      <c r="M22" s="387">
        <f>SUM(Сентябрь!M22,Октябрь!M22,Ноябрь!M22,Декабрь!M22,Январь!M22)</f>
        <v>0</v>
      </c>
      <c r="N22" s="387">
        <f>SUM(Сентябрь!N22,Октябрь!N22,Ноябрь!N22,Декабрь!N22,Январь!N22)</f>
        <v>0</v>
      </c>
      <c r="O22" s="387">
        <f>SUM(Сентябрь!O22,Октябрь!O22,Ноябрь!O22,Декабрь!O22,Январь!O22)</f>
        <v>0</v>
      </c>
      <c r="P22" s="387">
        <f>SUM(Сентябрь!P22,Октябрь!P22,Ноябрь!P22,Декабрь!P22,Январь!P22)</f>
        <v>0</v>
      </c>
      <c r="Q22" s="387">
        <f>SUM(Сентябрь!Q22,Октябрь!Q22,Ноябрь!Q22,Декабрь!Q22,Январь!Q22)</f>
        <v>0</v>
      </c>
      <c r="R22" s="387">
        <f>SUM(Сентябрь!R22,Октябрь!R22,Ноябрь!R22,Декабрь!R22,Январь!R22)</f>
        <v>0</v>
      </c>
      <c r="S22" s="387">
        <f>SUM(Сентябрь!S22,Октябрь!S22,Ноябрь!S22,Декабрь!S22,Январь!S22)</f>
        <v>0</v>
      </c>
      <c r="T22" s="387">
        <f>SUM(Сентябрь!T22,Октябрь!T22,Ноябрь!T22,Декабрь!T22,Январь!T22)</f>
        <v>0</v>
      </c>
      <c r="U22" s="387">
        <f>SUM(Сентябрь!U22,Октябрь!U22,Ноябрь!U22,Декабрь!U22,Январь!U22)</f>
        <v>0</v>
      </c>
      <c r="V22" s="387">
        <f>SUM(Сентябрь!V22,Октябрь!V22,Ноябрь!V22,Декабрь!V22,Январь!V22)</f>
        <v>0</v>
      </c>
      <c r="W22" s="387">
        <f>SUM(Сентябрь!W22,Октябрь!W22,Ноябрь!W22,Декабрь!W22,Январь!W22)</f>
        <v>0</v>
      </c>
      <c r="X22" s="387">
        <f>SUM(Сентябрь!X22,Октябрь!X22,Ноябрь!X22,Декабрь!X22,Январь!X22)</f>
        <v>0</v>
      </c>
      <c r="Y22" s="387">
        <f>SUM(Сентябрь!Y22,Октябрь!Y22,Ноябрь!Y22,Декабрь!Y22,Январь!Y22)</f>
        <v>0</v>
      </c>
      <c r="Z22" s="387">
        <f>SUM(Сентябрь!Z22,Октябрь!Z22,Ноябрь!Z22,Декабрь!Z22,Январь!Z22)</f>
        <v>0</v>
      </c>
      <c r="AA22" s="387">
        <f>SUM(Сентябрь!AA22,Октябрь!AA22,Ноябрь!AA22,Декабрь!AA22,Январь!AA22)</f>
        <v>0</v>
      </c>
      <c r="AB22" s="387">
        <f>SUM(Сентябрь!AB22,Октябрь!AB22,Ноябрь!AB22,Декабрь!AB22,Январь!AB22)</f>
        <v>0</v>
      </c>
      <c r="AC22" s="387">
        <f>SUM(Сентябрь!AC22,Октябрь!AC22,Ноябрь!AC22,Декабрь!AC22,Январь!AC22)</f>
        <v>0</v>
      </c>
      <c r="AD22" s="387">
        <f>SUM(Сентябрь!AD22,Октябрь!AD22,Ноябрь!AD22,Декабрь!AD22,Январь!AD22)</f>
        <v>0</v>
      </c>
      <c r="AE22" s="387">
        <f>SUM(Сентябрь!AE22,Октябрь!AE22,Ноябрь!AE22,Декабрь!AE22,Январь!AE22)</f>
        <v>0</v>
      </c>
      <c r="AF22" s="387">
        <f>SUM(Сентябрь!AF22,Октябрь!AF22,Ноябрь!AF22,Декабрь!AF22,Январь!AF22)</f>
        <v>0</v>
      </c>
      <c r="AG22" s="387">
        <f>SUM(Сентябрь!AG22,Октябрь!AG22,Ноябрь!AG22,Декабрь!AG22,Январь!AG22)</f>
        <v>0</v>
      </c>
      <c r="AH22" s="387">
        <f>SUM(Сентябрь!AH22,Октябрь!AH22,Ноябрь!AH22,Декабрь!AH22,Январь!AH22)</f>
        <v>0</v>
      </c>
      <c r="AI22" s="397">
        <f t="shared" si="2"/>
        <v>0</v>
      </c>
      <c r="AJ22" s="398">
        <f t="shared" si="3"/>
        <v>0</v>
      </c>
      <c r="AK22" s="305"/>
      <c r="AL22" s="305"/>
    </row>
    <row r="23" spans="1:38" s="318" customFormat="1" ht="15.75" x14ac:dyDescent="0.2">
      <c r="A23" s="374">
        <v>4</v>
      </c>
      <c r="B23" s="143" t="str">
        <f>(План!B11 &amp;" "&amp;План!C11)</f>
        <v xml:space="preserve"> </v>
      </c>
      <c r="C23" s="375">
        <f>SUM(Сентябрь!C23,Октябрь!C23,Ноябрь!C23,Декабрь!C23,Январь!C23)</f>
        <v>0</v>
      </c>
      <c r="D23" s="375">
        <f>SUM(Сентябрь!D23,Октябрь!D23,Ноябрь!D23,Декабрь!D23,Январь!D23)</f>
        <v>0</v>
      </c>
      <c r="E23" s="376">
        <f>SUM(E24:E27)</f>
        <v>0</v>
      </c>
      <c r="F23" s="377">
        <f>SUM(F24:F27)</f>
        <v>0</v>
      </c>
      <c r="G23" s="378">
        <f>SUM(G24:G27)</f>
        <v>0</v>
      </c>
      <c r="H23" s="379">
        <f t="shared" ref="H23:AE23" si="5">SUM(H24:H27)</f>
        <v>0</v>
      </c>
      <c r="I23" s="377">
        <f t="shared" si="5"/>
        <v>0</v>
      </c>
      <c r="J23" s="378">
        <f t="shared" si="5"/>
        <v>0</v>
      </c>
      <c r="K23" s="379">
        <f t="shared" si="5"/>
        <v>0</v>
      </c>
      <c r="L23" s="377">
        <f t="shared" si="5"/>
        <v>0</v>
      </c>
      <c r="M23" s="378">
        <f t="shared" si="5"/>
        <v>0</v>
      </c>
      <c r="N23" s="379">
        <f t="shared" si="5"/>
        <v>0</v>
      </c>
      <c r="O23" s="377">
        <f t="shared" si="5"/>
        <v>0</v>
      </c>
      <c r="P23" s="378">
        <f t="shared" si="5"/>
        <v>0</v>
      </c>
      <c r="Q23" s="379">
        <f t="shared" si="5"/>
        <v>0</v>
      </c>
      <c r="R23" s="377">
        <f t="shared" si="5"/>
        <v>0</v>
      </c>
      <c r="S23" s="378">
        <f t="shared" si="5"/>
        <v>0</v>
      </c>
      <c r="T23" s="379">
        <f t="shared" si="5"/>
        <v>0</v>
      </c>
      <c r="U23" s="377">
        <f t="shared" si="5"/>
        <v>0</v>
      </c>
      <c r="V23" s="378">
        <f t="shared" si="5"/>
        <v>0</v>
      </c>
      <c r="W23" s="379">
        <f t="shared" si="5"/>
        <v>0</v>
      </c>
      <c r="X23" s="377">
        <f t="shared" si="5"/>
        <v>0</v>
      </c>
      <c r="Y23" s="378">
        <f t="shared" si="5"/>
        <v>0</v>
      </c>
      <c r="Z23" s="379">
        <f t="shared" si="5"/>
        <v>0</v>
      </c>
      <c r="AA23" s="377">
        <f t="shared" si="5"/>
        <v>0</v>
      </c>
      <c r="AB23" s="378">
        <f t="shared" si="5"/>
        <v>0</v>
      </c>
      <c r="AC23" s="379">
        <f t="shared" si="5"/>
        <v>0</v>
      </c>
      <c r="AD23" s="377">
        <f t="shared" si="5"/>
        <v>0</v>
      </c>
      <c r="AE23" s="378">
        <f t="shared" si="5"/>
        <v>0</v>
      </c>
      <c r="AF23" s="380">
        <f>SUM(C23,E23,H23,K23,N23,Q23,T23,W23,Z23,AC23)</f>
        <v>0</v>
      </c>
      <c r="AG23" s="381">
        <f>SUM(D23,F23,I23,L23,O23,R23,U23,X23,AA23,AD23)</f>
        <v>0</v>
      </c>
      <c r="AH23" s="382">
        <f>SUM(G23,J23,M23,P23,S23,V23,Y23,AB23,AE23)</f>
        <v>0</v>
      </c>
      <c r="AI23" s="383">
        <f t="shared" si="2"/>
        <v>0</v>
      </c>
      <c r="AJ23" s="384">
        <f t="shared" si="3"/>
        <v>0</v>
      </c>
      <c r="AK23" s="305"/>
      <c r="AL23" s="305"/>
    </row>
    <row r="24" spans="1:38" s="318" customFormat="1" ht="15.75" x14ac:dyDescent="0.25">
      <c r="A24" s="374"/>
      <c r="B24" s="296" t="s">
        <v>51</v>
      </c>
      <c r="C24" s="385"/>
      <c r="D24" s="386"/>
      <c r="E24" s="387">
        <f>SUM(Сентябрь!E24,Октябрь!E24,Ноябрь!E24,Декабрь!E24,Январь!E24)</f>
        <v>0</v>
      </c>
      <c r="F24" s="387">
        <f>SUM(Сентябрь!F24,Октябрь!F24,Ноябрь!F24,Декабрь!F24,Январь!F24)</f>
        <v>0</v>
      </c>
      <c r="G24" s="387">
        <f>SUM(Сентябрь!G24,Октябрь!G24,Ноябрь!G24,Декабрь!G24,Январь!G24)</f>
        <v>0</v>
      </c>
      <c r="H24" s="387">
        <f>SUM(Сентябрь!H24,Октябрь!H24,Ноябрь!H24,Декабрь!H24,Январь!H24)</f>
        <v>0</v>
      </c>
      <c r="I24" s="387">
        <f>SUM(Сентябрь!I24,Октябрь!I24,Ноябрь!I24,Декабрь!I24,Январь!I24)</f>
        <v>0</v>
      </c>
      <c r="J24" s="387">
        <f>SUM(Сентябрь!J24,Октябрь!J24,Ноябрь!J24,Декабрь!J24,Январь!J24)</f>
        <v>0</v>
      </c>
      <c r="K24" s="387">
        <f>SUM(Сентябрь!K24,Октябрь!K24,Ноябрь!K24,Декабрь!K24,Январь!K24)</f>
        <v>0</v>
      </c>
      <c r="L24" s="387">
        <f>SUM(Сентябрь!L24,Октябрь!L24,Ноябрь!L24,Декабрь!L24,Январь!L24)</f>
        <v>0</v>
      </c>
      <c r="M24" s="387">
        <f>SUM(Сентябрь!M24,Октябрь!M24,Ноябрь!M24,Декабрь!M24,Январь!M24)</f>
        <v>0</v>
      </c>
      <c r="N24" s="387">
        <f>SUM(Сентябрь!N24,Октябрь!N24,Ноябрь!N24,Декабрь!N24,Январь!N24)</f>
        <v>0</v>
      </c>
      <c r="O24" s="387">
        <f>SUM(Сентябрь!O24,Октябрь!O24,Ноябрь!O24,Декабрь!O24,Январь!O24)</f>
        <v>0</v>
      </c>
      <c r="P24" s="387">
        <f>SUM(Сентябрь!P24,Октябрь!P24,Ноябрь!P24,Декабрь!P24,Январь!P24)</f>
        <v>0</v>
      </c>
      <c r="Q24" s="387">
        <f>SUM(Сентябрь!Q24,Октябрь!Q24,Ноябрь!Q24,Декабрь!Q24,Январь!Q24)</f>
        <v>0</v>
      </c>
      <c r="R24" s="387">
        <f>SUM(Сентябрь!R24,Октябрь!R24,Ноябрь!R24,Декабрь!R24,Январь!R24)</f>
        <v>0</v>
      </c>
      <c r="S24" s="387">
        <f>SUM(Сентябрь!S24,Октябрь!S24,Ноябрь!S24,Декабрь!S24,Январь!S24)</f>
        <v>0</v>
      </c>
      <c r="T24" s="387">
        <f>SUM(Сентябрь!T24,Октябрь!T24,Ноябрь!T24,Декабрь!T24,Январь!T24)</f>
        <v>0</v>
      </c>
      <c r="U24" s="387">
        <f>SUM(Сентябрь!U24,Октябрь!U24,Ноябрь!U24,Декабрь!U24,Январь!U24)</f>
        <v>0</v>
      </c>
      <c r="V24" s="387">
        <f>SUM(Сентябрь!V24,Октябрь!V24,Ноябрь!V24,Декабрь!V24,Январь!V24)</f>
        <v>0</v>
      </c>
      <c r="W24" s="387">
        <f>SUM(Сентябрь!W24,Октябрь!W24,Ноябрь!W24,Декабрь!W24,Январь!W24)</f>
        <v>0</v>
      </c>
      <c r="X24" s="387">
        <f>SUM(Сентябрь!X24,Октябрь!X24,Ноябрь!X24,Декабрь!X24,Январь!X24)</f>
        <v>0</v>
      </c>
      <c r="Y24" s="387">
        <f>SUM(Сентябрь!Y24,Октябрь!Y24,Ноябрь!Y24,Декабрь!Y24,Январь!Y24)</f>
        <v>0</v>
      </c>
      <c r="Z24" s="387">
        <f>SUM(Сентябрь!Z24,Октябрь!Z24,Ноябрь!Z24,Декабрь!Z24,Январь!Z24)</f>
        <v>0</v>
      </c>
      <c r="AA24" s="387">
        <f>SUM(Сентябрь!AA24,Октябрь!AA24,Ноябрь!AA24,Декабрь!AA24,Январь!AA24)</f>
        <v>0</v>
      </c>
      <c r="AB24" s="387">
        <f>SUM(Сентябрь!AB24,Октябрь!AB24,Ноябрь!AB24,Декабрь!AB24,Январь!AB24)</f>
        <v>0</v>
      </c>
      <c r="AC24" s="387">
        <f>SUM(Сентябрь!AC24,Октябрь!AC24,Ноябрь!AC24,Декабрь!AC24,Январь!AC24)</f>
        <v>0</v>
      </c>
      <c r="AD24" s="387">
        <f>SUM(Сентябрь!AD24,Октябрь!AD24,Ноябрь!AD24,Декабрь!AD24,Январь!AD24)</f>
        <v>0</v>
      </c>
      <c r="AE24" s="387">
        <f>SUM(Сентябрь!AE24,Октябрь!AE24,Ноябрь!AE24,Декабрь!AE24,Январь!AE24)</f>
        <v>0</v>
      </c>
      <c r="AF24" s="387">
        <f>SUM(Сентябрь!AF24,Октябрь!AF24,Ноябрь!AF24,Декабрь!AF24,Январь!AF24)</f>
        <v>0</v>
      </c>
      <c r="AG24" s="387">
        <f>SUM(Сентябрь!AG24,Октябрь!AG24,Ноябрь!AG24,Декабрь!AG24,Январь!AG24)</f>
        <v>0</v>
      </c>
      <c r="AH24" s="387">
        <f>SUM(Сентябрь!AH24,Октябрь!AH24,Ноябрь!AH24,Декабрь!AH24,Январь!AH24)</f>
        <v>0</v>
      </c>
      <c r="AI24" s="388">
        <f t="shared" si="2"/>
        <v>0</v>
      </c>
      <c r="AJ24" s="389">
        <f t="shared" si="3"/>
        <v>0</v>
      </c>
      <c r="AK24" s="305"/>
      <c r="AL24" s="305"/>
    </row>
    <row r="25" spans="1:38" s="306" customFormat="1" ht="15.75" x14ac:dyDescent="0.25">
      <c r="A25" s="374"/>
      <c r="B25" s="296" t="s">
        <v>52</v>
      </c>
      <c r="C25" s="385"/>
      <c r="D25" s="386"/>
      <c r="E25" s="387">
        <f>SUM(Сентябрь!E25,Октябрь!E25,Ноябрь!E25,Декабрь!E25,Январь!E25)</f>
        <v>0</v>
      </c>
      <c r="F25" s="387">
        <f>SUM(Сентябрь!F25,Октябрь!F25,Ноябрь!F25,Декабрь!F25,Январь!F25)</f>
        <v>0</v>
      </c>
      <c r="G25" s="387">
        <f>SUM(Сентябрь!G25,Октябрь!G25,Ноябрь!G25,Декабрь!G25,Январь!G25)</f>
        <v>0</v>
      </c>
      <c r="H25" s="387">
        <f>SUM(Сентябрь!H25,Октябрь!H25,Ноябрь!H25,Декабрь!H25,Январь!H25)</f>
        <v>0</v>
      </c>
      <c r="I25" s="387">
        <f>SUM(Сентябрь!I25,Октябрь!I25,Ноябрь!I25,Декабрь!I25,Январь!I25)</f>
        <v>0</v>
      </c>
      <c r="J25" s="387">
        <f>SUM(Сентябрь!J25,Октябрь!J25,Ноябрь!J25,Декабрь!J25,Январь!J25)</f>
        <v>0</v>
      </c>
      <c r="K25" s="387">
        <f>SUM(Сентябрь!K25,Октябрь!K25,Ноябрь!K25,Декабрь!K25,Январь!K25)</f>
        <v>0</v>
      </c>
      <c r="L25" s="387">
        <f>SUM(Сентябрь!L25,Октябрь!L25,Ноябрь!L25,Декабрь!L25,Январь!L25)</f>
        <v>0</v>
      </c>
      <c r="M25" s="387">
        <f>SUM(Сентябрь!M25,Октябрь!M25,Ноябрь!M25,Декабрь!M25,Январь!M25)</f>
        <v>0</v>
      </c>
      <c r="N25" s="387">
        <f>SUM(Сентябрь!N25,Октябрь!N25,Ноябрь!N25,Декабрь!N25,Январь!N25)</f>
        <v>0</v>
      </c>
      <c r="O25" s="387">
        <f>SUM(Сентябрь!O25,Октябрь!O25,Ноябрь!O25,Декабрь!O25,Январь!O25)</f>
        <v>0</v>
      </c>
      <c r="P25" s="387">
        <f>SUM(Сентябрь!P25,Октябрь!P25,Ноябрь!P25,Декабрь!P25,Январь!P25)</f>
        <v>0</v>
      </c>
      <c r="Q25" s="387">
        <f>SUM(Сентябрь!Q25,Октябрь!Q25,Ноябрь!Q25,Декабрь!Q25,Январь!Q25)</f>
        <v>0</v>
      </c>
      <c r="R25" s="387">
        <f>SUM(Сентябрь!R25,Октябрь!R25,Ноябрь!R25,Декабрь!R25,Январь!R25)</f>
        <v>0</v>
      </c>
      <c r="S25" s="387">
        <f>SUM(Сентябрь!S25,Октябрь!S25,Ноябрь!S25,Декабрь!S25,Январь!S25)</f>
        <v>0</v>
      </c>
      <c r="T25" s="387">
        <f>SUM(Сентябрь!T25,Октябрь!T25,Ноябрь!T25,Декабрь!T25,Январь!T25)</f>
        <v>0</v>
      </c>
      <c r="U25" s="387">
        <f>SUM(Сентябрь!U25,Октябрь!U25,Ноябрь!U25,Декабрь!U25,Январь!U25)</f>
        <v>0</v>
      </c>
      <c r="V25" s="387">
        <f>SUM(Сентябрь!V25,Октябрь!V25,Ноябрь!V25,Декабрь!V25,Январь!V25)</f>
        <v>0</v>
      </c>
      <c r="W25" s="387">
        <f>SUM(Сентябрь!W25,Октябрь!W25,Ноябрь!W25,Декабрь!W25,Январь!W25)</f>
        <v>0</v>
      </c>
      <c r="X25" s="387">
        <f>SUM(Сентябрь!X25,Октябрь!X25,Ноябрь!X25,Декабрь!X25,Январь!X25)</f>
        <v>0</v>
      </c>
      <c r="Y25" s="387">
        <f>SUM(Сентябрь!Y25,Октябрь!Y25,Ноябрь!Y25,Декабрь!Y25,Январь!Y25)</f>
        <v>0</v>
      </c>
      <c r="Z25" s="387">
        <f>SUM(Сентябрь!Z25,Октябрь!Z25,Ноябрь!Z25,Декабрь!Z25,Январь!Z25)</f>
        <v>0</v>
      </c>
      <c r="AA25" s="387">
        <f>SUM(Сентябрь!AA25,Октябрь!AA25,Ноябрь!AA25,Декабрь!AA25,Январь!AA25)</f>
        <v>0</v>
      </c>
      <c r="AB25" s="387">
        <f>SUM(Сентябрь!AB25,Октябрь!AB25,Ноябрь!AB25,Декабрь!AB25,Январь!AB25)</f>
        <v>0</v>
      </c>
      <c r="AC25" s="387">
        <f>SUM(Сентябрь!AC25,Октябрь!AC25,Ноябрь!AC25,Декабрь!AC25,Январь!AC25)</f>
        <v>0</v>
      </c>
      <c r="AD25" s="387">
        <f>SUM(Сентябрь!AD25,Октябрь!AD25,Ноябрь!AD25,Декабрь!AD25,Январь!AD25)</f>
        <v>0</v>
      </c>
      <c r="AE25" s="387">
        <f>SUM(Сентябрь!AE25,Октябрь!AE25,Ноябрь!AE25,Декабрь!AE25,Январь!AE25)</f>
        <v>0</v>
      </c>
      <c r="AF25" s="387">
        <f>SUM(Сентябрь!AF25,Октябрь!AF25,Ноябрь!AF25,Декабрь!AF25,Январь!AF25)</f>
        <v>0</v>
      </c>
      <c r="AG25" s="387">
        <f>SUM(Сентябрь!AG25,Октябрь!AG25,Ноябрь!AG25,Декабрь!AG25,Январь!AG25)</f>
        <v>0</v>
      </c>
      <c r="AH25" s="387">
        <f>SUM(Сентябрь!AH25,Октябрь!AH25,Ноябрь!AH25,Декабрь!AH25,Январь!AH25)</f>
        <v>0</v>
      </c>
      <c r="AI25" s="388">
        <f t="shared" si="2"/>
        <v>0</v>
      </c>
      <c r="AJ25" s="389">
        <f t="shared" si="3"/>
        <v>0</v>
      </c>
      <c r="AK25" s="305"/>
      <c r="AL25" s="305"/>
    </row>
    <row r="26" spans="1:38" s="318" customFormat="1" ht="15.75" x14ac:dyDescent="0.25">
      <c r="A26" s="390"/>
      <c r="B26" s="321" t="s">
        <v>53</v>
      </c>
      <c r="C26" s="391"/>
      <c r="D26" s="392"/>
      <c r="E26" s="387">
        <f>SUM(Сентябрь!E26,Октябрь!E26,Ноябрь!E26,Декабрь!E26,Январь!E26)</f>
        <v>0</v>
      </c>
      <c r="F26" s="387">
        <f>SUM(Сентябрь!F26,Октябрь!F26,Ноябрь!F26,Декабрь!F26,Январь!F26)</f>
        <v>0</v>
      </c>
      <c r="G26" s="387">
        <f>SUM(Сентябрь!G26,Октябрь!G26,Ноябрь!G26,Декабрь!G26,Январь!G26)</f>
        <v>0</v>
      </c>
      <c r="H26" s="387">
        <f>SUM(Сентябрь!H26,Октябрь!H26,Ноябрь!H26,Декабрь!H26,Январь!H26)</f>
        <v>0</v>
      </c>
      <c r="I26" s="387">
        <f>SUM(Сентябрь!I26,Октябрь!I26,Ноябрь!I26,Декабрь!I26,Январь!I26)</f>
        <v>0</v>
      </c>
      <c r="J26" s="387">
        <f>SUM(Сентябрь!J26,Октябрь!J26,Ноябрь!J26,Декабрь!J26,Январь!J26)</f>
        <v>0</v>
      </c>
      <c r="K26" s="387">
        <f>SUM(Сентябрь!K26,Октябрь!K26,Ноябрь!K26,Декабрь!K26,Январь!K26)</f>
        <v>0</v>
      </c>
      <c r="L26" s="387">
        <f>SUM(Сентябрь!L26,Октябрь!L26,Ноябрь!L26,Декабрь!L26,Январь!L26)</f>
        <v>0</v>
      </c>
      <c r="M26" s="387">
        <f>SUM(Сентябрь!M26,Октябрь!M26,Ноябрь!M26,Декабрь!M26,Январь!M26)</f>
        <v>0</v>
      </c>
      <c r="N26" s="387">
        <f>SUM(Сентябрь!N26,Октябрь!N26,Ноябрь!N26,Декабрь!N26,Январь!N26)</f>
        <v>0</v>
      </c>
      <c r="O26" s="387">
        <f>SUM(Сентябрь!O26,Октябрь!O26,Ноябрь!O26,Декабрь!O26,Январь!O26)</f>
        <v>0</v>
      </c>
      <c r="P26" s="387">
        <f>SUM(Сентябрь!P26,Октябрь!P26,Ноябрь!P26,Декабрь!P26,Январь!P26)</f>
        <v>0</v>
      </c>
      <c r="Q26" s="387">
        <f>SUM(Сентябрь!Q26,Октябрь!Q26,Ноябрь!Q26,Декабрь!Q26,Январь!Q26)</f>
        <v>0</v>
      </c>
      <c r="R26" s="387">
        <f>SUM(Сентябрь!R26,Октябрь!R26,Ноябрь!R26,Декабрь!R26,Январь!R26)</f>
        <v>0</v>
      </c>
      <c r="S26" s="387">
        <f>SUM(Сентябрь!S26,Октябрь!S26,Ноябрь!S26,Декабрь!S26,Январь!S26)</f>
        <v>0</v>
      </c>
      <c r="T26" s="387">
        <f>SUM(Сентябрь!T26,Октябрь!T26,Ноябрь!T26,Декабрь!T26,Январь!T26)</f>
        <v>0</v>
      </c>
      <c r="U26" s="387">
        <f>SUM(Сентябрь!U26,Октябрь!U26,Ноябрь!U26,Декабрь!U26,Январь!U26)</f>
        <v>0</v>
      </c>
      <c r="V26" s="387">
        <f>SUM(Сентябрь!V26,Октябрь!V26,Ноябрь!V26,Декабрь!V26,Январь!V26)</f>
        <v>0</v>
      </c>
      <c r="W26" s="387">
        <f>SUM(Сентябрь!W26,Октябрь!W26,Ноябрь!W26,Декабрь!W26,Январь!W26)</f>
        <v>0</v>
      </c>
      <c r="X26" s="387">
        <f>SUM(Сентябрь!X26,Октябрь!X26,Ноябрь!X26,Декабрь!X26,Январь!X26)</f>
        <v>0</v>
      </c>
      <c r="Y26" s="387">
        <f>SUM(Сентябрь!Y26,Октябрь!Y26,Ноябрь!Y26,Декабрь!Y26,Январь!Y26)</f>
        <v>0</v>
      </c>
      <c r="Z26" s="387">
        <f>SUM(Сентябрь!Z26,Октябрь!Z26,Ноябрь!Z26,Декабрь!Z26,Январь!Z26)</f>
        <v>0</v>
      </c>
      <c r="AA26" s="387">
        <f>SUM(Сентябрь!AA26,Октябрь!AA26,Ноябрь!AA26,Декабрь!AA26,Январь!AA26)</f>
        <v>0</v>
      </c>
      <c r="AB26" s="387">
        <f>SUM(Сентябрь!AB26,Октябрь!AB26,Ноябрь!AB26,Декабрь!AB26,Январь!AB26)</f>
        <v>0</v>
      </c>
      <c r="AC26" s="387">
        <f>SUM(Сентябрь!AC26,Октябрь!AC26,Ноябрь!AC26,Декабрь!AC26,Январь!AC26)</f>
        <v>0</v>
      </c>
      <c r="AD26" s="387">
        <f>SUM(Сентябрь!AD26,Октябрь!AD26,Ноябрь!AD26,Декабрь!AD26,Январь!AD26)</f>
        <v>0</v>
      </c>
      <c r="AE26" s="387">
        <f>SUM(Сентябрь!AE26,Октябрь!AE26,Ноябрь!AE26,Декабрь!AE26,Январь!AE26)</f>
        <v>0</v>
      </c>
      <c r="AF26" s="387">
        <f>SUM(Сентябрь!AF26,Октябрь!AF26,Ноябрь!AF26,Декабрь!AF26,Январь!AF26)</f>
        <v>0</v>
      </c>
      <c r="AG26" s="387">
        <f>SUM(Сентябрь!AG26,Октябрь!AG26,Ноябрь!AG26,Декабрь!AG26,Январь!AG26)</f>
        <v>0</v>
      </c>
      <c r="AH26" s="387">
        <f>SUM(Сентябрь!AH26,Октябрь!AH26,Ноябрь!AH26,Декабрь!AH26,Январь!AH26)</f>
        <v>0</v>
      </c>
      <c r="AI26" s="393">
        <f t="shared" si="2"/>
        <v>0</v>
      </c>
      <c r="AJ26" s="394">
        <f t="shared" si="3"/>
        <v>0</v>
      </c>
      <c r="AK26" s="305"/>
      <c r="AL26" s="305"/>
    </row>
    <row r="27" spans="1:38" s="318" customFormat="1" ht="16.5" thickBot="1" x14ac:dyDescent="0.3">
      <c r="A27" s="390"/>
      <c r="B27" s="325" t="s">
        <v>54</v>
      </c>
      <c r="C27" s="395"/>
      <c r="D27" s="396"/>
      <c r="E27" s="387">
        <f>SUM(Сентябрь!E27,Октябрь!E27,Ноябрь!E27,Декабрь!E27,Январь!E27)</f>
        <v>0</v>
      </c>
      <c r="F27" s="387">
        <f>SUM(Сентябрь!F27,Октябрь!F27,Ноябрь!F27,Декабрь!F27,Январь!F27)</f>
        <v>0</v>
      </c>
      <c r="G27" s="387">
        <f>SUM(Сентябрь!G27,Октябрь!G27,Ноябрь!G27,Декабрь!G27,Январь!G27)</f>
        <v>0</v>
      </c>
      <c r="H27" s="387">
        <f>SUM(Сентябрь!H27,Октябрь!H27,Ноябрь!H27,Декабрь!H27,Январь!H27)</f>
        <v>0</v>
      </c>
      <c r="I27" s="387">
        <f>SUM(Сентябрь!I27,Октябрь!I27,Ноябрь!I27,Декабрь!I27,Январь!I27)</f>
        <v>0</v>
      </c>
      <c r="J27" s="387">
        <f>SUM(Сентябрь!J27,Октябрь!J27,Ноябрь!J27,Декабрь!J27,Январь!J27)</f>
        <v>0</v>
      </c>
      <c r="K27" s="387">
        <f>SUM(Сентябрь!K27,Октябрь!K27,Ноябрь!K27,Декабрь!K27,Январь!K27)</f>
        <v>0</v>
      </c>
      <c r="L27" s="387">
        <f>SUM(Сентябрь!L27,Октябрь!L27,Ноябрь!L27,Декабрь!L27,Январь!L27)</f>
        <v>0</v>
      </c>
      <c r="M27" s="387">
        <f>SUM(Сентябрь!M27,Октябрь!M27,Ноябрь!M27,Декабрь!M27,Январь!M27)</f>
        <v>0</v>
      </c>
      <c r="N27" s="387">
        <f>SUM(Сентябрь!N27,Октябрь!N27,Ноябрь!N27,Декабрь!N27,Январь!N27)</f>
        <v>0</v>
      </c>
      <c r="O27" s="387">
        <f>SUM(Сентябрь!O27,Октябрь!O27,Ноябрь!O27,Декабрь!O27,Январь!O27)</f>
        <v>0</v>
      </c>
      <c r="P27" s="387">
        <f>SUM(Сентябрь!P27,Октябрь!P27,Ноябрь!P27,Декабрь!P27,Январь!P27)</f>
        <v>0</v>
      </c>
      <c r="Q27" s="387">
        <f>SUM(Сентябрь!Q27,Октябрь!Q27,Ноябрь!Q27,Декабрь!Q27,Январь!Q27)</f>
        <v>0</v>
      </c>
      <c r="R27" s="387">
        <f>SUM(Сентябрь!R27,Октябрь!R27,Ноябрь!R27,Декабрь!R27,Январь!R27)</f>
        <v>0</v>
      </c>
      <c r="S27" s="387">
        <f>SUM(Сентябрь!S27,Октябрь!S27,Ноябрь!S27,Декабрь!S27,Январь!S27)</f>
        <v>0</v>
      </c>
      <c r="T27" s="387">
        <f>SUM(Сентябрь!T27,Октябрь!T27,Ноябрь!T27,Декабрь!T27,Январь!T27)</f>
        <v>0</v>
      </c>
      <c r="U27" s="387">
        <f>SUM(Сентябрь!U27,Октябрь!U27,Ноябрь!U27,Декабрь!U27,Январь!U27)</f>
        <v>0</v>
      </c>
      <c r="V27" s="387">
        <f>SUM(Сентябрь!V27,Октябрь!V27,Ноябрь!V27,Декабрь!V27,Январь!V27)</f>
        <v>0</v>
      </c>
      <c r="W27" s="387">
        <f>SUM(Сентябрь!W27,Октябрь!W27,Ноябрь!W27,Декабрь!W27,Январь!W27)</f>
        <v>0</v>
      </c>
      <c r="X27" s="387">
        <f>SUM(Сентябрь!X27,Октябрь!X27,Ноябрь!X27,Декабрь!X27,Январь!X27)</f>
        <v>0</v>
      </c>
      <c r="Y27" s="387">
        <f>SUM(Сентябрь!Y27,Октябрь!Y27,Ноябрь!Y27,Декабрь!Y27,Январь!Y27)</f>
        <v>0</v>
      </c>
      <c r="Z27" s="387">
        <f>SUM(Сентябрь!Z27,Октябрь!Z27,Ноябрь!Z27,Декабрь!Z27,Январь!Z27)</f>
        <v>0</v>
      </c>
      <c r="AA27" s="387">
        <f>SUM(Сентябрь!AA27,Октябрь!AA27,Ноябрь!AA27,Декабрь!AA27,Январь!AA27)</f>
        <v>0</v>
      </c>
      <c r="AB27" s="387">
        <f>SUM(Сентябрь!AB27,Октябрь!AB27,Ноябрь!AB27,Декабрь!AB27,Январь!AB27)</f>
        <v>0</v>
      </c>
      <c r="AC27" s="387">
        <f>SUM(Сентябрь!AC27,Октябрь!AC27,Ноябрь!AC27,Декабрь!AC27,Январь!AC27)</f>
        <v>0</v>
      </c>
      <c r="AD27" s="387">
        <f>SUM(Сентябрь!AD27,Октябрь!AD27,Ноябрь!AD27,Декабрь!AD27,Январь!AD27)</f>
        <v>0</v>
      </c>
      <c r="AE27" s="387">
        <f>SUM(Сентябрь!AE27,Октябрь!AE27,Ноябрь!AE27,Декабрь!AE27,Январь!AE27)</f>
        <v>0</v>
      </c>
      <c r="AF27" s="387">
        <f>SUM(Сентябрь!AF27,Октябрь!AF27,Ноябрь!AF27,Декабрь!AF27,Январь!AF27)</f>
        <v>0</v>
      </c>
      <c r="AG27" s="387">
        <f>SUM(Сентябрь!AG27,Октябрь!AG27,Ноябрь!AG27,Декабрь!AG27,Январь!AG27)</f>
        <v>0</v>
      </c>
      <c r="AH27" s="387">
        <f>SUM(Сентябрь!AH27,Октябрь!AH27,Ноябрь!AH27,Декабрь!AH27,Январь!AH27)</f>
        <v>0</v>
      </c>
      <c r="AI27" s="397">
        <f t="shared" si="2"/>
        <v>0</v>
      </c>
      <c r="AJ27" s="398">
        <f t="shared" si="3"/>
        <v>0</v>
      </c>
      <c r="AK27" s="305"/>
      <c r="AL27" s="305"/>
    </row>
    <row r="28" spans="1:38" s="318" customFormat="1" ht="15.75" x14ac:dyDescent="0.2">
      <c r="A28" s="374">
        <v>5</v>
      </c>
      <c r="B28" s="143" t="str">
        <f>(План!B12 &amp;" "&amp;План!C12)</f>
        <v xml:space="preserve"> </v>
      </c>
      <c r="C28" s="375">
        <f>SUM(Сентябрь!C28,Октябрь!C28,Ноябрь!C28,Декабрь!C28,Январь!C28)</f>
        <v>0</v>
      </c>
      <c r="D28" s="375">
        <f>SUM(Сентябрь!D28,Октябрь!D28,Ноябрь!D28,Декабрь!D28,Январь!D28)</f>
        <v>0</v>
      </c>
      <c r="E28" s="376">
        <f>SUM(E29:E32)</f>
        <v>0</v>
      </c>
      <c r="F28" s="377">
        <f>SUM(F29:F32)</f>
        <v>0</v>
      </c>
      <c r="G28" s="378">
        <f>SUM(G29:G32)</f>
        <v>0</v>
      </c>
      <c r="H28" s="379">
        <f t="shared" ref="H28:AE28" si="6">SUM(H29:H32)</f>
        <v>0</v>
      </c>
      <c r="I28" s="377">
        <f t="shared" si="6"/>
        <v>0</v>
      </c>
      <c r="J28" s="378">
        <f t="shared" si="6"/>
        <v>0</v>
      </c>
      <c r="K28" s="379">
        <f t="shared" si="6"/>
        <v>0</v>
      </c>
      <c r="L28" s="377">
        <f t="shared" si="6"/>
        <v>0</v>
      </c>
      <c r="M28" s="378">
        <f t="shared" si="6"/>
        <v>0</v>
      </c>
      <c r="N28" s="379">
        <f t="shared" si="6"/>
        <v>0</v>
      </c>
      <c r="O28" s="377">
        <f t="shared" si="6"/>
        <v>0</v>
      </c>
      <c r="P28" s="378">
        <f t="shared" si="6"/>
        <v>0</v>
      </c>
      <c r="Q28" s="379">
        <f t="shared" si="6"/>
        <v>0</v>
      </c>
      <c r="R28" s="377">
        <f t="shared" si="6"/>
        <v>0</v>
      </c>
      <c r="S28" s="378">
        <f t="shared" si="6"/>
        <v>0</v>
      </c>
      <c r="T28" s="379">
        <f t="shared" si="6"/>
        <v>0</v>
      </c>
      <c r="U28" s="377">
        <f t="shared" si="6"/>
        <v>0</v>
      </c>
      <c r="V28" s="378">
        <f t="shared" si="6"/>
        <v>0</v>
      </c>
      <c r="W28" s="379">
        <f t="shared" si="6"/>
        <v>0</v>
      </c>
      <c r="X28" s="377">
        <f t="shared" si="6"/>
        <v>0</v>
      </c>
      <c r="Y28" s="378">
        <f t="shared" si="6"/>
        <v>0</v>
      </c>
      <c r="Z28" s="379">
        <f t="shared" si="6"/>
        <v>0</v>
      </c>
      <c r="AA28" s="377">
        <f t="shared" si="6"/>
        <v>0</v>
      </c>
      <c r="AB28" s="378">
        <f t="shared" si="6"/>
        <v>0</v>
      </c>
      <c r="AC28" s="379">
        <f t="shared" si="6"/>
        <v>0</v>
      </c>
      <c r="AD28" s="377">
        <f t="shared" si="6"/>
        <v>0</v>
      </c>
      <c r="AE28" s="378">
        <f t="shared" si="6"/>
        <v>0</v>
      </c>
      <c r="AF28" s="380">
        <f>SUM(C28,E28,H28,K28,N28,Q28,T28,W28,Z28,AC28)</f>
        <v>0</v>
      </c>
      <c r="AG28" s="381">
        <f>SUM(D28,F28,I28,L28,O28,R28,U28,X28,AA28,AD28)</f>
        <v>0</v>
      </c>
      <c r="AH28" s="382">
        <f>SUM(G28,J28,M28,P28,S28,V28,Y28,AB28,AE28)</f>
        <v>0</v>
      </c>
      <c r="AI28" s="383">
        <f t="shared" si="2"/>
        <v>0</v>
      </c>
      <c r="AJ28" s="384">
        <f>SUM(C28:AE28)</f>
        <v>0</v>
      </c>
      <c r="AK28" s="305"/>
      <c r="AL28" s="305"/>
    </row>
    <row r="29" spans="1:38" s="306" customFormat="1" ht="15.75" x14ac:dyDescent="0.25">
      <c r="A29" s="374"/>
      <c r="B29" s="296" t="s">
        <v>51</v>
      </c>
      <c r="C29" s="385"/>
      <c r="D29" s="386"/>
      <c r="E29" s="387">
        <f>SUM(Сентябрь!E29,Октябрь!E29,Ноябрь!E29,Декабрь!E29,Январь!E29)</f>
        <v>0</v>
      </c>
      <c r="F29" s="387">
        <f>SUM(Сентябрь!F29,Октябрь!F29,Ноябрь!F29,Декабрь!F29,Январь!F29)</f>
        <v>0</v>
      </c>
      <c r="G29" s="387">
        <f>SUM(Сентябрь!G29,Октябрь!G29,Ноябрь!G29,Декабрь!G29,Январь!G29)</f>
        <v>0</v>
      </c>
      <c r="H29" s="387">
        <f>SUM(Сентябрь!H29,Октябрь!H29,Ноябрь!H29,Декабрь!H29,Январь!H29)</f>
        <v>0</v>
      </c>
      <c r="I29" s="387">
        <f>SUM(Сентябрь!I29,Октябрь!I29,Ноябрь!I29,Декабрь!I29,Январь!I29)</f>
        <v>0</v>
      </c>
      <c r="J29" s="387">
        <f>SUM(Сентябрь!J29,Октябрь!J29,Ноябрь!J29,Декабрь!J29,Январь!J29)</f>
        <v>0</v>
      </c>
      <c r="K29" s="387">
        <f>SUM(Сентябрь!K29,Октябрь!K29,Ноябрь!K29,Декабрь!K29,Январь!K29)</f>
        <v>0</v>
      </c>
      <c r="L29" s="387">
        <f>SUM(Сентябрь!L29,Октябрь!L29,Ноябрь!L29,Декабрь!L29,Январь!L29)</f>
        <v>0</v>
      </c>
      <c r="M29" s="387">
        <f>SUM(Сентябрь!M29,Октябрь!M29,Ноябрь!M29,Декабрь!M29,Январь!M29)</f>
        <v>0</v>
      </c>
      <c r="N29" s="387">
        <f>SUM(Сентябрь!N29,Октябрь!N29,Ноябрь!N29,Декабрь!N29,Январь!N29)</f>
        <v>0</v>
      </c>
      <c r="O29" s="387">
        <f>SUM(Сентябрь!O29,Октябрь!O29,Ноябрь!O29,Декабрь!O29,Январь!O29)</f>
        <v>0</v>
      </c>
      <c r="P29" s="387">
        <f>SUM(Сентябрь!P29,Октябрь!P29,Ноябрь!P29,Декабрь!P29,Январь!P29)</f>
        <v>0</v>
      </c>
      <c r="Q29" s="387">
        <f>SUM(Сентябрь!Q29,Октябрь!Q29,Ноябрь!Q29,Декабрь!Q29,Январь!Q29)</f>
        <v>0</v>
      </c>
      <c r="R29" s="387">
        <f>SUM(Сентябрь!R29,Октябрь!R29,Ноябрь!R29,Декабрь!R29,Январь!R29)</f>
        <v>0</v>
      </c>
      <c r="S29" s="387">
        <f>SUM(Сентябрь!S29,Октябрь!S29,Ноябрь!S29,Декабрь!S29,Январь!S29)</f>
        <v>0</v>
      </c>
      <c r="T29" s="387">
        <f>SUM(Сентябрь!T29,Октябрь!T29,Ноябрь!T29,Декабрь!T29,Январь!T29)</f>
        <v>0</v>
      </c>
      <c r="U29" s="387">
        <f>SUM(Сентябрь!U29,Октябрь!U29,Ноябрь!U29,Декабрь!U29,Январь!U29)</f>
        <v>0</v>
      </c>
      <c r="V29" s="387">
        <f>SUM(Сентябрь!V29,Октябрь!V29,Ноябрь!V29,Декабрь!V29,Январь!V29)</f>
        <v>0</v>
      </c>
      <c r="W29" s="387">
        <f>SUM(Сентябрь!W29,Октябрь!W29,Ноябрь!W29,Декабрь!W29,Январь!W29)</f>
        <v>0</v>
      </c>
      <c r="X29" s="387">
        <f>SUM(Сентябрь!X29,Октябрь!X29,Ноябрь!X29,Декабрь!X29,Январь!X29)</f>
        <v>0</v>
      </c>
      <c r="Y29" s="387">
        <f>SUM(Сентябрь!Y29,Октябрь!Y29,Ноябрь!Y29,Декабрь!Y29,Январь!Y29)</f>
        <v>0</v>
      </c>
      <c r="Z29" s="387">
        <f>SUM(Сентябрь!Z29,Октябрь!Z29,Ноябрь!Z29,Декабрь!Z29,Январь!Z29)</f>
        <v>0</v>
      </c>
      <c r="AA29" s="387">
        <f>SUM(Сентябрь!AA29,Октябрь!AA29,Ноябрь!AA29,Декабрь!AA29,Январь!AA29)</f>
        <v>0</v>
      </c>
      <c r="AB29" s="387">
        <f>SUM(Сентябрь!AB29,Октябрь!AB29,Ноябрь!AB29,Декабрь!AB29,Январь!AB29)</f>
        <v>0</v>
      </c>
      <c r="AC29" s="387">
        <f>SUM(Сентябрь!AC29,Октябрь!AC29,Ноябрь!AC29,Декабрь!AC29,Январь!AC29)</f>
        <v>0</v>
      </c>
      <c r="AD29" s="387">
        <f>SUM(Сентябрь!AD29,Октябрь!AD29,Ноябрь!AD29,Декабрь!AD29,Январь!AD29)</f>
        <v>0</v>
      </c>
      <c r="AE29" s="387">
        <f>SUM(Сентябрь!AE29,Октябрь!AE29,Ноябрь!AE29,Декабрь!AE29,Январь!AE29)</f>
        <v>0</v>
      </c>
      <c r="AF29" s="387">
        <f>SUM(Сентябрь!AF29,Октябрь!AF29,Ноябрь!AF29,Декабрь!AF29,Январь!AF29)</f>
        <v>0</v>
      </c>
      <c r="AG29" s="387">
        <f>SUM(Сентябрь!AG29,Октябрь!AG29,Ноябрь!AG29,Декабрь!AG29,Январь!AG29)</f>
        <v>0</v>
      </c>
      <c r="AH29" s="387">
        <f>SUM(Сентябрь!AH29,Октябрь!AH29,Ноябрь!AH29,Декабрь!AH29,Январь!AH29)</f>
        <v>0</v>
      </c>
      <c r="AI29" s="388">
        <f t="shared" si="2"/>
        <v>0</v>
      </c>
      <c r="AJ29" s="389">
        <f t="shared" si="3"/>
        <v>0</v>
      </c>
      <c r="AK29" s="305"/>
      <c r="AL29" s="305"/>
    </row>
    <row r="30" spans="1:38" s="318" customFormat="1" ht="15.75" x14ac:dyDescent="0.25">
      <c r="A30" s="374"/>
      <c r="B30" s="296" t="s">
        <v>52</v>
      </c>
      <c r="C30" s="385"/>
      <c r="D30" s="386"/>
      <c r="E30" s="387">
        <f>SUM(Сентябрь!E30,Октябрь!E30,Ноябрь!E30,Декабрь!E30,Январь!E30)</f>
        <v>0</v>
      </c>
      <c r="F30" s="387">
        <f>SUM(Сентябрь!F30,Октябрь!F30,Ноябрь!F30,Декабрь!F30,Январь!F30)</f>
        <v>0</v>
      </c>
      <c r="G30" s="387">
        <f>SUM(Сентябрь!G30,Октябрь!G30,Ноябрь!G30,Декабрь!G30,Январь!G30)</f>
        <v>0</v>
      </c>
      <c r="H30" s="387">
        <f>SUM(Сентябрь!H30,Октябрь!H30,Ноябрь!H30,Декабрь!H30,Январь!H30)</f>
        <v>0</v>
      </c>
      <c r="I30" s="387">
        <f>SUM(Сентябрь!I30,Октябрь!I30,Ноябрь!I30,Декабрь!I30,Январь!I30)</f>
        <v>0</v>
      </c>
      <c r="J30" s="387">
        <f>SUM(Сентябрь!J30,Октябрь!J30,Ноябрь!J30,Декабрь!J30,Январь!J30)</f>
        <v>0</v>
      </c>
      <c r="K30" s="387">
        <f>SUM(Сентябрь!K30,Октябрь!K30,Ноябрь!K30,Декабрь!K30,Январь!K30)</f>
        <v>0</v>
      </c>
      <c r="L30" s="387">
        <f>SUM(Сентябрь!L30,Октябрь!L30,Ноябрь!L30,Декабрь!L30,Январь!L30)</f>
        <v>0</v>
      </c>
      <c r="M30" s="387">
        <f>SUM(Сентябрь!M30,Октябрь!M30,Ноябрь!M30,Декабрь!M30,Январь!M30)</f>
        <v>0</v>
      </c>
      <c r="N30" s="387">
        <f>SUM(Сентябрь!N30,Октябрь!N30,Ноябрь!N30,Декабрь!N30,Январь!N30)</f>
        <v>0</v>
      </c>
      <c r="O30" s="387">
        <f>SUM(Сентябрь!O30,Октябрь!O30,Ноябрь!O30,Декабрь!O30,Январь!O30)</f>
        <v>0</v>
      </c>
      <c r="P30" s="387">
        <f>SUM(Сентябрь!P30,Октябрь!P30,Ноябрь!P30,Декабрь!P30,Январь!P30)</f>
        <v>0</v>
      </c>
      <c r="Q30" s="387">
        <f>SUM(Сентябрь!Q30,Октябрь!Q30,Ноябрь!Q30,Декабрь!Q30,Январь!Q30)</f>
        <v>0</v>
      </c>
      <c r="R30" s="387">
        <f>SUM(Сентябрь!R30,Октябрь!R30,Ноябрь!R30,Декабрь!R30,Январь!R30)</f>
        <v>0</v>
      </c>
      <c r="S30" s="387">
        <f>SUM(Сентябрь!S30,Октябрь!S30,Ноябрь!S30,Декабрь!S30,Январь!S30)</f>
        <v>0</v>
      </c>
      <c r="T30" s="387">
        <f>SUM(Сентябрь!T30,Октябрь!T30,Ноябрь!T30,Декабрь!T30,Январь!T30)</f>
        <v>0</v>
      </c>
      <c r="U30" s="387">
        <f>SUM(Сентябрь!U30,Октябрь!U30,Ноябрь!U30,Декабрь!U30,Январь!U30)</f>
        <v>0</v>
      </c>
      <c r="V30" s="387">
        <f>SUM(Сентябрь!V30,Октябрь!V30,Ноябрь!V30,Декабрь!V30,Январь!V30)</f>
        <v>0</v>
      </c>
      <c r="W30" s="387">
        <f>SUM(Сентябрь!W30,Октябрь!W30,Ноябрь!W30,Декабрь!W30,Январь!W30)</f>
        <v>0</v>
      </c>
      <c r="X30" s="387">
        <f>SUM(Сентябрь!X30,Октябрь!X30,Ноябрь!X30,Декабрь!X30,Январь!X30)</f>
        <v>0</v>
      </c>
      <c r="Y30" s="387">
        <f>SUM(Сентябрь!Y30,Октябрь!Y30,Ноябрь!Y30,Декабрь!Y30,Январь!Y30)</f>
        <v>0</v>
      </c>
      <c r="Z30" s="387">
        <f>SUM(Сентябрь!Z30,Октябрь!Z30,Ноябрь!Z30,Декабрь!Z30,Январь!Z30)</f>
        <v>0</v>
      </c>
      <c r="AA30" s="387">
        <f>SUM(Сентябрь!AA30,Октябрь!AA30,Ноябрь!AA30,Декабрь!AA30,Январь!AA30)</f>
        <v>0</v>
      </c>
      <c r="AB30" s="387">
        <f>SUM(Сентябрь!AB30,Октябрь!AB30,Ноябрь!AB30,Декабрь!AB30,Январь!AB30)</f>
        <v>0</v>
      </c>
      <c r="AC30" s="387">
        <f>SUM(Сентябрь!AC30,Октябрь!AC30,Ноябрь!AC30,Декабрь!AC30,Январь!AC30)</f>
        <v>0</v>
      </c>
      <c r="AD30" s="387">
        <f>SUM(Сентябрь!AD30,Октябрь!AD30,Ноябрь!AD30,Декабрь!AD30,Январь!AD30)</f>
        <v>0</v>
      </c>
      <c r="AE30" s="387">
        <f>SUM(Сентябрь!AE30,Октябрь!AE30,Ноябрь!AE30,Декабрь!AE30,Январь!AE30)</f>
        <v>0</v>
      </c>
      <c r="AF30" s="387">
        <f>SUM(Сентябрь!AF30,Октябрь!AF30,Ноябрь!AF30,Декабрь!AF30,Январь!AF30)</f>
        <v>0</v>
      </c>
      <c r="AG30" s="387">
        <f>SUM(Сентябрь!AG30,Октябрь!AG30,Ноябрь!AG30,Декабрь!AG30,Январь!AG30)</f>
        <v>0</v>
      </c>
      <c r="AH30" s="387">
        <f>SUM(Сентябрь!AH30,Октябрь!AH30,Ноябрь!AH30,Декабрь!AH30,Январь!AH30)</f>
        <v>0</v>
      </c>
      <c r="AI30" s="388">
        <f t="shared" si="2"/>
        <v>0</v>
      </c>
      <c r="AJ30" s="389">
        <f t="shared" si="3"/>
        <v>0</v>
      </c>
      <c r="AK30" s="305"/>
      <c r="AL30" s="305"/>
    </row>
    <row r="31" spans="1:38" s="318" customFormat="1" ht="15.75" x14ac:dyDescent="0.25">
      <c r="A31" s="390"/>
      <c r="B31" s="321" t="s">
        <v>53</v>
      </c>
      <c r="C31" s="391"/>
      <c r="D31" s="392"/>
      <c r="E31" s="387">
        <f>SUM(Сентябрь!E31,Октябрь!E31,Ноябрь!E31,Декабрь!E31,Январь!E31)</f>
        <v>0</v>
      </c>
      <c r="F31" s="387">
        <f>SUM(Сентябрь!F31,Октябрь!F31,Ноябрь!F31,Декабрь!F31,Январь!F31)</f>
        <v>0</v>
      </c>
      <c r="G31" s="387">
        <f>SUM(Сентябрь!G31,Октябрь!G31,Ноябрь!G31,Декабрь!G31,Январь!G31)</f>
        <v>0</v>
      </c>
      <c r="H31" s="387">
        <f>SUM(Сентябрь!H31,Октябрь!H31,Ноябрь!H31,Декабрь!H31,Январь!H31)</f>
        <v>0</v>
      </c>
      <c r="I31" s="387">
        <f>SUM(Сентябрь!I31,Октябрь!I31,Ноябрь!I31,Декабрь!I31,Январь!I31)</f>
        <v>0</v>
      </c>
      <c r="J31" s="387">
        <f>SUM(Сентябрь!J31,Октябрь!J31,Ноябрь!J31,Декабрь!J31,Январь!J31)</f>
        <v>0</v>
      </c>
      <c r="K31" s="387">
        <f>SUM(Сентябрь!K31,Октябрь!K31,Ноябрь!K31,Декабрь!K31,Январь!K31)</f>
        <v>0</v>
      </c>
      <c r="L31" s="387">
        <f>SUM(Сентябрь!L31,Октябрь!L31,Ноябрь!L31,Декабрь!L31,Январь!L31)</f>
        <v>0</v>
      </c>
      <c r="M31" s="387">
        <f>SUM(Сентябрь!M31,Октябрь!M31,Ноябрь!M31,Декабрь!M31,Январь!M31)</f>
        <v>0</v>
      </c>
      <c r="N31" s="387">
        <f>SUM(Сентябрь!N31,Октябрь!N31,Ноябрь!N31,Декабрь!N31,Январь!N31)</f>
        <v>0</v>
      </c>
      <c r="O31" s="387">
        <f>SUM(Сентябрь!O31,Октябрь!O31,Ноябрь!O31,Декабрь!O31,Январь!O31)</f>
        <v>0</v>
      </c>
      <c r="P31" s="387">
        <f>SUM(Сентябрь!P31,Октябрь!P31,Ноябрь!P31,Декабрь!P31,Январь!P31)</f>
        <v>0</v>
      </c>
      <c r="Q31" s="387">
        <f>SUM(Сентябрь!Q31,Октябрь!Q31,Ноябрь!Q31,Декабрь!Q31,Январь!Q31)</f>
        <v>0</v>
      </c>
      <c r="R31" s="387">
        <f>SUM(Сентябрь!R31,Октябрь!R31,Ноябрь!R31,Декабрь!R31,Январь!R31)</f>
        <v>0</v>
      </c>
      <c r="S31" s="387">
        <f>SUM(Сентябрь!S31,Октябрь!S31,Ноябрь!S31,Декабрь!S31,Январь!S31)</f>
        <v>0</v>
      </c>
      <c r="T31" s="387">
        <f>SUM(Сентябрь!T31,Октябрь!T31,Ноябрь!T31,Декабрь!T31,Январь!T31)</f>
        <v>0</v>
      </c>
      <c r="U31" s="387">
        <f>SUM(Сентябрь!U31,Октябрь!U31,Ноябрь!U31,Декабрь!U31,Январь!U31)</f>
        <v>0</v>
      </c>
      <c r="V31" s="387">
        <f>SUM(Сентябрь!V31,Октябрь!V31,Ноябрь!V31,Декабрь!V31,Январь!V31)</f>
        <v>0</v>
      </c>
      <c r="W31" s="387">
        <f>SUM(Сентябрь!W31,Октябрь!W31,Ноябрь!W31,Декабрь!W31,Январь!W31)</f>
        <v>0</v>
      </c>
      <c r="X31" s="387">
        <f>SUM(Сентябрь!X31,Октябрь!X31,Ноябрь!X31,Декабрь!X31,Январь!X31)</f>
        <v>0</v>
      </c>
      <c r="Y31" s="387">
        <f>SUM(Сентябрь!Y31,Октябрь!Y31,Ноябрь!Y31,Декабрь!Y31,Январь!Y31)</f>
        <v>0</v>
      </c>
      <c r="Z31" s="387">
        <f>SUM(Сентябрь!Z31,Октябрь!Z31,Ноябрь!Z31,Декабрь!Z31,Январь!Z31)</f>
        <v>0</v>
      </c>
      <c r="AA31" s="387">
        <f>SUM(Сентябрь!AA31,Октябрь!AA31,Ноябрь!AA31,Декабрь!AA31,Январь!AA31)</f>
        <v>0</v>
      </c>
      <c r="AB31" s="387">
        <f>SUM(Сентябрь!AB31,Октябрь!AB31,Ноябрь!AB31,Декабрь!AB31,Январь!AB31)</f>
        <v>0</v>
      </c>
      <c r="AC31" s="387">
        <f>SUM(Сентябрь!AC31,Октябрь!AC31,Ноябрь!AC31,Декабрь!AC31,Январь!AC31)</f>
        <v>0</v>
      </c>
      <c r="AD31" s="387">
        <f>SUM(Сентябрь!AD31,Октябрь!AD31,Ноябрь!AD31,Декабрь!AD31,Январь!AD31)</f>
        <v>0</v>
      </c>
      <c r="AE31" s="387">
        <f>SUM(Сентябрь!AE31,Октябрь!AE31,Ноябрь!AE31,Декабрь!AE31,Январь!AE31)</f>
        <v>0</v>
      </c>
      <c r="AF31" s="387">
        <f>SUM(Сентябрь!AF31,Октябрь!AF31,Ноябрь!AF31,Декабрь!AF31,Январь!AF31)</f>
        <v>0</v>
      </c>
      <c r="AG31" s="387">
        <f>SUM(Сентябрь!AG31,Октябрь!AG31,Ноябрь!AG31,Декабрь!AG31,Январь!AG31)</f>
        <v>0</v>
      </c>
      <c r="AH31" s="387">
        <f>SUM(Сентябрь!AH31,Октябрь!AH31,Ноябрь!AH31,Декабрь!AH31,Январь!AH31)</f>
        <v>0</v>
      </c>
      <c r="AI31" s="393">
        <f t="shared" si="2"/>
        <v>0</v>
      </c>
      <c r="AJ31" s="394">
        <f t="shared" si="3"/>
        <v>0</v>
      </c>
      <c r="AK31" s="305"/>
      <c r="AL31" s="305"/>
    </row>
    <row r="32" spans="1:38" s="318" customFormat="1" ht="16.5" thickBot="1" x14ac:dyDescent="0.3">
      <c r="A32" s="390"/>
      <c r="B32" s="325" t="s">
        <v>54</v>
      </c>
      <c r="C32" s="395"/>
      <c r="D32" s="396"/>
      <c r="E32" s="387">
        <f>SUM(Сентябрь!E32,Октябрь!E32,Ноябрь!E32,Декабрь!E32,Январь!E32)</f>
        <v>0</v>
      </c>
      <c r="F32" s="387">
        <f>SUM(Сентябрь!F32,Октябрь!F32,Ноябрь!F32,Декабрь!F32,Январь!F32)</f>
        <v>0</v>
      </c>
      <c r="G32" s="387">
        <f>SUM(Сентябрь!G32,Октябрь!G32,Ноябрь!G32,Декабрь!G32,Январь!G32)</f>
        <v>0</v>
      </c>
      <c r="H32" s="387">
        <f>SUM(Сентябрь!H32,Октябрь!H32,Ноябрь!H32,Декабрь!H32,Январь!H32)</f>
        <v>0</v>
      </c>
      <c r="I32" s="387">
        <f>SUM(Сентябрь!I32,Октябрь!I32,Ноябрь!I32,Декабрь!I32,Январь!I32)</f>
        <v>0</v>
      </c>
      <c r="J32" s="387">
        <f>SUM(Сентябрь!J32,Октябрь!J32,Ноябрь!J32,Декабрь!J32,Январь!J32)</f>
        <v>0</v>
      </c>
      <c r="K32" s="387">
        <f>SUM(Сентябрь!K32,Октябрь!K32,Ноябрь!K32,Декабрь!K32,Январь!K32)</f>
        <v>0</v>
      </c>
      <c r="L32" s="387">
        <f>SUM(Сентябрь!L32,Октябрь!L32,Ноябрь!L32,Декабрь!L32,Январь!L32)</f>
        <v>0</v>
      </c>
      <c r="M32" s="387">
        <f>SUM(Сентябрь!M32,Октябрь!M32,Ноябрь!M32,Декабрь!M32,Январь!M32)</f>
        <v>0</v>
      </c>
      <c r="N32" s="387">
        <f>SUM(Сентябрь!N32,Октябрь!N32,Ноябрь!N32,Декабрь!N32,Январь!N32)</f>
        <v>0</v>
      </c>
      <c r="O32" s="387">
        <f>SUM(Сентябрь!O32,Октябрь!O32,Ноябрь!O32,Декабрь!O32,Январь!O32)</f>
        <v>0</v>
      </c>
      <c r="P32" s="387">
        <f>SUM(Сентябрь!P32,Октябрь!P32,Ноябрь!P32,Декабрь!P32,Январь!P32)</f>
        <v>0</v>
      </c>
      <c r="Q32" s="387">
        <f>SUM(Сентябрь!Q32,Октябрь!Q32,Ноябрь!Q32,Декабрь!Q32,Январь!Q32)</f>
        <v>0</v>
      </c>
      <c r="R32" s="387">
        <f>SUM(Сентябрь!R32,Октябрь!R32,Ноябрь!R32,Декабрь!R32,Январь!R32)</f>
        <v>0</v>
      </c>
      <c r="S32" s="387">
        <f>SUM(Сентябрь!S32,Октябрь!S32,Ноябрь!S32,Декабрь!S32,Январь!S32)</f>
        <v>0</v>
      </c>
      <c r="T32" s="387">
        <f>SUM(Сентябрь!T32,Октябрь!T32,Ноябрь!T32,Декабрь!T32,Январь!T32)</f>
        <v>0</v>
      </c>
      <c r="U32" s="387">
        <f>SUM(Сентябрь!U32,Октябрь!U32,Ноябрь!U32,Декабрь!U32,Январь!U32)</f>
        <v>0</v>
      </c>
      <c r="V32" s="387">
        <f>SUM(Сентябрь!V32,Октябрь!V32,Ноябрь!V32,Декабрь!V32,Январь!V32)</f>
        <v>0</v>
      </c>
      <c r="W32" s="387">
        <f>SUM(Сентябрь!W32,Октябрь!W32,Ноябрь!W32,Декабрь!W32,Январь!W32)</f>
        <v>0</v>
      </c>
      <c r="X32" s="387">
        <f>SUM(Сентябрь!X32,Октябрь!X32,Ноябрь!X32,Декабрь!X32,Январь!X32)</f>
        <v>0</v>
      </c>
      <c r="Y32" s="387">
        <f>SUM(Сентябрь!Y32,Октябрь!Y32,Ноябрь!Y32,Декабрь!Y32,Январь!Y32)</f>
        <v>0</v>
      </c>
      <c r="Z32" s="387">
        <f>SUM(Сентябрь!Z32,Октябрь!Z32,Ноябрь!Z32,Декабрь!Z32,Январь!Z32)</f>
        <v>0</v>
      </c>
      <c r="AA32" s="387">
        <f>SUM(Сентябрь!AA32,Октябрь!AA32,Ноябрь!AA32,Декабрь!AA32,Январь!AA32)</f>
        <v>0</v>
      </c>
      <c r="AB32" s="387">
        <f>SUM(Сентябрь!AB32,Октябрь!AB32,Ноябрь!AB32,Декабрь!AB32,Январь!AB32)</f>
        <v>0</v>
      </c>
      <c r="AC32" s="387">
        <f>SUM(Сентябрь!AC32,Октябрь!AC32,Ноябрь!AC32,Декабрь!AC32,Январь!AC32)</f>
        <v>0</v>
      </c>
      <c r="AD32" s="387">
        <f>SUM(Сентябрь!AD32,Октябрь!AD32,Ноябрь!AD32,Декабрь!AD32,Январь!AD32)</f>
        <v>0</v>
      </c>
      <c r="AE32" s="387">
        <f>SUM(Сентябрь!AE32,Октябрь!AE32,Ноябрь!AE32,Декабрь!AE32,Январь!AE32)</f>
        <v>0</v>
      </c>
      <c r="AF32" s="387">
        <f>SUM(Сентябрь!AF32,Октябрь!AF32,Ноябрь!AF32,Декабрь!AF32,Январь!AF32)</f>
        <v>0</v>
      </c>
      <c r="AG32" s="387">
        <f>SUM(Сентябрь!AG32,Октябрь!AG32,Ноябрь!AG32,Декабрь!AG32,Январь!AG32)</f>
        <v>0</v>
      </c>
      <c r="AH32" s="387">
        <f>SUM(Сентябрь!AH32,Октябрь!AH32,Ноябрь!AH32,Декабрь!AH32,Январь!AH32)</f>
        <v>0</v>
      </c>
      <c r="AI32" s="397">
        <f t="shared" si="2"/>
        <v>0</v>
      </c>
      <c r="AJ32" s="398">
        <f t="shared" si="3"/>
        <v>0</v>
      </c>
      <c r="AK32" s="305"/>
      <c r="AL32" s="305"/>
    </row>
    <row r="33" spans="1:38" s="306" customFormat="1" ht="15.75" x14ac:dyDescent="0.2">
      <c r="A33" s="374">
        <v>6</v>
      </c>
      <c r="B33" s="143" t="str">
        <f>(План!B13 &amp;" "&amp;План!C13)</f>
        <v xml:space="preserve"> </v>
      </c>
      <c r="C33" s="375">
        <f>SUM(Сентябрь!C33,Октябрь!C33,Ноябрь!C33,Декабрь!C33,Январь!C33)</f>
        <v>0</v>
      </c>
      <c r="D33" s="375">
        <f>SUM(Сентябрь!D33,Октябрь!D33,Ноябрь!D33,Декабрь!D33,Январь!D33)</f>
        <v>0</v>
      </c>
      <c r="E33" s="376">
        <f>SUM(E34:E37)</f>
        <v>0</v>
      </c>
      <c r="F33" s="377">
        <f>SUM(F34:F37)</f>
        <v>0</v>
      </c>
      <c r="G33" s="378">
        <f>SUM(G34:G37)</f>
        <v>0</v>
      </c>
      <c r="H33" s="379">
        <f t="shared" ref="H33:AE33" si="7">SUM(H34:H37)</f>
        <v>0</v>
      </c>
      <c r="I33" s="377">
        <f t="shared" si="7"/>
        <v>0</v>
      </c>
      <c r="J33" s="378">
        <f t="shared" si="7"/>
        <v>0</v>
      </c>
      <c r="K33" s="379">
        <f t="shared" si="7"/>
        <v>0</v>
      </c>
      <c r="L33" s="377">
        <f t="shared" si="7"/>
        <v>0</v>
      </c>
      <c r="M33" s="378">
        <f t="shared" si="7"/>
        <v>0</v>
      </c>
      <c r="N33" s="379">
        <f t="shared" si="7"/>
        <v>0</v>
      </c>
      <c r="O33" s="377">
        <f t="shared" si="7"/>
        <v>0</v>
      </c>
      <c r="P33" s="378">
        <f t="shared" si="7"/>
        <v>0</v>
      </c>
      <c r="Q33" s="379">
        <f t="shared" si="7"/>
        <v>0</v>
      </c>
      <c r="R33" s="377">
        <f t="shared" si="7"/>
        <v>0</v>
      </c>
      <c r="S33" s="378">
        <f t="shared" si="7"/>
        <v>0</v>
      </c>
      <c r="T33" s="379">
        <f t="shared" si="7"/>
        <v>0</v>
      </c>
      <c r="U33" s="377">
        <f t="shared" si="7"/>
        <v>0</v>
      </c>
      <c r="V33" s="378">
        <f t="shared" si="7"/>
        <v>0</v>
      </c>
      <c r="W33" s="379">
        <f t="shared" si="7"/>
        <v>0</v>
      </c>
      <c r="X33" s="377">
        <f t="shared" si="7"/>
        <v>0</v>
      </c>
      <c r="Y33" s="378">
        <f t="shared" si="7"/>
        <v>0</v>
      </c>
      <c r="Z33" s="379">
        <f t="shared" si="7"/>
        <v>0</v>
      </c>
      <c r="AA33" s="377">
        <f t="shared" si="7"/>
        <v>0</v>
      </c>
      <c r="AB33" s="378">
        <f t="shared" si="7"/>
        <v>0</v>
      </c>
      <c r="AC33" s="379">
        <f t="shared" si="7"/>
        <v>0</v>
      </c>
      <c r="AD33" s="377">
        <f t="shared" si="7"/>
        <v>0</v>
      </c>
      <c r="AE33" s="378">
        <f t="shared" si="7"/>
        <v>0</v>
      </c>
      <c r="AF33" s="380">
        <f>SUM(C33,E33,H33,K33,N33,Q33,T33,W33,Z33,AC33)</f>
        <v>0</v>
      </c>
      <c r="AG33" s="381">
        <f>SUM(D33,F33,I33,L33,O33,R33,U33,X33,AA33,AD33)</f>
        <v>0</v>
      </c>
      <c r="AH33" s="382">
        <f>SUM(G33,J33,M33,P33,S33,V33,Y33,AB33,AE33)</f>
        <v>0</v>
      </c>
      <c r="AI33" s="383">
        <f t="shared" si="2"/>
        <v>0</v>
      </c>
      <c r="AJ33" s="384">
        <f t="shared" si="3"/>
        <v>0</v>
      </c>
      <c r="AK33" s="305"/>
      <c r="AL33" s="305"/>
    </row>
    <row r="34" spans="1:38" s="318" customFormat="1" ht="15.75" x14ac:dyDescent="0.25">
      <c r="A34" s="374"/>
      <c r="B34" s="296" t="s">
        <v>51</v>
      </c>
      <c r="C34" s="385"/>
      <c r="D34" s="386"/>
      <c r="E34" s="387">
        <f>SUM(Сентябрь!E34,Октябрь!E34,Ноябрь!E34,Декабрь!E34,Январь!E34)</f>
        <v>0</v>
      </c>
      <c r="F34" s="387">
        <f>SUM(Сентябрь!F34,Октябрь!F34,Ноябрь!F34,Декабрь!F34,Январь!F34)</f>
        <v>0</v>
      </c>
      <c r="G34" s="387">
        <f>SUM(Сентябрь!G34,Октябрь!G34,Ноябрь!G34,Декабрь!G34,Январь!G34)</f>
        <v>0</v>
      </c>
      <c r="H34" s="387">
        <f>SUM(Сентябрь!H34,Октябрь!H34,Ноябрь!H34,Декабрь!H34,Январь!H34)</f>
        <v>0</v>
      </c>
      <c r="I34" s="387">
        <f>SUM(Сентябрь!I34,Октябрь!I34,Ноябрь!I34,Декабрь!I34,Январь!I34)</f>
        <v>0</v>
      </c>
      <c r="J34" s="387">
        <f>SUM(Сентябрь!J34,Октябрь!J34,Ноябрь!J34,Декабрь!J34,Январь!J34)</f>
        <v>0</v>
      </c>
      <c r="K34" s="387">
        <f>SUM(Сентябрь!K34,Октябрь!K34,Ноябрь!K34,Декабрь!K34,Январь!K34)</f>
        <v>0</v>
      </c>
      <c r="L34" s="387">
        <f>SUM(Сентябрь!L34,Октябрь!L34,Ноябрь!L34,Декабрь!L34,Январь!L34)</f>
        <v>0</v>
      </c>
      <c r="M34" s="387">
        <f>SUM(Сентябрь!M34,Октябрь!M34,Ноябрь!M34,Декабрь!M34,Январь!M34)</f>
        <v>0</v>
      </c>
      <c r="N34" s="387">
        <f>SUM(Сентябрь!N34,Октябрь!N34,Ноябрь!N34,Декабрь!N34,Январь!N34)</f>
        <v>0</v>
      </c>
      <c r="O34" s="387">
        <f>SUM(Сентябрь!O34,Октябрь!O34,Ноябрь!O34,Декабрь!O34,Январь!O34)</f>
        <v>0</v>
      </c>
      <c r="P34" s="387">
        <f>SUM(Сентябрь!P34,Октябрь!P34,Ноябрь!P34,Декабрь!P34,Январь!P34)</f>
        <v>0</v>
      </c>
      <c r="Q34" s="387">
        <f>SUM(Сентябрь!Q34,Октябрь!Q34,Ноябрь!Q34,Декабрь!Q34,Январь!Q34)</f>
        <v>0</v>
      </c>
      <c r="R34" s="387">
        <f>SUM(Сентябрь!R34,Октябрь!R34,Ноябрь!R34,Декабрь!R34,Январь!R34)</f>
        <v>0</v>
      </c>
      <c r="S34" s="387">
        <f>SUM(Сентябрь!S34,Октябрь!S34,Ноябрь!S34,Декабрь!S34,Январь!S34)</f>
        <v>0</v>
      </c>
      <c r="T34" s="387">
        <f>SUM(Сентябрь!T34,Октябрь!T34,Ноябрь!T34,Декабрь!T34,Январь!T34)</f>
        <v>0</v>
      </c>
      <c r="U34" s="387">
        <f>SUM(Сентябрь!U34,Октябрь!U34,Ноябрь!U34,Декабрь!U34,Январь!U34)</f>
        <v>0</v>
      </c>
      <c r="V34" s="387">
        <f>SUM(Сентябрь!V34,Октябрь!V34,Ноябрь!V34,Декабрь!V34,Январь!V34)</f>
        <v>0</v>
      </c>
      <c r="W34" s="387">
        <f>SUM(Сентябрь!W34,Октябрь!W34,Ноябрь!W34,Декабрь!W34,Январь!W34)</f>
        <v>0</v>
      </c>
      <c r="X34" s="387">
        <f>SUM(Сентябрь!X34,Октябрь!X34,Ноябрь!X34,Декабрь!X34,Январь!X34)</f>
        <v>0</v>
      </c>
      <c r="Y34" s="387">
        <f>SUM(Сентябрь!Y34,Октябрь!Y34,Ноябрь!Y34,Декабрь!Y34,Январь!Y34)</f>
        <v>0</v>
      </c>
      <c r="Z34" s="387">
        <f>SUM(Сентябрь!Z34,Октябрь!Z34,Ноябрь!Z34,Декабрь!Z34,Январь!Z34)</f>
        <v>0</v>
      </c>
      <c r="AA34" s="387">
        <f>SUM(Сентябрь!AA34,Октябрь!AA34,Ноябрь!AA34,Декабрь!AA34,Январь!AA34)</f>
        <v>0</v>
      </c>
      <c r="AB34" s="387">
        <f>SUM(Сентябрь!AB34,Октябрь!AB34,Ноябрь!AB34,Декабрь!AB34,Январь!AB34)</f>
        <v>0</v>
      </c>
      <c r="AC34" s="387">
        <f>SUM(Сентябрь!AC34,Октябрь!AC34,Ноябрь!AC34,Декабрь!AC34,Январь!AC34)</f>
        <v>0</v>
      </c>
      <c r="AD34" s="387">
        <f>SUM(Сентябрь!AD34,Октябрь!AD34,Ноябрь!AD34,Декабрь!AD34,Январь!AD34)</f>
        <v>0</v>
      </c>
      <c r="AE34" s="387">
        <f>SUM(Сентябрь!AE34,Октябрь!AE34,Ноябрь!AE34,Декабрь!AE34,Январь!AE34)</f>
        <v>0</v>
      </c>
      <c r="AF34" s="387">
        <f>SUM(Сентябрь!AF34,Октябрь!AF34,Ноябрь!AF34,Декабрь!AF34,Январь!AF34)</f>
        <v>0</v>
      </c>
      <c r="AG34" s="387">
        <f>SUM(Сентябрь!AG34,Октябрь!AG34,Ноябрь!AG34,Декабрь!AG34,Январь!AG34)</f>
        <v>0</v>
      </c>
      <c r="AH34" s="387">
        <f>SUM(Сентябрь!AH34,Октябрь!AH34,Ноябрь!AH34,Декабрь!AH34,Январь!AH34)</f>
        <v>0</v>
      </c>
      <c r="AI34" s="388">
        <f t="shared" si="2"/>
        <v>0</v>
      </c>
      <c r="AJ34" s="389">
        <f t="shared" si="3"/>
        <v>0</v>
      </c>
      <c r="AK34" s="305"/>
      <c r="AL34" s="305"/>
    </row>
    <row r="35" spans="1:38" s="318" customFormat="1" ht="15.75" x14ac:dyDescent="0.25">
      <c r="A35" s="374"/>
      <c r="B35" s="296" t="s">
        <v>52</v>
      </c>
      <c r="C35" s="385"/>
      <c r="D35" s="386"/>
      <c r="E35" s="387">
        <f>SUM(Сентябрь!E35,Октябрь!E35,Ноябрь!E35,Декабрь!E35,Январь!E35)</f>
        <v>0</v>
      </c>
      <c r="F35" s="387">
        <f>SUM(Сентябрь!F35,Октябрь!F35,Ноябрь!F35,Декабрь!F35,Январь!F35)</f>
        <v>0</v>
      </c>
      <c r="G35" s="387">
        <f>SUM(Сентябрь!G35,Октябрь!G35,Ноябрь!G35,Декабрь!G35,Январь!G35)</f>
        <v>0</v>
      </c>
      <c r="H35" s="387">
        <f>SUM(Сентябрь!H35,Октябрь!H35,Ноябрь!H35,Декабрь!H35,Январь!H35)</f>
        <v>0</v>
      </c>
      <c r="I35" s="387">
        <f>SUM(Сентябрь!I35,Октябрь!I35,Ноябрь!I35,Декабрь!I35,Январь!I35)</f>
        <v>0</v>
      </c>
      <c r="J35" s="387">
        <f>SUM(Сентябрь!J35,Октябрь!J35,Ноябрь!J35,Декабрь!J35,Январь!J35)</f>
        <v>0</v>
      </c>
      <c r="K35" s="387">
        <f>SUM(Сентябрь!K35,Октябрь!K35,Ноябрь!K35,Декабрь!K35,Январь!K35)</f>
        <v>0</v>
      </c>
      <c r="L35" s="387">
        <f>SUM(Сентябрь!L35,Октябрь!L35,Ноябрь!L35,Декабрь!L35,Январь!L35)</f>
        <v>0</v>
      </c>
      <c r="M35" s="387">
        <f>SUM(Сентябрь!M35,Октябрь!M35,Ноябрь!M35,Декабрь!M35,Январь!M35)</f>
        <v>0</v>
      </c>
      <c r="N35" s="387">
        <f>SUM(Сентябрь!N35,Октябрь!N35,Ноябрь!N35,Декабрь!N35,Январь!N35)</f>
        <v>0</v>
      </c>
      <c r="O35" s="387">
        <f>SUM(Сентябрь!O35,Октябрь!O35,Ноябрь!O35,Декабрь!O35,Январь!O35)</f>
        <v>0</v>
      </c>
      <c r="P35" s="387">
        <f>SUM(Сентябрь!P35,Октябрь!P35,Ноябрь!P35,Декабрь!P35,Январь!P35)</f>
        <v>0</v>
      </c>
      <c r="Q35" s="387">
        <f>SUM(Сентябрь!Q35,Октябрь!Q35,Ноябрь!Q35,Декабрь!Q35,Январь!Q35)</f>
        <v>0</v>
      </c>
      <c r="R35" s="387">
        <f>SUM(Сентябрь!R35,Октябрь!R35,Ноябрь!R35,Декабрь!R35,Январь!R35)</f>
        <v>0</v>
      </c>
      <c r="S35" s="387">
        <f>SUM(Сентябрь!S35,Октябрь!S35,Ноябрь!S35,Декабрь!S35,Январь!S35)</f>
        <v>0</v>
      </c>
      <c r="T35" s="387">
        <f>SUM(Сентябрь!T35,Октябрь!T35,Ноябрь!T35,Декабрь!T35,Январь!T35)</f>
        <v>0</v>
      </c>
      <c r="U35" s="387">
        <f>SUM(Сентябрь!U35,Октябрь!U35,Ноябрь!U35,Декабрь!U35,Январь!U35)</f>
        <v>0</v>
      </c>
      <c r="V35" s="387">
        <f>SUM(Сентябрь!V35,Октябрь!V35,Ноябрь!V35,Декабрь!V35,Январь!V35)</f>
        <v>0</v>
      </c>
      <c r="W35" s="387">
        <f>SUM(Сентябрь!W35,Октябрь!W35,Ноябрь!W35,Декабрь!W35,Январь!W35)</f>
        <v>0</v>
      </c>
      <c r="X35" s="387">
        <f>SUM(Сентябрь!X35,Октябрь!X35,Ноябрь!X35,Декабрь!X35,Январь!X35)</f>
        <v>0</v>
      </c>
      <c r="Y35" s="387">
        <f>SUM(Сентябрь!Y35,Октябрь!Y35,Ноябрь!Y35,Декабрь!Y35,Январь!Y35)</f>
        <v>0</v>
      </c>
      <c r="Z35" s="387">
        <f>SUM(Сентябрь!Z35,Октябрь!Z35,Ноябрь!Z35,Декабрь!Z35,Январь!Z35)</f>
        <v>0</v>
      </c>
      <c r="AA35" s="387">
        <f>SUM(Сентябрь!AA35,Октябрь!AA35,Ноябрь!AA35,Декабрь!AA35,Январь!AA35)</f>
        <v>0</v>
      </c>
      <c r="AB35" s="387">
        <f>SUM(Сентябрь!AB35,Октябрь!AB35,Ноябрь!AB35,Декабрь!AB35,Январь!AB35)</f>
        <v>0</v>
      </c>
      <c r="AC35" s="387">
        <f>SUM(Сентябрь!AC35,Октябрь!AC35,Ноябрь!AC35,Декабрь!AC35,Январь!AC35)</f>
        <v>0</v>
      </c>
      <c r="AD35" s="387">
        <f>SUM(Сентябрь!AD35,Октябрь!AD35,Ноябрь!AD35,Декабрь!AD35,Январь!AD35)</f>
        <v>0</v>
      </c>
      <c r="AE35" s="387">
        <f>SUM(Сентябрь!AE35,Октябрь!AE35,Ноябрь!AE35,Декабрь!AE35,Январь!AE35)</f>
        <v>0</v>
      </c>
      <c r="AF35" s="387">
        <f>SUM(Сентябрь!AF35,Октябрь!AF35,Ноябрь!AF35,Декабрь!AF35,Январь!AF35)</f>
        <v>0</v>
      </c>
      <c r="AG35" s="387">
        <f>SUM(Сентябрь!AG35,Октябрь!AG35,Ноябрь!AG35,Декабрь!AG35,Январь!AG35)</f>
        <v>0</v>
      </c>
      <c r="AH35" s="387">
        <f>SUM(Сентябрь!AH35,Октябрь!AH35,Ноябрь!AH35,Декабрь!AH35,Январь!AH35)</f>
        <v>0</v>
      </c>
      <c r="AI35" s="388">
        <f t="shared" si="2"/>
        <v>0</v>
      </c>
      <c r="AJ35" s="389">
        <f t="shared" si="3"/>
        <v>0</v>
      </c>
      <c r="AK35" s="305"/>
      <c r="AL35" s="305"/>
    </row>
    <row r="36" spans="1:38" s="318" customFormat="1" ht="15.75" x14ac:dyDescent="0.25">
      <c r="A36" s="390"/>
      <c r="B36" s="321" t="s">
        <v>53</v>
      </c>
      <c r="C36" s="391"/>
      <c r="D36" s="392"/>
      <c r="E36" s="387">
        <f>SUM(Сентябрь!E36,Октябрь!E36,Ноябрь!E36,Декабрь!E36,Январь!E36)</f>
        <v>0</v>
      </c>
      <c r="F36" s="387">
        <f>SUM(Сентябрь!F36,Октябрь!F36,Ноябрь!F36,Декабрь!F36,Январь!F36)</f>
        <v>0</v>
      </c>
      <c r="G36" s="387">
        <f>SUM(Сентябрь!G36,Октябрь!G36,Ноябрь!G36,Декабрь!G36,Январь!G36)</f>
        <v>0</v>
      </c>
      <c r="H36" s="387">
        <f>SUM(Сентябрь!H36,Октябрь!H36,Ноябрь!H36,Декабрь!H36,Январь!H36)</f>
        <v>0</v>
      </c>
      <c r="I36" s="387">
        <f>SUM(Сентябрь!I36,Октябрь!I36,Ноябрь!I36,Декабрь!I36,Январь!I36)</f>
        <v>0</v>
      </c>
      <c r="J36" s="387">
        <f>SUM(Сентябрь!J36,Октябрь!J36,Ноябрь!J36,Декабрь!J36,Январь!J36)</f>
        <v>0</v>
      </c>
      <c r="K36" s="387">
        <f>SUM(Сентябрь!K36,Октябрь!K36,Ноябрь!K36,Декабрь!K36,Январь!K36)</f>
        <v>0</v>
      </c>
      <c r="L36" s="387">
        <f>SUM(Сентябрь!L36,Октябрь!L36,Ноябрь!L36,Декабрь!L36,Январь!L36)</f>
        <v>0</v>
      </c>
      <c r="M36" s="387">
        <f>SUM(Сентябрь!M36,Октябрь!M36,Ноябрь!M36,Декабрь!M36,Январь!M36)</f>
        <v>0</v>
      </c>
      <c r="N36" s="387">
        <f>SUM(Сентябрь!N36,Октябрь!N36,Ноябрь!N36,Декабрь!N36,Январь!N36)</f>
        <v>0</v>
      </c>
      <c r="O36" s="387">
        <f>SUM(Сентябрь!O36,Октябрь!O36,Ноябрь!O36,Декабрь!O36,Январь!O36)</f>
        <v>0</v>
      </c>
      <c r="P36" s="387">
        <f>SUM(Сентябрь!P36,Октябрь!P36,Ноябрь!P36,Декабрь!P36,Январь!P36)</f>
        <v>0</v>
      </c>
      <c r="Q36" s="387">
        <f>SUM(Сентябрь!Q36,Октябрь!Q36,Ноябрь!Q36,Декабрь!Q36,Январь!Q36)</f>
        <v>0</v>
      </c>
      <c r="R36" s="387">
        <f>SUM(Сентябрь!R36,Октябрь!R36,Ноябрь!R36,Декабрь!R36,Январь!R36)</f>
        <v>0</v>
      </c>
      <c r="S36" s="387">
        <f>SUM(Сентябрь!S36,Октябрь!S36,Ноябрь!S36,Декабрь!S36,Январь!S36)</f>
        <v>0</v>
      </c>
      <c r="T36" s="387">
        <f>SUM(Сентябрь!T36,Октябрь!T36,Ноябрь!T36,Декабрь!T36,Январь!T36)</f>
        <v>0</v>
      </c>
      <c r="U36" s="387">
        <f>SUM(Сентябрь!U36,Октябрь!U36,Ноябрь!U36,Декабрь!U36,Январь!U36)</f>
        <v>0</v>
      </c>
      <c r="V36" s="387">
        <f>SUM(Сентябрь!V36,Октябрь!V36,Ноябрь!V36,Декабрь!V36,Январь!V36)</f>
        <v>0</v>
      </c>
      <c r="W36" s="387">
        <f>SUM(Сентябрь!W36,Октябрь!W36,Ноябрь!W36,Декабрь!W36,Январь!W36)</f>
        <v>0</v>
      </c>
      <c r="X36" s="387">
        <f>SUM(Сентябрь!X36,Октябрь!X36,Ноябрь!X36,Декабрь!X36,Январь!X36)</f>
        <v>0</v>
      </c>
      <c r="Y36" s="387">
        <f>SUM(Сентябрь!Y36,Октябрь!Y36,Ноябрь!Y36,Декабрь!Y36,Январь!Y36)</f>
        <v>0</v>
      </c>
      <c r="Z36" s="387">
        <f>SUM(Сентябрь!Z36,Октябрь!Z36,Ноябрь!Z36,Декабрь!Z36,Январь!Z36)</f>
        <v>0</v>
      </c>
      <c r="AA36" s="387">
        <f>SUM(Сентябрь!AA36,Октябрь!AA36,Ноябрь!AA36,Декабрь!AA36,Январь!AA36)</f>
        <v>0</v>
      </c>
      <c r="AB36" s="387">
        <f>SUM(Сентябрь!AB36,Октябрь!AB36,Ноябрь!AB36,Декабрь!AB36,Январь!AB36)</f>
        <v>0</v>
      </c>
      <c r="AC36" s="387">
        <f>SUM(Сентябрь!AC36,Октябрь!AC36,Ноябрь!AC36,Декабрь!AC36,Январь!AC36)</f>
        <v>0</v>
      </c>
      <c r="AD36" s="387">
        <f>SUM(Сентябрь!AD36,Октябрь!AD36,Ноябрь!AD36,Декабрь!AD36,Январь!AD36)</f>
        <v>0</v>
      </c>
      <c r="AE36" s="387">
        <f>SUM(Сентябрь!AE36,Октябрь!AE36,Ноябрь!AE36,Декабрь!AE36,Январь!AE36)</f>
        <v>0</v>
      </c>
      <c r="AF36" s="387">
        <f>SUM(Сентябрь!AF36,Октябрь!AF36,Ноябрь!AF36,Декабрь!AF36,Январь!AF36)</f>
        <v>0</v>
      </c>
      <c r="AG36" s="387">
        <f>SUM(Сентябрь!AG36,Октябрь!AG36,Ноябрь!AG36,Декабрь!AG36,Январь!AG36)</f>
        <v>0</v>
      </c>
      <c r="AH36" s="387">
        <f>SUM(Сентябрь!AH36,Октябрь!AH36,Ноябрь!AH36,Декабрь!AH36,Январь!AH36)</f>
        <v>0</v>
      </c>
      <c r="AI36" s="393">
        <f t="shared" si="2"/>
        <v>0</v>
      </c>
      <c r="AJ36" s="394">
        <f t="shared" si="3"/>
        <v>0</v>
      </c>
      <c r="AK36" s="305"/>
      <c r="AL36" s="305"/>
    </row>
    <row r="37" spans="1:38" s="306" customFormat="1" ht="16.5" thickBot="1" x14ac:dyDescent="0.3">
      <c r="A37" s="390"/>
      <c r="B37" s="325" t="s">
        <v>54</v>
      </c>
      <c r="C37" s="395"/>
      <c r="D37" s="396"/>
      <c r="E37" s="387">
        <f>SUM(Сентябрь!E37,Октябрь!E37,Ноябрь!E37,Декабрь!E37,Январь!E37)</f>
        <v>0</v>
      </c>
      <c r="F37" s="387">
        <f>SUM(Сентябрь!F37,Октябрь!F37,Ноябрь!F37,Декабрь!F37,Январь!F37)</f>
        <v>0</v>
      </c>
      <c r="G37" s="387">
        <f>SUM(Сентябрь!G37,Октябрь!G37,Ноябрь!G37,Декабрь!G37,Январь!G37)</f>
        <v>0</v>
      </c>
      <c r="H37" s="387">
        <f>SUM(Сентябрь!H37,Октябрь!H37,Ноябрь!H37,Декабрь!H37,Январь!H37)</f>
        <v>0</v>
      </c>
      <c r="I37" s="387">
        <f>SUM(Сентябрь!I37,Октябрь!I37,Ноябрь!I37,Декабрь!I37,Январь!I37)</f>
        <v>0</v>
      </c>
      <c r="J37" s="387">
        <f>SUM(Сентябрь!J37,Октябрь!J37,Ноябрь!J37,Декабрь!J37,Январь!J37)</f>
        <v>0</v>
      </c>
      <c r="K37" s="387">
        <f>SUM(Сентябрь!K37,Октябрь!K37,Ноябрь!K37,Декабрь!K37,Январь!K37)</f>
        <v>0</v>
      </c>
      <c r="L37" s="387">
        <f>SUM(Сентябрь!L37,Октябрь!L37,Ноябрь!L37,Декабрь!L37,Январь!L37)</f>
        <v>0</v>
      </c>
      <c r="M37" s="387">
        <f>SUM(Сентябрь!M37,Октябрь!M37,Ноябрь!M37,Декабрь!M37,Январь!M37)</f>
        <v>0</v>
      </c>
      <c r="N37" s="387">
        <f>SUM(Сентябрь!N37,Октябрь!N37,Ноябрь!N37,Декабрь!N37,Январь!N37)</f>
        <v>0</v>
      </c>
      <c r="O37" s="387">
        <f>SUM(Сентябрь!O37,Октябрь!O37,Ноябрь!O37,Декабрь!O37,Январь!O37)</f>
        <v>0</v>
      </c>
      <c r="P37" s="387">
        <f>SUM(Сентябрь!P37,Октябрь!P37,Ноябрь!P37,Декабрь!P37,Январь!P37)</f>
        <v>0</v>
      </c>
      <c r="Q37" s="387">
        <f>SUM(Сентябрь!Q37,Октябрь!Q37,Ноябрь!Q37,Декабрь!Q37,Январь!Q37)</f>
        <v>0</v>
      </c>
      <c r="R37" s="387">
        <f>SUM(Сентябрь!R37,Октябрь!R37,Ноябрь!R37,Декабрь!R37,Январь!R37)</f>
        <v>0</v>
      </c>
      <c r="S37" s="387">
        <f>SUM(Сентябрь!S37,Октябрь!S37,Ноябрь!S37,Декабрь!S37,Январь!S37)</f>
        <v>0</v>
      </c>
      <c r="T37" s="387">
        <f>SUM(Сентябрь!T37,Октябрь!T37,Ноябрь!T37,Декабрь!T37,Январь!T37)</f>
        <v>0</v>
      </c>
      <c r="U37" s="387">
        <f>SUM(Сентябрь!U37,Октябрь!U37,Ноябрь!U37,Декабрь!U37,Январь!U37)</f>
        <v>0</v>
      </c>
      <c r="V37" s="387">
        <f>SUM(Сентябрь!V37,Октябрь!V37,Ноябрь!V37,Декабрь!V37,Январь!V37)</f>
        <v>0</v>
      </c>
      <c r="W37" s="387">
        <f>SUM(Сентябрь!W37,Октябрь!W37,Ноябрь!W37,Декабрь!W37,Январь!W37)</f>
        <v>0</v>
      </c>
      <c r="X37" s="387">
        <f>SUM(Сентябрь!X37,Октябрь!X37,Ноябрь!X37,Декабрь!X37,Январь!X37)</f>
        <v>0</v>
      </c>
      <c r="Y37" s="387">
        <f>SUM(Сентябрь!Y37,Октябрь!Y37,Ноябрь!Y37,Декабрь!Y37,Январь!Y37)</f>
        <v>0</v>
      </c>
      <c r="Z37" s="387">
        <f>SUM(Сентябрь!Z37,Октябрь!Z37,Ноябрь!Z37,Декабрь!Z37,Январь!Z37)</f>
        <v>0</v>
      </c>
      <c r="AA37" s="387">
        <f>SUM(Сентябрь!AA37,Октябрь!AA37,Ноябрь!AA37,Декабрь!AA37,Январь!AA37)</f>
        <v>0</v>
      </c>
      <c r="AB37" s="387">
        <f>SUM(Сентябрь!AB37,Октябрь!AB37,Ноябрь!AB37,Декабрь!AB37,Январь!AB37)</f>
        <v>0</v>
      </c>
      <c r="AC37" s="387">
        <f>SUM(Сентябрь!AC37,Октябрь!AC37,Ноябрь!AC37,Декабрь!AC37,Январь!AC37)</f>
        <v>0</v>
      </c>
      <c r="AD37" s="387">
        <f>SUM(Сентябрь!AD37,Октябрь!AD37,Ноябрь!AD37,Декабрь!AD37,Январь!AD37)</f>
        <v>0</v>
      </c>
      <c r="AE37" s="387">
        <f>SUM(Сентябрь!AE37,Октябрь!AE37,Ноябрь!AE37,Декабрь!AE37,Январь!AE37)</f>
        <v>0</v>
      </c>
      <c r="AF37" s="387">
        <f>SUM(Сентябрь!AF37,Октябрь!AF37,Ноябрь!AF37,Декабрь!AF37,Январь!AF37)</f>
        <v>0</v>
      </c>
      <c r="AG37" s="387">
        <f>SUM(Сентябрь!AG37,Октябрь!AG37,Ноябрь!AG37,Декабрь!AG37,Январь!AG37)</f>
        <v>0</v>
      </c>
      <c r="AH37" s="387">
        <f>SUM(Сентябрь!AH37,Октябрь!AH37,Ноябрь!AH37,Декабрь!AH37,Январь!AH37)</f>
        <v>0</v>
      </c>
      <c r="AI37" s="397">
        <f t="shared" si="2"/>
        <v>0</v>
      </c>
      <c r="AJ37" s="398">
        <f t="shared" si="3"/>
        <v>0</v>
      </c>
      <c r="AK37" s="305"/>
      <c r="AL37" s="305"/>
    </row>
    <row r="38" spans="1:38" s="318" customFormat="1" ht="15.75" x14ac:dyDescent="0.2">
      <c r="A38" s="374">
        <v>7</v>
      </c>
      <c r="B38" s="143" t="str">
        <f>(План!B14 &amp;" "&amp;План!C14)</f>
        <v xml:space="preserve"> </v>
      </c>
      <c r="C38" s="375">
        <f>SUM(Сентябрь!C38,Октябрь!C38,Ноябрь!C38,Декабрь!C38,Январь!C38)</f>
        <v>0</v>
      </c>
      <c r="D38" s="375">
        <f>SUM(Сентябрь!D38,Октябрь!D38,Ноябрь!D38,Декабрь!D38,Январь!D38)</f>
        <v>0</v>
      </c>
      <c r="E38" s="376">
        <f>SUM(E39:E42)</f>
        <v>0</v>
      </c>
      <c r="F38" s="377">
        <f>SUM(F39:F42)</f>
        <v>0</v>
      </c>
      <c r="G38" s="378">
        <f>SUM(G39:G42)</f>
        <v>0</v>
      </c>
      <c r="H38" s="379">
        <f t="shared" ref="H38:AE38" si="8">SUM(H39:H42)</f>
        <v>0</v>
      </c>
      <c r="I38" s="377">
        <f t="shared" si="8"/>
        <v>0</v>
      </c>
      <c r="J38" s="378">
        <f t="shared" si="8"/>
        <v>0</v>
      </c>
      <c r="K38" s="379">
        <f t="shared" si="8"/>
        <v>0</v>
      </c>
      <c r="L38" s="377">
        <f t="shared" si="8"/>
        <v>0</v>
      </c>
      <c r="M38" s="378">
        <f t="shared" si="8"/>
        <v>0</v>
      </c>
      <c r="N38" s="379">
        <f t="shared" si="8"/>
        <v>0</v>
      </c>
      <c r="O38" s="377">
        <f t="shared" si="8"/>
        <v>0</v>
      </c>
      <c r="P38" s="378">
        <f t="shared" si="8"/>
        <v>0</v>
      </c>
      <c r="Q38" s="379">
        <f t="shared" si="8"/>
        <v>0</v>
      </c>
      <c r="R38" s="377">
        <f t="shared" si="8"/>
        <v>0</v>
      </c>
      <c r="S38" s="378">
        <f t="shared" si="8"/>
        <v>0</v>
      </c>
      <c r="T38" s="379">
        <f t="shared" si="8"/>
        <v>0</v>
      </c>
      <c r="U38" s="377">
        <f t="shared" si="8"/>
        <v>0</v>
      </c>
      <c r="V38" s="378">
        <f t="shared" si="8"/>
        <v>0</v>
      </c>
      <c r="W38" s="379">
        <f t="shared" si="8"/>
        <v>0</v>
      </c>
      <c r="X38" s="377">
        <f t="shared" si="8"/>
        <v>0</v>
      </c>
      <c r="Y38" s="378">
        <f t="shared" si="8"/>
        <v>0</v>
      </c>
      <c r="Z38" s="379">
        <f t="shared" si="8"/>
        <v>0</v>
      </c>
      <c r="AA38" s="377">
        <f t="shared" si="8"/>
        <v>0</v>
      </c>
      <c r="AB38" s="378">
        <f t="shared" si="8"/>
        <v>0</v>
      </c>
      <c r="AC38" s="379">
        <f t="shared" si="8"/>
        <v>0</v>
      </c>
      <c r="AD38" s="377">
        <f t="shared" si="8"/>
        <v>0</v>
      </c>
      <c r="AE38" s="378">
        <f t="shared" si="8"/>
        <v>0</v>
      </c>
      <c r="AF38" s="380">
        <f>SUM(C38,E38,H38,K38,N38,Q38,T38,W38,Z38,AC38)</f>
        <v>0</v>
      </c>
      <c r="AG38" s="381">
        <f>SUM(D38,F38,I38,L38,O38,R38,U38,X38,AA38,AD38)</f>
        <v>0</v>
      </c>
      <c r="AH38" s="382">
        <f>SUM(G38,J38,M38,P38,S38,V38,Y38,AB38,AE38)</f>
        <v>0</v>
      </c>
      <c r="AI38" s="383">
        <f t="shared" ref="AI38:AI47" si="9">SUM(AF38:AG38)</f>
        <v>0</v>
      </c>
      <c r="AJ38" s="384">
        <f t="shared" ref="AJ38:AJ47" si="10">SUM(C38:AE38)</f>
        <v>0</v>
      </c>
      <c r="AK38" s="305"/>
      <c r="AL38" s="305"/>
    </row>
    <row r="39" spans="1:38" s="318" customFormat="1" ht="15.75" x14ac:dyDescent="0.25">
      <c r="A39" s="374"/>
      <c r="B39" s="296" t="s">
        <v>51</v>
      </c>
      <c r="C39" s="385"/>
      <c r="D39" s="386"/>
      <c r="E39" s="387">
        <f>SUM(Сентябрь!E39,Октябрь!E39,Ноябрь!E39,Декабрь!E39,Январь!E39)</f>
        <v>0</v>
      </c>
      <c r="F39" s="387">
        <f>SUM(Сентябрь!F39,Октябрь!F39,Ноябрь!F39,Декабрь!F39,Январь!F39)</f>
        <v>0</v>
      </c>
      <c r="G39" s="387">
        <f>SUM(Сентябрь!G39,Октябрь!G39,Ноябрь!G39,Декабрь!G39,Январь!G39)</f>
        <v>0</v>
      </c>
      <c r="H39" s="387">
        <f>SUM(Сентябрь!H39,Октябрь!H39,Ноябрь!H39,Декабрь!H39,Январь!H39)</f>
        <v>0</v>
      </c>
      <c r="I39" s="387">
        <f>SUM(Сентябрь!I39,Октябрь!I39,Ноябрь!I39,Декабрь!I39,Январь!I39)</f>
        <v>0</v>
      </c>
      <c r="J39" s="387">
        <f>SUM(Сентябрь!J39,Октябрь!J39,Ноябрь!J39,Декабрь!J39,Январь!J39)</f>
        <v>0</v>
      </c>
      <c r="K39" s="387">
        <f>SUM(Сентябрь!K39,Октябрь!K39,Ноябрь!K39,Декабрь!K39,Январь!K39)</f>
        <v>0</v>
      </c>
      <c r="L39" s="387">
        <f>SUM(Сентябрь!L39,Октябрь!L39,Ноябрь!L39,Декабрь!L39,Январь!L39)</f>
        <v>0</v>
      </c>
      <c r="M39" s="387">
        <f>SUM(Сентябрь!M39,Октябрь!M39,Ноябрь!M39,Декабрь!M39,Январь!M39)</f>
        <v>0</v>
      </c>
      <c r="N39" s="387">
        <f>SUM(Сентябрь!N39,Октябрь!N39,Ноябрь!N39,Декабрь!N39,Январь!N39)</f>
        <v>0</v>
      </c>
      <c r="O39" s="387">
        <f>SUM(Сентябрь!O39,Октябрь!O39,Ноябрь!O39,Декабрь!O39,Январь!O39)</f>
        <v>0</v>
      </c>
      <c r="P39" s="387">
        <f>SUM(Сентябрь!P39,Октябрь!P39,Ноябрь!P39,Декабрь!P39,Январь!P39)</f>
        <v>0</v>
      </c>
      <c r="Q39" s="387">
        <f>SUM(Сентябрь!Q39,Октябрь!Q39,Ноябрь!Q39,Декабрь!Q39,Январь!Q39)</f>
        <v>0</v>
      </c>
      <c r="R39" s="387">
        <f>SUM(Сентябрь!R39,Октябрь!R39,Ноябрь!R39,Декабрь!R39,Январь!R39)</f>
        <v>0</v>
      </c>
      <c r="S39" s="387">
        <f>SUM(Сентябрь!S39,Октябрь!S39,Ноябрь!S39,Декабрь!S39,Январь!S39)</f>
        <v>0</v>
      </c>
      <c r="T39" s="387">
        <f>SUM(Сентябрь!T39,Октябрь!T39,Ноябрь!T39,Декабрь!T39,Январь!T39)</f>
        <v>0</v>
      </c>
      <c r="U39" s="387">
        <f>SUM(Сентябрь!U39,Октябрь!U39,Ноябрь!U39,Декабрь!U39,Январь!U39)</f>
        <v>0</v>
      </c>
      <c r="V39" s="387">
        <f>SUM(Сентябрь!V39,Октябрь!V39,Ноябрь!V39,Декабрь!V39,Январь!V39)</f>
        <v>0</v>
      </c>
      <c r="W39" s="387">
        <f>SUM(Сентябрь!W39,Октябрь!W39,Ноябрь!W39,Декабрь!W39,Январь!W39)</f>
        <v>0</v>
      </c>
      <c r="X39" s="387">
        <f>SUM(Сентябрь!X39,Октябрь!X39,Ноябрь!X39,Декабрь!X39,Январь!X39)</f>
        <v>0</v>
      </c>
      <c r="Y39" s="387">
        <f>SUM(Сентябрь!Y39,Октябрь!Y39,Ноябрь!Y39,Декабрь!Y39,Январь!Y39)</f>
        <v>0</v>
      </c>
      <c r="Z39" s="387">
        <f>SUM(Сентябрь!Z39,Октябрь!Z39,Ноябрь!Z39,Декабрь!Z39,Январь!Z39)</f>
        <v>0</v>
      </c>
      <c r="AA39" s="387">
        <f>SUM(Сентябрь!AA39,Октябрь!AA39,Ноябрь!AA39,Декабрь!AA39,Январь!AA39)</f>
        <v>0</v>
      </c>
      <c r="AB39" s="387">
        <f>SUM(Сентябрь!AB39,Октябрь!AB39,Ноябрь!AB39,Декабрь!AB39,Январь!AB39)</f>
        <v>0</v>
      </c>
      <c r="AC39" s="387">
        <f>SUM(Сентябрь!AC39,Октябрь!AC39,Ноябрь!AC39,Декабрь!AC39,Январь!AC39)</f>
        <v>0</v>
      </c>
      <c r="AD39" s="387">
        <f>SUM(Сентябрь!AD39,Октябрь!AD39,Ноябрь!AD39,Декабрь!AD39,Январь!AD39)</f>
        <v>0</v>
      </c>
      <c r="AE39" s="387">
        <f>SUM(Сентябрь!AE39,Октябрь!AE39,Ноябрь!AE39,Декабрь!AE39,Январь!AE39)</f>
        <v>0</v>
      </c>
      <c r="AF39" s="387">
        <f>SUM(Сентябрь!AF39,Октябрь!AF39,Ноябрь!AF39,Декабрь!AF39,Январь!AF39)</f>
        <v>0</v>
      </c>
      <c r="AG39" s="387">
        <f>SUM(Сентябрь!AG39,Октябрь!AG39,Ноябрь!AG39,Декабрь!AG39,Январь!AG39)</f>
        <v>0</v>
      </c>
      <c r="AH39" s="387">
        <f>SUM(Сентябрь!AH39,Октябрь!AH39,Ноябрь!AH39,Декабрь!AH39,Январь!AH39)</f>
        <v>0</v>
      </c>
      <c r="AI39" s="388">
        <f t="shared" si="9"/>
        <v>0</v>
      </c>
      <c r="AJ39" s="389">
        <f>SUM(C39:AE39)</f>
        <v>0</v>
      </c>
      <c r="AK39" s="305"/>
      <c r="AL39" s="305"/>
    </row>
    <row r="40" spans="1:38" s="318" customFormat="1" ht="15.75" x14ac:dyDescent="0.25">
      <c r="A40" s="374"/>
      <c r="B40" s="296" t="s">
        <v>52</v>
      </c>
      <c r="C40" s="385"/>
      <c r="D40" s="386"/>
      <c r="E40" s="387">
        <f>SUM(Сентябрь!E40,Октябрь!E40,Ноябрь!E40,Декабрь!E40,Январь!E40)</f>
        <v>0</v>
      </c>
      <c r="F40" s="387">
        <f>SUM(Сентябрь!F40,Октябрь!F40,Ноябрь!F40,Декабрь!F40,Январь!F40)</f>
        <v>0</v>
      </c>
      <c r="G40" s="387">
        <f>SUM(Сентябрь!G40,Октябрь!G40,Ноябрь!G40,Декабрь!G40,Январь!G40)</f>
        <v>0</v>
      </c>
      <c r="H40" s="387">
        <f>SUM(Сентябрь!H40,Октябрь!H40,Ноябрь!H40,Декабрь!H40,Январь!H40)</f>
        <v>0</v>
      </c>
      <c r="I40" s="387">
        <f>SUM(Сентябрь!I40,Октябрь!I40,Ноябрь!I40,Декабрь!I40,Январь!I40)</f>
        <v>0</v>
      </c>
      <c r="J40" s="387">
        <f>SUM(Сентябрь!J40,Октябрь!J40,Ноябрь!J40,Декабрь!J40,Январь!J40)</f>
        <v>0</v>
      </c>
      <c r="K40" s="387">
        <f>SUM(Сентябрь!K40,Октябрь!K40,Ноябрь!K40,Декабрь!K40,Январь!K40)</f>
        <v>0</v>
      </c>
      <c r="L40" s="387">
        <f>SUM(Сентябрь!L40,Октябрь!L40,Ноябрь!L40,Декабрь!L40,Январь!L40)</f>
        <v>0</v>
      </c>
      <c r="M40" s="387">
        <f>SUM(Сентябрь!M40,Октябрь!M40,Ноябрь!M40,Декабрь!M40,Январь!M40)</f>
        <v>0</v>
      </c>
      <c r="N40" s="387">
        <f>SUM(Сентябрь!N40,Октябрь!N40,Ноябрь!N40,Декабрь!N40,Январь!N40)</f>
        <v>0</v>
      </c>
      <c r="O40" s="387">
        <f>SUM(Сентябрь!O40,Октябрь!O40,Ноябрь!O40,Декабрь!O40,Январь!O40)</f>
        <v>0</v>
      </c>
      <c r="P40" s="387">
        <f>SUM(Сентябрь!P40,Октябрь!P40,Ноябрь!P40,Декабрь!P40,Январь!P40)</f>
        <v>0</v>
      </c>
      <c r="Q40" s="387">
        <f>SUM(Сентябрь!Q40,Октябрь!Q40,Ноябрь!Q40,Декабрь!Q40,Январь!Q40)</f>
        <v>0</v>
      </c>
      <c r="R40" s="387">
        <f>SUM(Сентябрь!R40,Октябрь!R40,Ноябрь!R40,Декабрь!R40,Январь!R40)</f>
        <v>0</v>
      </c>
      <c r="S40" s="387">
        <f>SUM(Сентябрь!S40,Октябрь!S40,Ноябрь!S40,Декабрь!S40,Январь!S40)</f>
        <v>0</v>
      </c>
      <c r="T40" s="387">
        <f>SUM(Сентябрь!T40,Октябрь!T40,Ноябрь!T40,Декабрь!T40,Январь!T40)</f>
        <v>0</v>
      </c>
      <c r="U40" s="387">
        <f>SUM(Сентябрь!U40,Октябрь!U40,Ноябрь!U40,Декабрь!U40,Январь!U40)</f>
        <v>0</v>
      </c>
      <c r="V40" s="387">
        <f>SUM(Сентябрь!V40,Октябрь!V40,Ноябрь!V40,Декабрь!V40,Январь!V40)</f>
        <v>0</v>
      </c>
      <c r="W40" s="387">
        <f>SUM(Сентябрь!W40,Октябрь!W40,Ноябрь!W40,Декабрь!W40,Январь!W40)</f>
        <v>0</v>
      </c>
      <c r="X40" s="387">
        <f>SUM(Сентябрь!X40,Октябрь!X40,Ноябрь!X40,Декабрь!X40,Январь!X40)</f>
        <v>0</v>
      </c>
      <c r="Y40" s="387">
        <f>SUM(Сентябрь!Y40,Октябрь!Y40,Ноябрь!Y40,Декабрь!Y40,Январь!Y40)</f>
        <v>0</v>
      </c>
      <c r="Z40" s="387">
        <f>SUM(Сентябрь!Z40,Октябрь!Z40,Ноябрь!Z40,Декабрь!Z40,Январь!Z40)</f>
        <v>0</v>
      </c>
      <c r="AA40" s="387">
        <f>SUM(Сентябрь!AA40,Октябрь!AA40,Ноябрь!AA40,Декабрь!AA40,Январь!AA40)</f>
        <v>0</v>
      </c>
      <c r="AB40" s="387">
        <f>SUM(Сентябрь!AB40,Октябрь!AB40,Ноябрь!AB40,Декабрь!AB40,Январь!AB40)</f>
        <v>0</v>
      </c>
      <c r="AC40" s="387">
        <f>SUM(Сентябрь!AC40,Октябрь!AC40,Ноябрь!AC40,Декабрь!AC40,Январь!AC40)</f>
        <v>0</v>
      </c>
      <c r="AD40" s="387">
        <f>SUM(Сентябрь!AD40,Октябрь!AD40,Ноябрь!AD40,Декабрь!AD40,Январь!AD40)</f>
        <v>0</v>
      </c>
      <c r="AE40" s="387">
        <f>SUM(Сентябрь!AE40,Октябрь!AE40,Ноябрь!AE40,Декабрь!AE40,Январь!AE40)</f>
        <v>0</v>
      </c>
      <c r="AF40" s="387">
        <f>SUM(Сентябрь!AF40,Октябрь!AF40,Ноябрь!AF40,Декабрь!AF40,Январь!AF40)</f>
        <v>0</v>
      </c>
      <c r="AG40" s="387">
        <f>SUM(Сентябрь!AG40,Октябрь!AG40,Ноябрь!AG40,Декабрь!AG40,Январь!AG40)</f>
        <v>0</v>
      </c>
      <c r="AH40" s="387">
        <f>SUM(Сентябрь!AH40,Октябрь!AH40,Ноябрь!AH40,Декабрь!AH40,Январь!AH40)</f>
        <v>0</v>
      </c>
      <c r="AI40" s="388">
        <f t="shared" si="9"/>
        <v>0</v>
      </c>
      <c r="AJ40" s="389">
        <f t="shared" si="10"/>
        <v>0</v>
      </c>
      <c r="AK40" s="305"/>
      <c r="AL40" s="305"/>
    </row>
    <row r="41" spans="1:38" s="318" customFormat="1" ht="15.75" x14ac:dyDescent="0.25">
      <c r="A41" s="390"/>
      <c r="B41" s="321" t="s">
        <v>53</v>
      </c>
      <c r="C41" s="391"/>
      <c r="D41" s="392"/>
      <c r="E41" s="387">
        <f>SUM(Сентябрь!E41,Октябрь!E41,Ноябрь!E41,Декабрь!E41,Январь!E41)</f>
        <v>0</v>
      </c>
      <c r="F41" s="387">
        <f>SUM(Сентябрь!F41,Октябрь!F41,Ноябрь!F41,Декабрь!F41,Январь!F41)</f>
        <v>0</v>
      </c>
      <c r="G41" s="387">
        <f>SUM(Сентябрь!G41,Октябрь!G41,Ноябрь!G41,Декабрь!G41,Январь!G41)</f>
        <v>0</v>
      </c>
      <c r="H41" s="387">
        <f>SUM(Сентябрь!H41,Октябрь!H41,Ноябрь!H41,Декабрь!H41,Январь!H41)</f>
        <v>0</v>
      </c>
      <c r="I41" s="387">
        <f>SUM(Сентябрь!I41,Октябрь!I41,Ноябрь!I41,Декабрь!I41,Январь!I41)</f>
        <v>0</v>
      </c>
      <c r="J41" s="387">
        <f>SUM(Сентябрь!J41,Октябрь!J41,Ноябрь!J41,Декабрь!J41,Январь!J41)</f>
        <v>0</v>
      </c>
      <c r="K41" s="387">
        <f>SUM(Сентябрь!K41,Октябрь!K41,Ноябрь!K41,Декабрь!K41,Январь!K41)</f>
        <v>0</v>
      </c>
      <c r="L41" s="387">
        <f>SUM(Сентябрь!L41,Октябрь!L41,Ноябрь!L41,Декабрь!L41,Январь!L41)</f>
        <v>0</v>
      </c>
      <c r="M41" s="387">
        <f>SUM(Сентябрь!M41,Октябрь!M41,Ноябрь!M41,Декабрь!M41,Январь!M41)</f>
        <v>0</v>
      </c>
      <c r="N41" s="387">
        <f>SUM(Сентябрь!N41,Октябрь!N41,Ноябрь!N41,Декабрь!N41,Январь!N41)</f>
        <v>0</v>
      </c>
      <c r="O41" s="387">
        <f>SUM(Сентябрь!O41,Октябрь!O41,Ноябрь!O41,Декабрь!O41,Январь!O41)</f>
        <v>0</v>
      </c>
      <c r="P41" s="387">
        <f>SUM(Сентябрь!P41,Октябрь!P41,Ноябрь!P41,Декабрь!P41,Январь!P41)</f>
        <v>0</v>
      </c>
      <c r="Q41" s="387">
        <f>SUM(Сентябрь!Q41,Октябрь!Q41,Ноябрь!Q41,Декабрь!Q41,Январь!Q41)</f>
        <v>0</v>
      </c>
      <c r="R41" s="387">
        <f>SUM(Сентябрь!R41,Октябрь!R41,Ноябрь!R41,Декабрь!R41,Январь!R41)</f>
        <v>0</v>
      </c>
      <c r="S41" s="387">
        <f>SUM(Сентябрь!S41,Октябрь!S41,Ноябрь!S41,Декабрь!S41,Январь!S41)</f>
        <v>0</v>
      </c>
      <c r="T41" s="387">
        <f>SUM(Сентябрь!T41,Октябрь!T41,Ноябрь!T41,Декабрь!T41,Январь!T41)</f>
        <v>0</v>
      </c>
      <c r="U41" s="387">
        <f>SUM(Сентябрь!U41,Октябрь!U41,Ноябрь!U41,Декабрь!U41,Январь!U41)</f>
        <v>0</v>
      </c>
      <c r="V41" s="387">
        <f>SUM(Сентябрь!V41,Октябрь!V41,Ноябрь!V41,Декабрь!V41,Январь!V41)</f>
        <v>0</v>
      </c>
      <c r="W41" s="387">
        <f>SUM(Сентябрь!W41,Октябрь!W41,Ноябрь!W41,Декабрь!W41,Январь!W41)</f>
        <v>0</v>
      </c>
      <c r="X41" s="387">
        <f>SUM(Сентябрь!X41,Октябрь!X41,Ноябрь!X41,Декабрь!X41,Январь!X41)</f>
        <v>0</v>
      </c>
      <c r="Y41" s="387">
        <f>SUM(Сентябрь!Y41,Октябрь!Y41,Ноябрь!Y41,Декабрь!Y41,Январь!Y41)</f>
        <v>0</v>
      </c>
      <c r="Z41" s="387">
        <f>SUM(Сентябрь!Z41,Октябрь!Z41,Ноябрь!Z41,Декабрь!Z41,Январь!Z41)</f>
        <v>0</v>
      </c>
      <c r="AA41" s="387">
        <f>SUM(Сентябрь!AA41,Октябрь!AA41,Ноябрь!AA41,Декабрь!AA41,Январь!AA41)</f>
        <v>0</v>
      </c>
      <c r="AB41" s="387">
        <f>SUM(Сентябрь!AB41,Октябрь!AB41,Ноябрь!AB41,Декабрь!AB41,Январь!AB41)</f>
        <v>0</v>
      </c>
      <c r="AC41" s="387">
        <f>SUM(Сентябрь!AC41,Октябрь!AC41,Ноябрь!AC41,Декабрь!AC41,Январь!AC41)</f>
        <v>0</v>
      </c>
      <c r="AD41" s="387">
        <f>SUM(Сентябрь!AD41,Октябрь!AD41,Ноябрь!AD41,Декабрь!AD41,Январь!AD41)</f>
        <v>0</v>
      </c>
      <c r="AE41" s="387">
        <f>SUM(Сентябрь!AE41,Октябрь!AE41,Ноябрь!AE41,Декабрь!AE41,Январь!AE41)</f>
        <v>0</v>
      </c>
      <c r="AF41" s="387">
        <f>SUM(Сентябрь!AF41,Октябрь!AF41,Ноябрь!AF41,Декабрь!AF41,Январь!AF41)</f>
        <v>0</v>
      </c>
      <c r="AG41" s="387">
        <f>SUM(Сентябрь!AG41,Октябрь!AG41,Ноябрь!AG41,Декабрь!AG41,Январь!AG41)</f>
        <v>0</v>
      </c>
      <c r="AH41" s="387">
        <f>SUM(Сентябрь!AH41,Октябрь!AH41,Ноябрь!AH41,Декабрь!AH41,Январь!AH41)</f>
        <v>0</v>
      </c>
      <c r="AI41" s="393">
        <f t="shared" si="9"/>
        <v>0</v>
      </c>
      <c r="AJ41" s="394">
        <f t="shared" si="10"/>
        <v>0</v>
      </c>
      <c r="AK41" s="305"/>
      <c r="AL41" s="305"/>
    </row>
    <row r="42" spans="1:38" s="318" customFormat="1" ht="16.5" thickBot="1" x14ac:dyDescent="0.3">
      <c r="A42" s="390"/>
      <c r="B42" s="325" t="s">
        <v>54</v>
      </c>
      <c r="C42" s="395"/>
      <c r="D42" s="396"/>
      <c r="E42" s="387">
        <f>SUM(Сентябрь!E42,Октябрь!E42,Ноябрь!E42,Декабрь!E42,Январь!E42)</f>
        <v>0</v>
      </c>
      <c r="F42" s="387">
        <f>SUM(Сентябрь!F42,Октябрь!F42,Ноябрь!F42,Декабрь!F42,Январь!F42)</f>
        <v>0</v>
      </c>
      <c r="G42" s="387">
        <f>SUM(Сентябрь!G42,Октябрь!G42,Ноябрь!G42,Декабрь!G42,Январь!G42)</f>
        <v>0</v>
      </c>
      <c r="H42" s="387">
        <f>SUM(Сентябрь!H42,Октябрь!H42,Ноябрь!H42,Декабрь!H42,Январь!H42)</f>
        <v>0</v>
      </c>
      <c r="I42" s="387">
        <f>SUM(Сентябрь!I42,Октябрь!I42,Ноябрь!I42,Декабрь!I42,Январь!I42)</f>
        <v>0</v>
      </c>
      <c r="J42" s="387">
        <f>SUM(Сентябрь!J42,Октябрь!J42,Ноябрь!J42,Декабрь!J42,Январь!J42)</f>
        <v>0</v>
      </c>
      <c r="K42" s="387">
        <f>SUM(Сентябрь!K42,Октябрь!K42,Ноябрь!K42,Декабрь!K42,Январь!K42)</f>
        <v>0</v>
      </c>
      <c r="L42" s="387">
        <f>SUM(Сентябрь!L42,Октябрь!L42,Ноябрь!L42,Декабрь!L42,Январь!L42)</f>
        <v>0</v>
      </c>
      <c r="M42" s="387">
        <f>SUM(Сентябрь!M42,Октябрь!M42,Ноябрь!M42,Декабрь!M42,Январь!M42)</f>
        <v>0</v>
      </c>
      <c r="N42" s="387">
        <f>SUM(Сентябрь!N42,Октябрь!N42,Ноябрь!N42,Декабрь!N42,Январь!N42)</f>
        <v>0</v>
      </c>
      <c r="O42" s="387">
        <f>SUM(Сентябрь!O42,Октябрь!O42,Ноябрь!O42,Декабрь!O42,Январь!O42)</f>
        <v>0</v>
      </c>
      <c r="P42" s="387">
        <f>SUM(Сентябрь!P42,Октябрь!P42,Ноябрь!P42,Декабрь!P42,Январь!P42)</f>
        <v>0</v>
      </c>
      <c r="Q42" s="387">
        <f>SUM(Сентябрь!Q42,Октябрь!Q42,Ноябрь!Q42,Декабрь!Q42,Январь!Q42)</f>
        <v>0</v>
      </c>
      <c r="R42" s="387">
        <f>SUM(Сентябрь!R42,Октябрь!R42,Ноябрь!R42,Декабрь!R42,Январь!R42)</f>
        <v>0</v>
      </c>
      <c r="S42" s="387">
        <f>SUM(Сентябрь!S42,Октябрь!S42,Ноябрь!S42,Декабрь!S42,Январь!S42)</f>
        <v>0</v>
      </c>
      <c r="T42" s="387">
        <f>SUM(Сентябрь!T42,Октябрь!T42,Ноябрь!T42,Декабрь!T42,Январь!T42)</f>
        <v>0</v>
      </c>
      <c r="U42" s="387">
        <f>SUM(Сентябрь!U42,Октябрь!U42,Ноябрь!U42,Декабрь!U42,Январь!U42)</f>
        <v>0</v>
      </c>
      <c r="V42" s="387">
        <f>SUM(Сентябрь!V42,Октябрь!V42,Ноябрь!V42,Декабрь!V42,Январь!V42)</f>
        <v>0</v>
      </c>
      <c r="W42" s="387">
        <f>SUM(Сентябрь!W42,Октябрь!W42,Ноябрь!W42,Декабрь!W42,Январь!W42)</f>
        <v>0</v>
      </c>
      <c r="X42" s="387">
        <f>SUM(Сентябрь!X42,Октябрь!X42,Ноябрь!X42,Декабрь!X42,Январь!X42)</f>
        <v>0</v>
      </c>
      <c r="Y42" s="387">
        <f>SUM(Сентябрь!Y42,Октябрь!Y42,Ноябрь!Y42,Декабрь!Y42,Январь!Y42)</f>
        <v>0</v>
      </c>
      <c r="Z42" s="387">
        <f>SUM(Сентябрь!Z42,Октябрь!Z42,Ноябрь!Z42,Декабрь!Z42,Январь!Z42)</f>
        <v>0</v>
      </c>
      <c r="AA42" s="387">
        <f>SUM(Сентябрь!AA42,Октябрь!AA42,Ноябрь!AA42,Декабрь!AA42,Январь!AA42)</f>
        <v>0</v>
      </c>
      <c r="AB42" s="387">
        <f>SUM(Сентябрь!AB42,Октябрь!AB42,Ноябрь!AB42,Декабрь!AB42,Январь!AB42)</f>
        <v>0</v>
      </c>
      <c r="AC42" s="387">
        <f>SUM(Сентябрь!AC42,Октябрь!AC42,Ноябрь!AC42,Декабрь!AC42,Январь!AC42)</f>
        <v>0</v>
      </c>
      <c r="AD42" s="387">
        <f>SUM(Сентябрь!AD42,Октябрь!AD42,Ноябрь!AD42,Декабрь!AD42,Январь!AD42)</f>
        <v>0</v>
      </c>
      <c r="AE42" s="387">
        <f>SUM(Сентябрь!AE42,Октябрь!AE42,Ноябрь!AE42,Декабрь!AE42,Январь!AE42)</f>
        <v>0</v>
      </c>
      <c r="AF42" s="387">
        <f>SUM(Сентябрь!AF42,Октябрь!AF42,Ноябрь!AF42,Декабрь!AF42,Январь!AF42)</f>
        <v>0</v>
      </c>
      <c r="AG42" s="387">
        <f>SUM(Сентябрь!AG42,Октябрь!AG42,Ноябрь!AG42,Декабрь!AG42,Январь!AG42)</f>
        <v>0</v>
      </c>
      <c r="AH42" s="387">
        <f>SUM(Сентябрь!AH42,Октябрь!AH42,Ноябрь!AH42,Декабрь!AH42,Январь!AH42)</f>
        <v>0</v>
      </c>
      <c r="AI42" s="397">
        <f t="shared" si="9"/>
        <v>0</v>
      </c>
      <c r="AJ42" s="398">
        <f t="shared" si="10"/>
        <v>0</v>
      </c>
      <c r="AK42" s="305"/>
      <c r="AL42" s="305"/>
    </row>
    <row r="43" spans="1:38" s="318" customFormat="1" ht="15.75" x14ac:dyDescent="0.2">
      <c r="A43" s="374">
        <v>8</v>
      </c>
      <c r="B43" s="143" t="str">
        <f>(План!B15 &amp;" "&amp;План!C15)</f>
        <v xml:space="preserve"> </v>
      </c>
      <c r="C43" s="375">
        <f>SUM(Сентябрь!C43,Октябрь!C43,Ноябрь!C43,Декабрь!C43,Январь!C43)</f>
        <v>0</v>
      </c>
      <c r="D43" s="375">
        <f>SUM(Сентябрь!D43,Октябрь!D43,Ноябрь!D43,Декабрь!D43,Январь!D43)</f>
        <v>0</v>
      </c>
      <c r="E43" s="376">
        <f>SUM(E44:E47)</f>
        <v>0</v>
      </c>
      <c r="F43" s="377">
        <f>SUM(F44:F47)</f>
        <v>0</v>
      </c>
      <c r="G43" s="378">
        <f>SUM(G44:G47)</f>
        <v>0</v>
      </c>
      <c r="H43" s="379">
        <f t="shared" ref="H43:AE43" si="11">SUM(H44:H47)</f>
        <v>0</v>
      </c>
      <c r="I43" s="377">
        <f t="shared" si="11"/>
        <v>0</v>
      </c>
      <c r="J43" s="378">
        <f t="shared" si="11"/>
        <v>0</v>
      </c>
      <c r="K43" s="379">
        <f t="shared" si="11"/>
        <v>0</v>
      </c>
      <c r="L43" s="377">
        <f t="shared" si="11"/>
        <v>0</v>
      </c>
      <c r="M43" s="378">
        <f t="shared" si="11"/>
        <v>0</v>
      </c>
      <c r="N43" s="379">
        <f t="shared" si="11"/>
        <v>0</v>
      </c>
      <c r="O43" s="377">
        <f t="shared" si="11"/>
        <v>0</v>
      </c>
      <c r="P43" s="378">
        <f t="shared" si="11"/>
        <v>0</v>
      </c>
      <c r="Q43" s="379">
        <f t="shared" si="11"/>
        <v>0</v>
      </c>
      <c r="R43" s="377">
        <f t="shared" si="11"/>
        <v>0</v>
      </c>
      <c r="S43" s="378">
        <f t="shared" si="11"/>
        <v>0</v>
      </c>
      <c r="T43" s="379">
        <f t="shared" si="11"/>
        <v>0</v>
      </c>
      <c r="U43" s="377">
        <f t="shared" si="11"/>
        <v>0</v>
      </c>
      <c r="V43" s="378">
        <f t="shared" si="11"/>
        <v>0</v>
      </c>
      <c r="W43" s="379">
        <f t="shared" si="11"/>
        <v>0</v>
      </c>
      <c r="X43" s="377">
        <f t="shared" si="11"/>
        <v>0</v>
      </c>
      <c r="Y43" s="378">
        <f t="shared" si="11"/>
        <v>0</v>
      </c>
      <c r="Z43" s="379">
        <f t="shared" si="11"/>
        <v>0</v>
      </c>
      <c r="AA43" s="377">
        <f t="shared" si="11"/>
        <v>0</v>
      </c>
      <c r="AB43" s="378">
        <f t="shared" si="11"/>
        <v>0</v>
      </c>
      <c r="AC43" s="379">
        <f t="shared" si="11"/>
        <v>0</v>
      </c>
      <c r="AD43" s="377">
        <f t="shared" si="11"/>
        <v>0</v>
      </c>
      <c r="AE43" s="378">
        <f t="shared" si="11"/>
        <v>0</v>
      </c>
      <c r="AF43" s="380">
        <f>SUM(C43,E43,H43,K43,N43,Q43,T43,W43,Z43,AC43)</f>
        <v>0</v>
      </c>
      <c r="AG43" s="381">
        <f>SUM(D43,F43,I43,L43,O43,R43,U43,X43,AA43,AD43)</f>
        <v>0</v>
      </c>
      <c r="AH43" s="382">
        <f>SUM(G43,J43,M43,P43,S43,V43,Y43,AB43,AE43)</f>
        <v>0</v>
      </c>
      <c r="AI43" s="383">
        <f t="shared" si="9"/>
        <v>0</v>
      </c>
      <c r="AJ43" s="384">
        <f t="shared" si="10"/>
        <v>0</v>
      </c>
      <c r="AK43" s="305"/>
      <c r="AL43" s="305"/>
    </row>
    <row r="44" spans="1:38" s="318" customFormat="1" ht="15.75" x14ac:dyDescent="0.25">
      <c r="A44" s="374"/>
      <c r="B44" s="296" t="s">
        <v>51</v>
      </c>
      <c r="C44" s="385"/>
      <c r="D44" s="386"/>
      <c r="E44" s="387">
        <f>SUM(Сентябрь!E44,Октябрь!E44,Ноябрь!E44,Декабрь!E44,Январь!E44)</f>
        <v>0</v>
      </c>
      <c r="F44" s="387">
        <f>SUM(Сентябрь!F44,Октябрь!F44,Ноябрь!F44,Декабрь!F44,Январь!F44)</f>
        <v>0</v>
      </c>
      <c r="G44" s="387">
        <f>SUM(Сентябрь!G44,Октябрь!G44,Ноябрь!G44,Декабрь!G44,Январь!G44)</f>
        <v>0</v>
      </c>
      <c r="H44" s="387">
        <f>SUM(Сентябрь!H44,Октябрь!H44,Ноябрь!H44,Декабрь!H44,Январь!H44)</f>
        <v>0</v>
      </c>
      <c r="I44" s="387">
        <f>SUM(Сентябрь!I44,Октябрь!I44,Ноябрь!I44,Декабрь!I44,Январь!I44)</f>
        <v>0</v>
      </c>
      <c r="J44" s="387">
        <f>SUM(Сентябрь!J44,Октябрь!J44,Ноябрь!J44,Декабрь!J44,Январь!J44)</f>
        <v>0</v>
      </c>
      <c r="K44" s="387">
        <f>SUM(Сентябрь!K44,Октябрь!K44,Ноябрь!K44,Декабрь!K44,Январь!K44)</f>
        <v>0</v>
      </c>
      <c r="L44" s="387">
        <f>SUM(Сентябрь!L44,Октябрь!L44,Ноябрь!L44,Декабрь!L44,Январь!L44)</f>
        <v>0</v>
      </c>
      <c r="M44" s="387">
        <f>SUM(Сентябрь!M44,Октябрь!M44,Ноябрь!M44,Декабрь!M44,Январь!M44)</f>
        <v>0</v>
      </c>
      <c r="N44" s="387">
        <f>SUM(Сентябрь!N44,Октябрь!N44,Ноябрь!N44,Декабрь!N44,Январь!N44)</f>
        <v>0</v>
      </c>
      <c r="O44" s="387">
        <f>SUM(Сентябрь!O44,Октябрь!O44,Ноябрь!O44,Декабрь!O44,Январь!O44)</f>
        <v>0</v>
      </c>
      <c r="P44" s="387">
        <f>SUM(Сентябрь!P44,Октябрь!P44,Ноябрь!P44,Декабрь!P44,Январь!P44)</f>
        <v>0</v>
      </c>
      <c r="Q44" s="387">
        <f>SUM(Сентябрь!Q44,Октябрь!Q44,Ноябрь!Q44,Декабрь!Q44,Январь!Q44)</f>
        <v>0</v>
      </c>
      <c r="R44" s="387">
        <f>SUM(Сентябрь!R44,Октябрь!R44,Ноябрь!R44,Декабрь!R44,Январь!R44)</f>
        <v>0</v>
      </c>
      <c r="S44" s="387">
        <f>SUM(Сентябрь!S44,Октябрь!S44,Ноябрь!S44,Декабрь!S44,Январь!S44)</f>
        <v>0</v>
      </c>
      <c r="T44" s="387">
        <f>SUM(Сентябрь!T44,Октябрь!T44,Ноябрь!T44,Декабрь!T44,Январь!T44)</f>
        <v>0</v>
      </c>
      <c r="U44" s="387">
        <f>SUM(Сентябрь!U44,Октябрь!U44,Ноябрь!U44,Декабрь!U44,Январь!U44)</f>
        <v>0</v>
      </c>
      <c r="V44" s="387">
        <f>SUM(Сентябрь!V44,Октябрь!V44,Ноябрь!V44,Декабрь!V44,Январь!V44)</f>
        <v>0</v>
      </c>
      <c r="W44" s="387">
        <f>SUM(Сентябрь!W44,Октябрь!W44,Ноябрь!W44,Декабрь!W44,Январь!W44)</f>
        <v>0</v>
      </c>
      <c r="X44" s="387">
        <f>SUM(Сентябрь!X44,Октябрь!X44,Ноябрь!X44,Декабрь!X44,Январь!X44)</f>
        <v>0</v>
      </c>
      <c r="Y44" s="387">
        <f>SUM(Сентябрь!Y44,Октябрь!Y44,Ноябрь!Y44,Декабрь!Y44,Январь!Y44)</f>
        <v>0</v>
      </c>
      <c r="Z44" s="387">
        <f>SUM(Сентябрь!Z44,Октябрь!Z44,Ноябрь!Z44,Декабрь!Z44,Январь!Z44)</f>
        <v>0</v>
      </c>
      <c r="AA44" s="387">
        <f>SUM(Сентябрь!AA44,Октябрь!AA44,Ноябрь!AA44,Декабрь!AA44,Январь!AA44)</f>
        <v>0</v>
      </c>
      <c r="AB44" s="387">
        <f>SUM(Сентябрь!AB44,Октябрь!AB44,Ноябрь!AB44,Декабрь!AB44,Январь!AB44)</f>
        <v>0</v>
      </c>
      <c r="AC44" s="387">
        <f>SUM(Сентябрь!AC44,Октябрь!AC44,Ноябрь!AC44,Декабрь!AC44,Январь!AC44)</f>
        <v>0</v>
      </c>
      <c r="AD44" s="387">
        <f>SUM(Сентябрь!AD44,Октябрь!AD44,Ноябрь!AD44,Декабрь!AD44,Январь!AD44)</f>
        <v>0</v>
      </c>
      <c r="AE44" s="387">
        <f>SUM(Сентябрь!AE44,Октябрь!AE44,Ноябрь!AE44,Декабрь!AE44,Январь!AE44)</f>
        <v>0</v>
      </c>
      <c r="AF44" s="387">
        <f>SUM(Сентябрь!AF44,Октябрь!AF44,Ноябрь!AF44,Декабрь!AF44,Январь!AF44)</f>
        <v>0</v>
      </c>
      <c r="AG44" s="387">
        <f>SUM(Сентябрь!AG44,Октябрь!AG44,Ноябрь!AG44,Декабрь!AG44,Январь!AG44)</f>
        <v>0</v>
      </c>
      <c r="AH44" s="387">
        <f>SUM(Сентябрь!AH44,Октябрь!AH44,Ноябрь!AH44,Декабрь!AH44,Январь!AH44)</f>
        <v>0</v>
      </c>
      <c r="AI44" s="388">
        <f t="shared" si="9"/>
        <v>0</v>
      </c>
      <c r="AJ44" s="389">
        <f t="shared" si="10"/>
        <v>0</v>
      </c>
      <c r="AK44" s="305"/>
      <c r="AL44" s="305"/>
    </row>
    <row r="45" spans="1:38" s="306" customFormat="1" ht="15.75" x14ac:dyDescent="0.25">
      <c r="A45" s="374"/>
      <c r="B45" s="296" t="s">
        <v>52</v>
      </c>
      <c r="C45" s="385"/>
      <c r="D45" s="386"/>
      <c r="E45" s="387">
        <f>SUM(Сентябрь!E45,Октябрь!E45,Ноябрь!E45,Декабрь!E45,Январь!E45)</f>
        <v>0</v>
      </c>
      <c r="F45" s="387">
        <f>SUM(Сентябрь!F45,Октябрь!F45,Ноябрь!F45,Декабрь!F45,Январь!F45)</f>
        <v>0</v>
      </c>
      <c r="G45" s="387">
        <f>SUM(Сентябрь!G45,Октябрь!G45,Ноябрь!G45,Декабрь!G45,Январь!G45)</f>
        <v>0</v>
      </c>
      <c r="H45" s="387">
        <f>SUM(Сентябрь!H45,Октябрь!H45,Ноябрь!H45,Декабрь!H45,Январь!H45)</f>
        <v>0</v>
      </c>
      <c r="I45" s="387">
        <f>SUM(Сентябрь!I45,Октябрь!I45,Ноябрь!I45,Декабрь!I45,Январь!I45)</f>
        <v>0</v>
      </c>
      <c r="J45" s="387">
        <f>SUM(Сентябрь!J45,Октябрь!J45,Ноябрь!J45,Декабрь!J45,Январь!J45)</f>
        <v>0</v>
      </c>
      <c r="K45" s="387">
        <f>SUM(Сентябрь!K45,Октябрь!K45,Ноябрь!K45,Декабрь!K45,Январь!K45)</f>
        <v>0</v>
      </c>
      <c r="L45" s="387">
        <f>SUM(Сентябрь!L45,Октябрь!L45,Ноябрь!L45,Декабрь!L45,Январь!L45)</f>
        <v>0</v>
      </c>
      <c r="M45" s="387">
        <f>SUM(Сентябрь!M45,Октябрь!M45,Ноябрь!M45,Декабрь!M45,Январь!M45)</f>
        <v>0</v>
      </c>
      <c r="N45" s="387">
        <f>SUM(Сентябрь!N45,Октябрь!N45,Ноябрь!N45,Декабрь!N45,Январь!N45)</f>
        <v>0</v>
      </c>
      <c r="O45" s="387">
        <f>SUM(Сентябрь!O45,Октябрь!O45,Ноябрь!O45,Декабрь!O45,Январь!O45)</f>
        <v>0</v>
      </c>
      <c r="P45" s="387">
        <f>SUM(Сентябрь!P45,Октябрь!P45,Ноябрь!P45,Декабрь!P45,Январь!P45)</f>
        <v>0</v>
      </c>
      <c r="Q45" s="387">
        <f>SUM(Сентябрь!Q45,Октябрь!Q45,Ноябрь!Q45,Декабрь!Q45,Январь!Q45)</f>
        <v>0</v>
      </c>
      <c r="R45" s="387">
        <f>SUM(Сентябрь!R45,Октябрь!R45,Ноябрь!R45,Декабрь!R45,Январь!R45)</f>
        <v>0</v>
      </c>
      <c r="S45" s="387">
        <f>SUM(Сентябрь!S45,Октябрь!S45,Ноябрь!S45,Декабрь!S45,Январь!S45)</f>
        <v>0</v>
      </c>
      <c r="T45" s="387">
        <f>SUM(Сентябрь!T45,Октябрь!T45,Ноябрь!T45,Декабрь!T45,Январь!T45)</f>
        <v>0</v>
      </c>
      <c r="U45" s="387">
        <f>SUM(Сентябрь!U45,Октябрь!U45,Ноябрь!U45,Декабрь!U45,Январь!U45)</f>
        <v>0</v>
      </c>
      <c r="V45" s="387">
        <f>SUM(Сентябрь!V45,Октябрь!V45,Ноябрь!V45,Декабрь!V45,Январь!V45)</f>
        <v>0</v>
      </c>
      <c r="W45" s="387">
        <f>SUM(Сентябрь!W45,Октябрь!W45,Ноябрь!W45,Декабрь!W45,Январь!W45)</f>
        <v>0</v>
      </c>
      <c r="X45" s="387">
        <f>SUM(Сентябрь!X45,Октябрь!X45,Ноябрь!X45,Декабрь!X45,Январь!X45)</f>
        <v>0</v>
      </c>
      <c r="Y45" s="387">
        <f>SUM(Сентябрь!Y45,Октябрь!Y45,Ноябрь!Y45,Декабрь!Y45,Январь!Y45)</f>
        <v>0</v>
      </c>
      <c r="Z45" s="387">
        <f>SUM(Сентябрь!Z45,Октябрь!Z45,Ноябрь!Z45,Декабрь!Z45,Январь!Z45)</f>
        <v>0</v>
      </c>
      <c r="AA45" s="387">
        <f>SUM(Сентябрь!AA45,Октябрь!AA45,Ноябрь!AA45,Декабрь!AA45,Январь!AA45)</f>
        <v>0</v>
      </c>
      <c r="AB45" s="387">
        <f>SUM(Сентябрь!AB45,Октябрь!AB45,Ноябрь!AB45,Декабрь!AB45,Январь!AB45)</f>
        <v>0</v>
      </c>
      <c r="AC45" s="387">
        <f>SUM(Сентябрь!AC45,Октябрь!AC45,Ноябрь!AC45,Декабрь!AC45,Январь!AC45)</f>
        <v>0</v>
      </c>
      <c r="AD45" s="387">
        <f>SUM(Сентябрь!AD45,Октябрь!AD45,Ноябрь!AD45,Декабрь!AD45,Январь!AD45)</f>
        <v>0</v>
      </c>
      <c r="AE45" s="387">
        <f>SUM(Сентябрь!AE45,Октябрь!AE45,Ноябрь!AE45,Декабрь!AE45,Январь!AE45)</f>
        <v>0</v>
      </c>
      <c r="AF45" s="387">
        <f>SUM(Сентябрь!AF45,Октябрь!AF45,Ноябрь!AF45,Декабрь!AF45,Январь!AF45)</f>
        <v>0</v>
      </c>
      <c r="AG45" s="387">
        <f>SUM(Сентябрь!AG45,Октябрь!AG45,Ноябрь!AG45,Декабрь!AG45,Январь!AG45)</f>
        <v>0</v>
      </c>
      <c r="AH45" s="387">
        <f>SUM(Сентябрь!AH45,Октябрь!AH45,Ноябрь!AH45,Декабрь!AH45,Январь!AH45)</f>
        <v>0</v>
      </c>
      <c r="AI45" s="388">
        <f t="shared" si="9"/>
        <v>0</v>
      </c>
      <c r="AJ45" s="389">
        <f t="shared" si="10"/>
        <v>0</v>
      </c>
      <c r="AK45" s="305"/>
      <c r="AL45" s="305"/>
    </row>
    <row r="46" spans="1:38" s="318" customFormat="1" ht="15.75" x14ac:dyDescent="0.25">
      <c r="A46" s="390"/>
      <c r="B46" s="321" t="s">
        <v>53</v>
      </c>
      <c r="C46" s="391"/>
      <c r="D46" s="392"/>
      <c r="E46" s="387">
        <f>SUM(Сентябрь!E46,Октябрь!E46,Ноябрь!E46,Декабрь!E46,Январь!E46)</f>
        <v>0</v>
      </c>
      <c r="F46" s="387">
        <f>SUM(Сентябрь!F46,Октябрь!F46,Ноябрь!F46,Декабрь!F46,Январь!F46)</f>
        <v>0</v>
      </c>
      <c r="G46" s="387">
        <f>SUM(Сентябрь!G46,Октябрь!G46,Ноябрь!G46,Декабрь!G46,Январь!G46)</f>
        <v>0</v>
      </c>
      <c r="H46" s="387">
        <f>SUM(Сентябрь!H46,Октябрь!H46,Ноябрь!H46,Декабрь!H46,Январь!H46)</f>
        <v>0</v>
      </c>
      <c r="I46" s="387">
        <f>SUM(Сентябрь!I46,Октябрь!I46,Ноябрь!I46,Декабрь!I46,Январь!I46)</f>
        <v>0</v>
      </c>
      <c r="J46" s="387">
        <f>SUM(Сентябрь!J46,Октябрь!J46,Ноябрь!J46,Декабрь!J46,Январь!J46)</f>
        <v>0</v>
      </c>
      <c r="K46" s="387">
        <f>SUM(Сентябрь!K46,Октябрь!K46,Ноябрь!K46,Декабрь!K46,Январь!K46)</f>
        <v>0</v>
      </c>
      <c r="L46" s="387">
        <f>SUM(Сентябрь!L46,Октябрь!L46,Ноябрь!L46,Декабрь!L46,Январь!L46)</f>
        <v>0</v>
      </c>
      <c r="M46" s="387">
        <f>SUM(Сентябрь!M46,Октябрь!M46,Ноябрь!M46,Декабрь!M46,Январь!M46)</f>
        <v>0</v>
      </c>
      <c r="N46" s="387">
        <f>SUM(Сентябрь!N46,Октябрь!N46,Ноябрь!N46,Декабрь!N46,Январь!N46)</f>
        <v>0</v>
      </c>
      <c r="O46" s="387">
        <f>SUM(Сентябрь!O46,Октябрь!O46,Ноябрь!O46,Декабрь!O46,Январь!O46)</f>
        <v>0</v>
      </c>
      <c r="P46" s="387">
        <f>SUM(Сентябрь!P46,Октябрь!P46,Ноябрь!P46,Декабрь!P46,Январь!P46)</f>
        <v>0</v>
      </c>
      <c r="Q46" s="387">
        <f>SUM(Сентябрь!Q46,Октябрь!Q46,Ноябрь!Q46,Декабрь!Q46,Январь!Q46)</f>
        <v>0</v>
      </c>
      <c r="R46" s="387">
        <f>SUM(Сентябрь!R46,Октябрь!R46,Ноябрь!R46,Декабрь!R46,Январь!R46)</f>
        <v>0</v>
      </c>
      <c r="S46" s="387">
        <f>SUM(Сентябрь!S46,Октябрь!S46,Ноябрь!S46,Декабрь!S46,Январь!S46)</f>
        <v>0</v>
      </c>
      <c r="T46" s="387">
        <f>SUM(Сентябрь!T46,Октябрь!T46,Ноябрь!T46,Декабрь!T46,Январь!T46)</f>
        <v>0</v>
      </c>
      <c r="U46" s="387">
        <f>SUM(Сентябрь!U46,Октябрь!U46,Ноябрь!U46,Декабрь!U46,Январь!U46)</f>
        <v>0</v>
      </c>
      <c r="V46" s="387">
        <f>SUM(Сентябрь!V46,Октябрь!V46,Ноябрь!V46,Декабрь!V46,Январь!V46)</f>
        <v>0</v>
      </c>
      <c r="W46" s="387">
        <f>SUM(Сентябрь!W46,Октябрь!W46,Ноябрь!W46,Декабрь!W46,Январь!W46)</f>
        <v>0</v>
      </c>
      <c r="X46" s="387">
        <f>SUM(Сентябрь!X46,Октябрь!X46,Ноябрь!X46,Декабрь!X46,Январь!X46)</f>
        <v>0</v>
      </c>
      <c r="Y46" s="387">
        <f>SUM(Сентябрь!Y46,Октябрь!Y46,Ноябрь!Y46,Декабрь!Y46,Январь!Y46)</f>
        <v>0</v>
      </c>
      <c r="Z46" s="387">
        <f>SUM(Сентябрь!Z46,Октябрь!Z46,Ноябрь!Z46,Декабрь!Z46,Январь!Z46)</f>
        <v>0</v>
      </c>
      <c r="AA46" s="387">
        <f>SUM(Сентябрь!AA46,Октябрь!AA46,Ноябрь!AA46,Декабрь!AA46,Январь!AA46)</f>
        <v>0</v>
      </c>
      <c r="AB46" s="387">
        <f>SUM(Сентябрь!AB46,Октябрь!AB46,Ноябрь!AB46,Декабрь!AB46,Январь!AB46)</f>
        <v>0</v>
      </c>
      <c r="AC46" s="387">
        <f>SUM(Сентябрь!AC46,Октябрь!AC46,Ноябрь!AC46,Декабрь!AC46,Январь!AC46)</f>
        <v>0</v>
      </c>
      <c r="AD46" s="387">
        <f>SUM(Сентябрь!AD46,Октябрь!AD46,Ноябрь!AD46,Декабрь!AD46,Январь!AD46)</f>
        <v>0</v>
      </c>
      <c r="AE46" s="387">
        <f>SUM(Сентябрь!AE46,Октябрь!AE46,Ноябрь!AE46,Декабрь!AE46,Январь!AE46)</f>
        <v>0</v>
      </c>
      <c r="AF46" s="387">
        <f>SUM(Сентябрь!AF46,Октябрь!AF46,Ноябрь!AF46,Декабрь!AF46,Январь!AF46)</f>
        <v>0</v>
      </c>
      <c r="AG46" s="387">
        <f>SUM(Сентябрь!AG46,Октябрь!AG46,Ноябрь!AG46,Декабрь!AG46,Январь!AG46)</f>
        <v>0</v>
      </c>
      <c r="AH46" s="387">
        <f>SUM(Сентябрь!AH46,Октябрь!AH46,Ноябрь!AH46,Декабрь!AH46,Январь!AH46)</f>
        <v>0</v>
      </c>
      <c r="AI46" s="393">
        <f t="shared" si="9"/>
        <v>0</v>
      </c>
      <c r="AJ46" s="394">
        <f t="shared" si="10"/>
        <v>0</v>
      </c>
      <c r="AK46" s="305"/>
      <c r="AL46" s="305"/>
    </row>
    <row r="47" spans="1:38" s="318" customFormat="1" ht="16.5" thickBot="1" x14ac:dyDescent="0.3">
      <c r="A47" s="390"/>
      <c r="B47" s="325" t="s">
        <v>54</v>
      </c>
      <c r="C47" s="395"/>
      <c r="D47" s="396"/>
      <c r="E47" s="387">
        <f>SUM(Сентябрь!E47,Октябрь!E47,Ноябрь!E47,Декабрь!E47,Январь!E47)</f>
        <v>0</v>
      </c>
      <c r="F47" s="387">
        <f>SUM(Сентябрь!F47,Октябрь!F47,Ноябрь!F47,Декабрь!F47,Январь!F47)</f>
        <v>0</v>
      </c>
      <c r="G47" s="387">
        <f>SUM(Сентябрь!G47,Октябрь!G47,Ноябрь!G47,Декабрь!G47,Январь!G47)</f>
        <v>0</v>
      </c>
      <c r="H47" s="387">
        <f>SUM(Сентябрь!H47,Октябрь!H47,Ноябрь!H47,Декабрь!H47,Январь!H47)</f>
        <v>0</v>
      </c>
      <c r="I47" s="387">
        <f>SUM(Сентябрь!I47,Октябрь!I47,Ноябрь!I47,Декабрь!I47,Январь!I47)</f>
        <v>0</v>
      </c>
      <c r="J47" s="387">
        <f>SUM(Сентябрь!J47,Октябрь!J47,Ноябрь!J47,Декабрь!J47,Январь!J47)</f>
        <v>0</v>
      </c>
      <c r="K47" s="387">
        <f>SUM(Сентябрь!K47,Октябрь!K47,Ноябрь!K47,Декабрь!K47,Январь!K47)</f>
        <v>0</v>
      </c>
      <c r="L47" s="387">
        <f>SUM(Сентябрь!L47,Октябрь!L47,Ноябрь!L47,Декабрь!L47,Январь!L47)</f>
        <v>0</v>
      </c>
      <c r="M47" s="387">
        <f>SUM(Сентябрь!M47,Октябрь!M47,Ноябрь!M47,Декабрь!M47,Январь!M47)</f>
        <v>0</v>
      </c>
      <c r="N47" s="387">
        <f>SUM(Сентябрь!N47,Октябрь!N47,Ноябрь!N47,Декабрь!N47,Январь!N47)</f>
        <v>0</v>
      </c>
      <c r="O47" s="387">
        <f>SUM(Сентябрь!O47,Октябрь!O47,Ноябрь!O47,Декабрь!O47,Январь!O47)</f>
        <v>0</v>
      </c>
      <c r="P47" s="387">
        <f>SUM(Сентябрь!P47,Октябрь!P47,Ноябрь!P47,Декабрь!P47,Январь!P47)</f>
        <v>0</v>
      </c>
      <c r="Q47" s="387">
        <f>SUM(Сентябрь!Q47,Октябрь!Q47,Ноябрь!Q47,Декабрь!Q47,Январь!Q47)</f>
        <v>0</v>
      </c>
      <c r="R47" s="387">
        <f>SUM(Сентябрь!R47,Октябрь!R47,Ноябрь!R47,Декабрь!R47,Январь!R47)</f>
        <v>0</v>
      </c>
      <c r="S47" s="387">
        <f>SUM(Сентябрь!S47,Октябрь!S47,Ноябрь!S47,Декабрь!S47,Январь!S47)</f>
        <v>0</v>
      </c>
      <c r="T47" s="387">
        <f>SUM(Сентябрь!T47,Октябрь!T47,Ноябрь!T47,Декабрь!T47,Январь!T47)</f>
        <v>0</v>
      </c>
      <c r="U47" s="387">
        <f>SUM(Сентябрь!U47,Октябрь!U47,Ноябрь!U47,Декабрь!U47,Январь!U47)</f>
        <v>0</v>
      </c>
      <c r="V47" s="387">
        <f>SUM(Сентябрь!V47,Октябрь!V47,Ноябрь!V47,Декабрь!V47,Январь!V47)</f>
        <v>0</v>
      </c>
      <c r="W47" s="387">
        <f>SUM(Сентябрь!W47,Октябрь!W47,Ноябрь!W47,Декабрь!W47,Январь!W47)</f>
        <v>0</v>
      </c>
      <c r="X47" s="387">
        <f>SUM(Сентябрь!X47,Октябрь!X47,Ноябрь!X47,Декабрь!X47,Январь!X47)</f>
        <v>0</v>
      </c>
      <c r="Y47" s="387">
        <f>SUM(Сентябрь!Y47,Октябрь!Y47,Ноябрь!Y47,Декабрь!Y47,Январь!Y47)</f>
        <v>0</v>
      </c>
      <c r="Z47" s="387">
        <f>SUM(Сентябрь!Z47,Октябрь!Z47,Ноябрь!Z47,Декабрь!Z47,Январь!Z47)</f>
        <v>0</v>
      </c>
      <c r="AA47" s="387">
        <f>SUM(Сентябрь!AA47,Октябрь!AA47,Ноябрь!AA47,Декабрь!AA47,Январь!AA47)</f>
        <v>0</v>
      </c>
      <c r="AB47" s="387">
        <f>SUM(Сентябрь!AB47,Октябрь!AB47,Ноябрь!AB47,Декабрь!AB47,Январь!AB47)</f>
        <v>0</v>
      </c>
      <c r="AC47" s="387">
        <f>SUM(Сентябрь!AC47,Октябрь!AC47,Ноябрь!AC47,Декабрь!AC47,Январь!AC47)</f>
        <v>0</v>
      </c>
      <c r="AD47" s="387">
        <f>SUM(Сентябрь!AD47,Октябрь!AD47,Ноябрь!AD47,Декабрь!AD47,Январь!AD47)</f>
        <v>0</v>
      </c>
      <c r="AE47" s="387">
        <f>SUM(Сентябрь!AE47,Октябрь!AE47,Ноябрь!AE47,Декабрь!AE47,Январь!AE47)</f>
        <v>0</v>
      </c>
      <c r="AF47" s="387">
        <f>SUM(Сентябрь!AF47,Октябрь!AF47,Ноябрь!AF47,Декабрь!AF47,Январь!AF47)</f>
        <v>0</v>
      </c>
      <c r="AG47" s="387">
        <f>SUM(Сентябрь!AG47,Октябрь!AG47,Ноябрь!AG47,Декабрь!AG47,Январь!AG47)</f>
        <v>0</v>
      </c>
      <c r="AH47" s="387">
        <f>SUM(Сентябрь!AH47,Октябрь!AH47,Ноябрь!AH47,Декабрь!AH47,Январь!AH47)</f>
        <v>0</v>
      </c>
      <c r="AI47" s="397">
        <f t="shared" si="9"/>
        <v>0</v>
      </c>
      <c r="AJ47" s="398">
        <f t="shared" si="10"/>
        <v>0</v>
      </c>
      <c r="AK47" s="305"/>
      <c r="AL47" s="305"/>
    </row>
    <row r="48" spans="1:38" s="318" customFormat="1" ht="15.75" x14ac:dyDescent="0.2">
      <c r="A48" s="374">
        <v>9</v>
      </c>
      <c r="B48" s="143" t="str">
        <f>(План!B16 &amp;" "&amp;План!C16)</f>
        <v xml:space="preserve"> </v>
      </c>
      <c r="C48" s="375">
        <f>SUM(Сентябрь!C48,Октябрь!C48,Ноябрь!C48,Декабрь!C48,Январь!C48)</f>
        <v>0</v>
      </c>
      <c r="D48" s="375">
        <f>SUM(Сентябрь!D48,Октябрь!D48,Ноябрь!D48,Декабрь!D48,Январь!D48)</f>
        <v>0</v>
      </c>
      <c r="E48" s="376">
        <f>SUM(E49:E52)</f>
        <v>0</v>
      </c>
      <c r="F48" s="377">
        <f>SUM(F49:F52)</f>
        <v>0</v>
      </c>
      <c r="G48" s="378">
        <f>SUM(G49:G52)</f>
        <v>0</v>
      </c>
      <c r="H48" s="379">
        <f t="shared" ref="H48:AE48" si="12">SUM(H49:H52)</f>
        <v>0</v>
      </c>
      <c r="I48" s="377">
        <f t="shared" si="12"/>
        <v>0</v>
      </c>
      <c r="J48" s="378">
        <f t="shared" si="12"/>
        <v>0</v>
      </c>
      <c r="K48" s="379">
        <f t="shared" si="12"/>
        <v>0</v>
      </c>
      <c r="L48" s="377">
        <f t="shared" si="12"/>
        <v>0</v>
      </c>
      <c r="M48" s="378">
        <f t="shared" si="12"/>
        <v>0</v>
      </c>
      <c r="N48" s="379">
        <f t="shared" si="12"/>
        <v>0</v>
      </c>
      <c r="O48" s="377">
        <f t="shared" si="12"/>
        <v>0</v>
      </c>
      <c r="P48" s="378">
        <f t="shared" si="12"/>
        <v>0</v>
      </c>
      <c r="Q48" s="379">
        <f t="shared" si="12"/>
        <v>0</v>
      </c>
      <c r="R48" s="377">
        <f t="shared" si="12"/>
        <v>0</v>
      </c>
      <c r="S48" s="378">
        <f t="shared" si="12"/>
        <v>0</v>
      </c>
      <c r="T48" s="379">
        <f t="shared" si="12"/>
        <v>0</v>
      </c>
      <c r="U48" s="377">
        <f t="shared" si="12"/>
        <v>0</v>
      </c>
      <c r="V48" s="378">
        <f t="shared" si="12"/>
        <v>0</v>
      </c>
      <c r="W48" s="379">
        <f t="shared" si="12"/>
        <v>0</v>
      </c>
      <c r="X48" s="377">
        <f t="shared" si="12"/>
        <v>0</v>
      </c>
      <c r="Y48" s="378">
        <f t="shared" si="12"/>
        <v>0</v>
      </c>
      <c r="Z48" s="379">
        <f t="shared" si="12"/>
        <v>0</v>
      </c>
      <c r="AA48" s="377">
        <f t="shared" si="12"/>
        <v>0</v>
      </c>
      <c r="AB48" s="378">
        <f t="shared" si="12"/>
        <v>0</v>
      </c>
      <c r="AC48" s="379">
        <f t="shared" si="12"/>
        <v>0</v>
      </c>
      <c r="AD48" s="377">
        <f t="shared" si="12"/>
        <v>0</v>
      </c>
      <c r="AE48" s="378">
        <f t="shared" si="12"/>
        <v>0</v>
      </c>
      <c r="AF48" s="380">
        <f>SUM(C48,E48,H48,K48,N48,Q48,T48,W48,Z48,AC48)</f>
        <v>0</v>
      </c>
      <c r="AG48" s="381">
        <f>SUM(D48,F48,I48,L48,O48,R48,U48,X48,AA48,AD48)</f>
        <v>0</v>
      </c>
      <c r="AH48" s="382">
        <f>SUM(G48,J48,M48,P48,S48,V48,Y48,AB48,AE48)</f>
        <v>0</v>
      </c>
      <c r="AI48" s="383">
        <f>SUM(AF48:AG48)</f>
        <v>0</v>
      </c>
      <c r="AJ48" s="384">
        <f>SUM(C48:AE48)</f>
        <v>0</v>
      </c>
      <c r="AK48" s="305"/>
      <c r="AL48" s="305"/>
    </row>
    <row r="49" spans="1:38" s="318" customFormat="1" ht="15.75" x14ac:dyDescent="0.25">
      <c r="A49" s="374"/>
      <c r="B49" s="296" t="s">
        <v>51</v>
      </c>
      <c r="C49" s="385"/>
      <c r="D49" s="386"/>
      <c r="E49" s="387">
        <f>SUM(Сентябрь!E49,Октябрь!E49,Ноябрь!E49,Декабрь!E49,Январь!E49)</f>
        <v>0</v>
      </c>
      <c r="F49" s="387">
        <f>SUM(Сентябрь!F49,Октябрь!F49,Ноябрь!F49,Декабрь!F49,Январь!F49)</f>
        <v>0</v>
      </c>
      <c r="G49" s="387">
        <f>SUM(Сентябрь!G49,Октябрь!G49,Ноябрь!G49,Декабрь!G49,Январь!G49)</f>
        <v>0</v>
      </c>
      <c r="H49" s="387">
        <f>SUM(Сентябрь!H49,Октябрь!H49,Ноябрь!H49,Декабрь!H49,Январь!H49)</f>
        <v>0</v>
      </c>
      <c r="I49" s="387">
        <f>SUM(Сентябрь!I49,Октябрь!I49,Ноябрь!I49,Декабрь!I49,Январь!I49)</f>
        <v>0</v>
      </c>
      <c r="J49" s="387">
        <f>SUM(Сентябрь!J49,Октябрь!J49,Ноябрь!J49,Декабрь!J49,Январь!J49)</f>
        <v>0</v>
      </c>
      <c r="K49" s="387">
        <f>SUM(Сентябрь!K49,Октябрь!K49,Ноябрь!K49,Декабрь!K49,Январь!K49)</f>
        <v>0</v>
      </c>
      <c r="L49" s="387">
        <f>SUM(Сентябрь!L49,Октябрь!L49,Ноябрь!L49,Декабрь!L49,Январь!L49)</f>
        <v>0</v>
      </c>
      <c r="M49" s="387">
        <f>SUM(Сентябрь!M49,Октябрь!M49,Ноябрь!M49,Декабрь!M49,Январь!M49)</f>
        <v>0</v>
      </c>
      <c r="N49" s="387">
        <f>SUM(Сентябрь!N49,Октябрь!N49,Ноябрь!N49,Декабрь!N49,Январь!N49)</f>
        <v>0</v>
      </c>
      <c r="O49" s="387">
        <f>SUM(Сентябрь!O49,Октябрь!O49,Ноябрь!O49,Декабрь!O49,Январь!O49)</f>
        <v>0</v>
      </c>
      <c r="P49" s="387">
        <f>SUM(Сентябрь!P49,Октябрь!P49,Ноябрь!P49,Декабрь!P49,Январь!P49)</f>
        <v>0</v>
      </c>
      <c r="Q49" s="387">
        <f>SUM(Сентябрь!Q49,Октябрь!Q49,Ноябрь!Q49,Декабрь!Q49,Январь!Q49)</f>
        <v>0</v>
      </c>
      <c r="R49" s="387">
        <f>SUM(Сентябрь!R49,Октябрь!R49,Ноябрь!R49,Декабрь!R49,Январь!R49)</f>
        <v>0</v>
      </c>
      <c r="S49" s="387">
        <f>SUM(Сентябрь!S49,Октябрь!S49,Ноябрь!S49,Декабрь!S49,Январь!S49)</f>
        <v>0</v>
      </c>
      <c r="T49" s="387">
        <f>SUM(Сентябрь!T49,Октябрь!T49,Ноябрь!T49,Декабрь!T49,Январь!T49)</f>
        <v>0</v>
      </c>
      <c r="U49" s="387">
        <f>SUM(Сентябрь!U49,Октябрь!U49,Ноябрь!U49,Декабрь!U49,Январь!U49)</f>
        <v>0</v>
      </c>
      <c r="V49" s="387">
        <f>SUM(Сентябрь!V49,Октябрь!V49,Ноябрь!V49,Декабрь!V49,Январь!V49)</f>
        <v>0</v>
      </c>
      <c r="W49" s="387">
        <f>SUM(Сентябрь!W49,Октябрь!W49,Ноябрь!W49,Декабрь!W49,Январь!W49)</f>
        <v>0</v>
      </c>
      <c r="X49" s="387">
        <f>SUM(Сентябрь!X49,Октябрь!X49,Ноябрь!X49,Декабрь!X49,Январь!X49)</f>
        <v>0</v>
      </c>
      <c r="Y49" s="387">
        <f>SUM(Сентябрь!Y49,Октябрь!Y49,Ноябрь!Y49,Декабрь!Y49,Январь!Y49)</f>
        <v>0</v>
      </c>
      <c r="Z49" s="387">
        <f>SUM(Сентябрь!Z49,Октябрь!Z49,Ноябрь!Z49,Декабрь!Z49,Январь!Z49)</f>
        <v>0</v>
      </c>
      <c r="AA49" s="387">
        <f>SUM(Сентябрь!AA49,Октябрь!AA49,Ноябрь!AA49,Декабрь!AA49,Январь!AA49)</f>
        <v>0</v>
      </c>
      <c r="AB49" s="387">
        <f>SUM(Сентябрь!AB49,Октябрь!AB49,Ноябрь!AB49,Декабрь!AB49,Январь!AB49)</f>
        <v>0</v>
      </c>
      <c r="AC49" s="387">
        <f>SUM(Сентябрь!AC49,Октябрь!AC49,Ноябрь!AC49,Декабрь!AC49,Январь!AC49)</f>
        <v>0</v>
      </c>
      <c r="AD49" s="387">
        <f>SUM(Сентябрь!AD49,Октябрь!AD49,Ноябрь!AD49,Декабрь!AD49,Январь!AD49)</f>
        <v>0</v>
      </c>
      <c r="AE49" s="387">
        <f>SUM(Сентябрь!AE49,Октябрь!AE49,Ноябрь!AE49,Декабрь!AE49,Январь!AE49)</f>
        <v>0</v>
      </c>
      <c r="AF49" s="387">
        <f>SUM(Сентябрь!AF49,Октябрь!AF49,Ноябрь!AF49,Декабрь!AF49,Январь!AF49)</f>
        <v>0</v>
      </c>
      <c r="AG49" s="387">
        <f>SUM(Сентябрь!AG49,Октябрь!AG49,Ноябрь!AG49,Декабрь!AG49,Январь!AG49)</f>
        <v>0</v>
      </c>
      <c r="AH49" s="387">
        <f>SUM(Сентябрь!AH49,Октябрь!AH49,Ноябрь!AH49,Декабрь!AH49,Январь!AH49)</f>
        <v>0</v>
      </c>
      <c r="AI49" s="388">
        <f t="shared" ref="AI49:AI112" si="13">SUM(AF49:AG49)</f>
        <v>0</v>
      </c>
      <c r="AJ49" s="389">
        <f t="shared" ref="AJ49:AJ103" si="14">SUM(C49:AE49)</f>
        <v>0</v>
      </c>
      <c r="AK49" s="305"/>
      <c r="AL49" s="305"/>
    </row>
    <row r="50" spans="1:38" s="318" customFormat="1" ht="15.75" x14ac:dyDescent="0.25">
      <c r="A50" s="374"/>
      <c r="B50" s="296" t="s">
        <v>52</v>
      </c>
      <c r="C50" s="385"/>
      <c r="D50" s="386"/>
      <c r="E50" s="387">
        <f>SUM(Сентябрь!E50,Октябрь!E50,Ноябрь!E50,Декабрь!E50,Январь!E50)</f>
        <v>0</v>
      </c>
      <c r="F50" s="387">
        <f>SUM(Сентябрь!F50,Октябрь!F50,Ноябрь!F50,Декабрь!F50,Январь!F50)</f>
        <v>0</v>
      </c>
      <c r="G50" s="387">
        <f>SUM(Сентябрь!G50,Октябрь!G50,Ноябрь!G50,Декабрь!G50,Январь!G50)</f>
        <v>0</v>
      </c>
      <c r="H50" s="387">
        <f>SUM(Сентябрь!H50,Октябрь!H50,Ноябрь!H50,Декабрь!H50,Январь!H50)</f>
        <v>0</v>
      </c>
      <c r="I50" s="387">
        <f>SUM(Сентябрь!I50,Октябрь!I50,Ноябрь!I50,Декабрь!I50,Январь!I50)</f>
        <v>0</v>
      </c>
      <c r="J50" s="387">
        <f>SUM(Сентябрь!J50,Октябрь!J50,Ноябрь!J50,Декабрь!J50,Январь!J50)</f>
        <v>0</v>
      </c>
      <c r="K50" s="387">
        <f>SUM(Сентябрь!K50,Октябрь!K50,Ноябрь!K50,Декабрь!K50,Январь!K50)</f>
        <v>0</v>
      </c>
      <c r="L50" s="387">
        <f>SUM(Сентябрь!L50,Октябрь!L50,Ноябрь!L50,Декабрь!L50,Январь!L50)</f>
        <v>0</v>
      </c>
      <c r="M50" s="387">
        <f>SUM(Сентябрь!M50,Октябрь!M50,Ноябрь!M50,Декабрь!M50,Январь!M50)</f>
        <v>0</v>
      </c>
      <c r="N50" s="387">
        <f>SUM(Сентябрь!N50,Октябрь!N50,Ноябрь!N50,Декабрь!N50,Январь!N50)</f>
        <v>0</v>
      </c>
      <c r="O50" s="387">
        <f>SUM(Сентябрь!O50,Октябрь!O50,Ноябрь!O50,Декабрь!O50,Январь!O50)</f>
        <v>0</v>
      </c>
      <c r="P50" s="387">
        <f>SUM(Сентябрь!P50,Октябрь!P50,Ноябрь!P50,Декабрь!P50,Январь!P50)</f>
        <v>0</v>
      </c>
      <c r="Q50" s="387">
        <f>SUM(Сентябрь!Q50,Октябрь!Q50,Ноябрь!Q50,Декабрь!Q50,Январь!Q50)</f>
        <v>0</v>
      </c>
      <c r="R50" s="387">
        <f>SUM(Сентябрь!R50,Октябрь!R50,Ноябрь!R50,Декабрь!R50,Январь!R50)</f>
        <v>0</v>
      </c>
      <c r="S50" s="387">
        <f>SUM(Сентябрь!S50,Октябрь!S50,Ноябрь!S50,Декабрь!S50,Январь!S50)</f>
        <v>0</v>
      </c>
      <c r="T50" s="387">
        <f>SUM(Сентябрь!T50,Октябрь!T50,Ноябрь!T50,Декабрь!T50,Январь!T50)</f>
        <v>0</v>
      </c>
      <c r="U50" s="387">
        <f>SUM(Сентябрь!U50,Октябрь!U50,Ноябрь!U50,Декабрь!U50,Январь!U50)</f>
        <v>0</v>
      </c>
      <c r="V50" s="387">
        <f>SUM(Сентябрь!V50,Октябрь!V50,Ноябрь!V50,Декабрь!V50,Январь!V50)</f>
        <v>0</v>
      </c>
      <c r="W50" s="387">
        <f>SUM(Сентябрь!W50,Октябрь!W50,Ноябрь!W50,Декабрь!W50,Январь!W50)</f>
        <v>0</v>
      </c>
      <c r="X50" s="387">
        <f>SUM(Сентябрь!X50,Октябрь!X50,Ноябрь!X50,Декабрь!X50,Январь!X50)</f>
        <v>0</v>
      </c>
      <c r="Y50" s="387">
        <f>SUM(Сентябрь!Y50,Октябрь!Y50,Ноябрь!Y50,Декабрь!Y50,Январь!Y50)</f>
        <v>0</v>
      </c>
      <c r="Z50" s="387">
        <f>SUM(Сентябрь!Z50,Октябрь!Z50,Ноябрь!Z50,Декабрь!Z50,Январь!Z50)</f>
        <v>0</v>
      </c>
      <c r="AA50" s="387">
        <f>SUM(Сентябрь!AA50,Октябрь!AA50,Ноябрь!AA50,Декабрь!AA50,Январь!AA50)</f>
        <v>0</v>
      </c>
      <c r="AB50" s="387">
        <f>SUM(Сентябрь!AB50,Октябрь!AB50,Ноябрь!AB50,Декабрь!AB50,Январь!AB50)</f>
        <v>0</v>
      </c>
      <c r="AC50" s="387">
        <f>SUM(Сентябрь!AC50,Октябрь!AC50,Ноябрь!AC50,Декабрь!AC50,Январь!AC50)</f>
        <v>0</v>
      </c>
      <c r="AD50" s="387">
        <f>SUM(Сентябрь!AD50,Октябрь!AD50,Ноябрь!AD50,Декабрь!AD50,Январь!AD50)</f>
        <v>0</v>
      </c>
      <c r="AE50" s="387">
        <f>SUM(Сентябрь!AE50,Октябрь!AE50,Ноябрь!AE50,Декабрь!AE50,Январь!AE50)</f>
        <v>0</v>
      </c>
      <c r="AF50" s="387">
        <f>SUM(Сентябрь!AF50,Октябрь!AF50,Ноябрь!AF50,Декабрь!AF50,Январь!AF50)</f>
        <v>0</v>
      </c>
      <c r="AG50" s="387">
        <f>SUM(Сентябрь!AG50,Октябрь!AG50,Ноябрь!AG50,Декабрь!AG50,Январь!AG50)</f>
        <v>0</v>
      </c>
      <c r="AH50" s="387">
        <f>SUM(Сентябрь!AH50,Октябрь!AH50,Ноябрь!AH50,Декабрь!AH50,Январь!AH50)</f>
        <v>0</v>
      </c>
      <c r="AI50" s="388">
        <f t="shared" si="13"/>
        <v>0</v>
      </c>
      <c r="AJ50" s="389">
        <f t="shared" si="14"/>
        <v>0</v>
      </c>
      <c r="AK50" s="305"/>
      <c r="AL50" s="305"/>
    </row>
    <row r="51" spans="1:38" s="318" customFormat="1" ht="15.75" x14ac:dyDescent="0.25">
      <c r="A51" s="390"/>
      <c r="B51" s="321" t="s">
        <v>53</v>
      </c>
      <c r="C51" s="391"/>
      <c r="D51" s="392"/>
      <c r="E51" s="387">
        <f>SUM(Сентябрь!E51,Октябрь!E51,Ноябрь!E51,Декабрь!E51,Январь!E51)</f>
        <v>0</v>
      </c>
      <c r="F51" s="387">
        <f>SUM(Сентябрь!F51,Октябрь!F51,Ноябрь!F51,Декабрь!F51,Январь!F51)</f>
        <v>0</v>
      </c>
      <c r="G51" s="387">
        <f>SUM(Сентябрь!G51,Октябрь!G51,Ноябрь!G51,Декабрь!G51,Январь!G51)</f>
        <v>0</v>
      </c>
      <c r="H51" s="387">
        <f>SUM(Сентябрь!H51,Октябрь!H51,Ноябрь!H51,Декабрь!H51,Январь!H51)</f>
        <v>0</v>
      </c>
      <c r="I51" s="387">
        <f>SUM(Сентябрь!I51,Октябрь!I51,Ноябрь!I51,Декабрь!I51,Январь!I51)</f>
        <v>0</v>
      </c>
      <c r="J51" s="387">
        <f>SUM(Сентябрь!J51,Октябрь!J51,Ноябрь!J51,Декабрь!J51,Январь!J51)</f>
        <v>0</v>
      </c>
      <c r="K51" s="387">
        <f>SUM(Сентябрь!K51,Октябрь!K51,Ноябрь!K51,Декабрь!K51,Январь!K51)</f>
        <v>0</v>
      </c>
      <c r="L51" s="387">
        <f>SUM(Сентябрь!L51,Октябрь!L51,Ноябрь!L51,Декабрь!L51,Январь!L51)</f>
        <v>0</v>
      </c>
      <c r="M51" s="387">
        <f>SUM(Сентябрь!M51,Октябрь!M51,Ноябрь!M51,Декабрь!M51,Январь!M51)</f>
        <v>0</v>
      </c>
      <c r="N51" s="387">
        <f>SUM(Сентябрь!N51,Октябрь!N51,Ноябрь!N51,Декабрь!N51,Январь!N51)</f>
        <v>0</v>
      </c>
      <c r="O51" s="387">
        <f>SUM(Сентябрь!O51,Октябрь!O51,Ноябрь!O51,Декабрь!O51,Январь!O51)</f>
        <v>0</v>
      </c>
      <c r="P51" s="387">
        <f>SUM(Сентябрь!P51,Октябрь!P51,Ноябрь!P51,Декабрь!P51,Январь!P51)</f>
        <v>0</v>
      </c>
      <c r="Q51" s="387">
        <f>SUM(Сентябрь!Q51,Октябрь!Q51,Ноябрь!Q51,Декабрь!Q51,Январь!Q51)</f>
        <v>0</v>
      </c>
      <c r="R51" s="387">
        <f>SUM(Сентябрь!R51,Октябрь!R51,Ноябрь!R51,Декабрь!R51,Январь!R51)</f>
        <v>0</v>
      </c>
      <c r="S51" s="387">
        <f>SUM(Сентябрь!S51,Октябрь!S51,Ноябрь!S51,Декабрь!S51,Январь!S51)</f>
        <v>0</v>
      </c>
      <c r="T51" s="387">
        <f>SUM(Сентябрь!T51,Октябрь!T51,Ноябрь!T51,Декабрь!T51,Январь!T51)</f>
        <v>0</v>
      </c>
      <c r="U51" s="387">
        <f>SUM(Сентябрь!U51,Октябрь!U51,Ноябрь!U51,Декабрь!U51,Январь!U51)</f>
        <v>0</v>
      </c>
      <c r="V51" s="387">
        <f>SUM(Сентябрь!V51,Октябрь!V51,Ноябрь!V51,Декабрь!V51,Январь!V51)</f>
        <v>0</v>
      </c>
      <c r="W51" s="387">
        <f>SUM(Сентябрь!W51,Октябрь!W51,Ноябрь!W51,Декабрь!W51,Январь!W51)</f>
        <v>0</v>
      </c>
      <c r="X51" s="387">
        <f>SUM(Сентябрь!X51,Октябрь!X51,Ноябрь!X51,Декабрь!X51,Январь!X51)</f>
        <v>0</v>
      </c>
      <c r="Y51" s="387">
        <f>SUM(Сентябрь!Y51,Октябрь!Y51,Ноябрь!Y51,Декабрь!Y51,Январь!Y51)</f>
        <v>0</v>
      </c>
      <c r="Z51" s="387">
        <f>SUM(Сентябрь!Z51,Октябрь!Z51,Ноябрь!Z51,Декабрь!Z51,Январь!Z51)</f>
        <v>0</v>
      </c>
      <c r="AA51" s="387">
        <f>SUM(Сентябрь!AA51,Октябрь!AA51,Ноябрь!AA51,Декабрь!AA51,Январь!AA51)</f>
        <v>0</v>
      </c>
      <c r="AB51" s="387">
        <f>SUM(Сентябрь!AB51,Октябрь!AB51,Ноябрь!AB51,Декабрь!AB51,Январь!AB51)</f>
        <v>0</v>
      </c>
      <c r="AC51" s="387">
        <f>SUM(Сентябрь!AC51,Октябрь!AC51,Ноябрь!AC51,Декабрь!AC51,Январь!AC51)</f>
        <v>0</v>
      </c>
      <c r="AD51" s="387">
        <f>SUM(Сентябрь!AD51,Октябрь!AD51,Ноябрь!AD51,Декабрь!AD51,Январь!AD51)</f>
        <v>0</v>
      </c>
      <c r="AE51" s="387">
        <f>SUM(Сентябрь!AE51,Октябрь!AE51,Ноябрь!AE51,Декабрь!AE51,Январь!AE51)</f>
        <v>0</v>
      </c>
      <c r="AF51" s="387">
        <f>SUM(Сентябрь!AF51,Октябрь!AF51,Ноябрь!AF51,Декабрь!AF51,Январь!AF51)</f>
        <v>0</v>
      </c>
      <c r="AG51" s="387">
        <f>SUM(Сентябрь!AG51,Октябрь!AG51,Ноябрь!AG51,Декабрь!AG51,Январь!AG51)</f>
        <v>0</v>
      </c>
      <c r="AH51" s="387">
        <f>SUM(Сентябрь!AH51,Октябрь!AH51,Ноябрь!AH51,Декабрь!AH51,Январь!AH51)</f>
        <v>0</v>
      </c>
      <c r="AI51" s="393">
        <f t="shared" si="13"/>
        <v>0</v>
      </c>
      <c r="AJ51" s="394">
        <f t="shared" si="14"/>
        <v>0</v>
      </c>
      <c r="AK51" s="305"/>
      <c r="AL51" s="305"/>
    </row>
    <row r="52" spans="1:38" s="318" customFormat="1" ht="16.5" thickBot="1" x14ac:dyDescent="0.3">
      <c r="A52" s="390"/>
      <c r="B52" s="325" t="s">
        <v>54</v>
      </c>
      <c r="C52" s="395"/>
      <c r="D52" s="396"/>
      <c r="E52" s="387">
        <f>SUM(Сентябрь!E52,Октябрь!E52,Ноябрь!E52,Декабрь!E52,Январь!E52)</f>
        <v>0</v>
      </c>
      <c r="F52" s="387">
        <f>SUM(Сентябрь!F52,Октябрь!F52,Ноябрь!F52,Декабрь!F52,Январь!F52)</f>
        <v>0</v>
      </c>
      <c r="G52" s="387">
        <f>SUM(Сентябрь!G52,Октябрь!G52,Ноябрь!G52,Декабрь!G52,Январь!G52)</f>
        <v>0</v>
      </c>
      <c r="H52" s="387">
        <f>SUM(Сентябрь!H52,Октябрь!H52,Ноябрь!H52,Декабрь!H52,Январь!H52)</f>
        <v>0</v>
      </c>
      <c r="I52" s="387">
        <f>SUM(Сентябрь!I52,Октябрь!I52,Ноябрь!I52,Декабрь!I52,Январь!I52)</f>
        <v>0</v>
      </c>
      <c r="J52" s="387">
        <f>SUM(Сентябрь!J52,Октябрь!J52,Ноябрь!J52,Декабрь!J52,Январь!J52)</f>
        <v>0</v>
      </c>
      <c r="K52" s="387">
        <f>SUM(Сентябрь!K52,Октябрь!K52,Ноябрь!K52,Декабрь!K52,Январь!K52)</f>
        <v>0</v>
      </c>
      <c r="L52" s="387">
        <f>SUM(Сентябрь!L52,Октябрь!L52,Ноябрь!L52,Декабрь!L52,Январь!L52)</f>
        <v>0</v>
      </c>
      <c r="M52" s="387">
        <f>SUM(Сентябрь!M52,Октябрь!M52,Ноябрь!M52,Декабрь!M52,Январь!M52)</f>
        <v>0</v>
      </c>
      <c r="N52" s="387">
        <f>SUM(Сентябрь!N52,Октябрь!N52,Ноябрь!N52,Декабрь!N52,Январь!N52)</f>
        <v>0</v>
      </c>
      <c r="O52" s="387">
        <f>SUM(Сентябрь!O52,Октябрь!O52,Ноябрь!O52,Декабрь!O52,Январь!O52)</f>
        <v>0</v>
      </c>
      <c r="P52" s="387">
        <f>SUM(Сентябрь!P52,Октябрь!P52,Ноябрь!P52,Декабрь!P52,Январь!P52)</f>
        <v>0</v>
      </c>
      <c r="Q52" s="387">
        <f>SUM(Сентябрь!Q52,Октябрь!Q52,Ноябрь!Q52,Декабрь!Q52,Январь!Q52)</f>
        <v>0</v>
      </c>
      <c r="R52" s="387">
        <f>SUM(Сентябрь!R52,Октябрь!R52,Ноябрь!R52,Декабрь!R52,Январь!R52)</f>
        <v>0</v>
      </c>
      <c r="S52" s="387">
        <f>SUM(Сентябрь!S52,Октябрь!S52,Ноябрь!S52,Декабрь!S52,Январь!S52)</f>
        <v>0</v>
      </c>
      <c r="T52" s="387">
        <f>SUM(Сентябрь!T52,Октябрь!T52,Ноябрь!T52,Декабрь!T52,Январь!T52)</f>
        <v>0</v>
      </c>
      <c r="U52" s="387">
        <f>SUM(Сентябрь!U52,Октябрь!U52,Ноябрь!U52,Декабрь!U52,Январь!U52)</f>
        <v>0</v>
      </c>
      <c r="V52" s="387">
        <f>SUM(Сентябрь!V52,Октябрь!V52,Ноябрь!V52,Декабрь!V52,Январь!V52)</f>
        <v>0</v>
      </c>
      <c r="W52" s="387">
        <f>SUM(Сентябрь!W52,Октябрь!W52,Ноябрь!W52,Декабрь!W52,Январь!W52)</f>
        <v>0</v>
      </c>
      <c r="X52" s="387">
        <f>SUM(Сентябрь!X52,Октябрь!X52,Ноябрь!X52,Декабрь!X52,Январь!X52)</f>
        <v>0</v>
      </c>
      <c r="Y52" s="387">
        <f>SUM(Сентябрь!Y52,Октябрь!Y52,Ноябрь!Y52,Декабрь!Y52,Январь!Y52)</f>
        <v>0</v>
      </c>
      <c r="Z52" s="387">
        <f>SUM(Сентябрь!Z52,Октябрь!Z52,Ноябрь!Z52,Декабрь!Z52,Январь!Z52)</f>
        <v>0</v>
      </c>
      <c r="AA52" s="387">
        <f>SUM(Сентябрь!AA52,Октябрь!AA52,Ноябрь!AA52,Декабрь!AA52,Январь!AA52)</f>
        <v>0</v>
      </c>
      <c r="AB52" s="387">
        <f>SUM(Сентябрь!AB52,Октябрь!AB52,Ноябрь!AB52,Декабрь!AB52,Январь!AB52)</f>
        <v>0</v>
      </c>
      <c r="AC52" s="387">
        <f>SUM(Сентябрь!AC52,Октябрь!AC52,Ноябрь!AC52,Декабрь!AC52,Январь!AC52)</f>
        <v>0</v>
      </c>
      <c r="AD52" s="387">
        <f>SUM(Сентябрь!AD52,Октябрь!AD52,Ноябрь!AD52,Декабрь!AD52,Январь!AD52)</f>
        <v>0</v>
      </c>
      <c r="AE52" s="387">
        <f>SUM(Сентябрь!AE52,Октябрь!AE52,Ноябрь!AE52,Декабрь!AE52,Январь!AE52)</f>
        <v>0</v>
      </c>
      <c r="AF52" s="387">
        <f>SUM(Сентябрь!AF52,Октябрь!AF52,Ноябрь!AF52,Декабрь!AF52,Январь!AF52)</f>
        <v>0</v>
      </c>
      <c r="AG52" s="387">
        <f>SUM(Сентябрь!AG52,Октябрь!AG52,Ноябрь!AG52,Декабрь!AG52,Январь!AG52)</f>
        <v>0</v>
      </c>
      <c r="AH52" s="387">
        <f>SUM(Сентябрь!AH52,Октябрь!AH52,Ноябрь!AH52,Декабрь!AH52,Январь!AH52)</f>
        <v>0</v>
      </c>
      <c r="AI52" s="397">
        <f t="shared" si="13"/>
        <v>0</v>
      </c>
      <c r="AJ52" s="398">
        <f t="shared" si="14"/>
        <v>0</v>
      </c>
      <c r="AK52" s="305"/>
      <c r="AL52" s="305"/>
    </row>
    <row r="53" spans="1:38" s="318" customFormat="1" ht="15.75" x14ac:dyDescent="0.25">
      <c r="A53" s="297">
        <v>10</v>
      </c>
      <c r="B53" s="143" t="str">
        <f>(План!B17 &amp;" "&amp;План!C17)</f>
        <v xml:space="preserve"> </v>
      </c>
      <c r="C53" s="375">
        <f>SUM(Сентябрь!C53,Октябрь!C53,Ноябрь!C53,Декабрь!C53,Январь!C53)</f>
        <v>0</v>
      </c>
      <c r="D53" s="375">
        <f>SUM(Сентябрь!D53,Октябрь!D53,Ноябрь!D53,Декабрь!D53,Январь!D53)</f>
        <v>0</v>
      </c>
      <c r="E53" s="376">
        <f>SUM(E54:E57)</f>
        <v>0</v>
      </c>
      <c r="F53" s="377">
        <f>SUM(F54:F57)</f>
        <v>0</v>
      </c>
      <c r="G53" s="378">
        <f>SUM(G54:G57)</f>
        <v>0</v>
      </c>
      <c r="H53" s="379">
        <f t="shared" ref="H53:AE53" si="15">SUM(H54:H57)</f>
        <v>0</v>
      </c>
      <c r="I53" s="377">
        <f t="shared" si="15"/>
        <v>0</v>
      </c>
      <c r="J53" s="378">
        <f t="shared" si="15"/>
        <v>0</v>
      </c>
      <c r="K53" s="379">
        <f t="shared" si="15"/>
        <v>0</v>
      </c>
      <c r="L53" s="377">
        <f t="shared" si="15"/>
        <v>0</v>
      </c>
      <c r="M53" s="378">
        <f t="shared" si="15"/>
        <v>0</v>
      </c>
      <c r="N53" s="379">
        <f t="shared" si="15"/>
        <v>0</v>
      </c>
      <c r="O53" s="377">
        <f t="shared" si="15"/>
        <v>0</v>
      </c>
      <c r="P53" s="378">
        <f t="shared" si="15"/>
        <v>0</v>
      </c>
      <c r="Q53" s="379">
        <f t="shared" si="15"/>
        <v>0</v>
      </c>
      <c r="R53" s="377">
        <f t="shared" si="15"/>
        <v>0</v>
      </c>
      <c r="S53" s="378">
        <f t="shared" si="15"/>
        <v>0</v>
      </c>
      <c r="T53" s="379">
        <f t="shared" si="15"/>
        <v>0</v>
      </c>
      <c r="U53" s="377">
        <f t="shared" si="15"/>
        <v>0</v>
      </c>
      <c r="V53" s="378">
        <f t="shared" si="15"/>
        <v>0</v>
      </c>
      <c r="W53" s="379">
        <f t="shared" si="15"/>
        <v>0</v>
      </c>
      <c r="X53" s="377">
        <f t="shared" si="15"/>
        <v>0</v>
      </c>
      <c r="Y53" s="378">
        <f t="shared" si="15"/>
        <v>0</v>
      </c>
      <c r="Z53" s="379">
        <f t="shared" si="15"/>
        <v>0</v>
      </c>
      <c r="AA53" s="377">
        <f t="shared" si="15"/>
        <v>0</v>
      </c>
      <c r="AB53" s="378">
        <f t="shared" si="15"/>
        <v>0</v>
      </c>
      <c r="AC53" s="379">
        <f t="shared" si="15"/>
        <v>0</v>
      </c>
      <c r="AD53" s="377">
        <f t="shared" si="15"/>
        <v>0</v>
      </c>
      <c r="AE53" s="378">
        <f t="shared" si="15"/>
        <v>0</v>
      </c>
      <c r="AF53" s="380">
        <f>SUM(C53,E53,H53,K53,N53,Q53,T53,W53,Z53,AC53)</f>
        <v>0</v>
      </c>
      <c r="AG53" s="381">
        <f>SUM(D53,F53,I53,L53,O53,R53,U53,X53,AA53,AD53)</f>
        <v>0</v>
      </c>
      <c r="AH53" s="382">
        <f>SUM(G53,J53,M53,P53,S53,V53,Y53,AB53,AE53)</f>
        <v>0</v>
      </c>
      <c r="AI53" s="299">
        <f>SUM(AF53:AG53)</f>
        <v>0</v>
      </c>
      <c r="AJ53" s="301">
        <f t="shared" si="14"/>
        <v>0</v>
      </c>
      <c r="AK53" s="305"/>
      <c r="AL53" s="305"/>
    </row>
    <row r="54" spans="1:38" s="318" customFormat="1" ht="15.75" x14ac:dyDescent="0.25">
      <c r="A54" s="399"/>
      <c r="B54" s="296" t="s">
        <v>51</v>
      </c>
      <c r="C54" s="385"/>
      <c r="D54" s="386"/>
      <c r="E54" s="387">
        <f>SUM(Сентябрь!E54,Октябрь!E54,Ноябрь!E54,Декабрь!E54,Январь!E54)</f>
        <v>0</v>
      </c>
      <c r="F54" s="387">
        <f>SUM(Сентябрь!F54,Октябрь!F54,Ноябрь!F54,Декабрь!F54,Январь!F54)</f>
        <v>0</v>
      </c>
      <c r="G54" s="387">
        <f>SUM(Сентябрь!G54,Октябрь!G54,Ноябрь!G54,Декабрь!G54,Январь!G54)</f>
        <v>0</v>
      </c>
      <c r="H54" s="387">
        <f>SUM(Сентябрь!H54,Октябрь!H54,Ноябрь!H54,Декабрь!H54,Январь!H54)</f>
        <v>0</v>
      </c>
      <c r="I54" s="387">
        <f>SUM(Сентябрь!I54,Октябрь!I54,Ноябрь!I54,Декабрь!I54,Январь!I54)</f>
        <v>0</v>
      </c>
      <c r="J54" s="387">
        <f>SUM(Сентябрь!J54,Октябрь!J54,Ноябрь!J54,Декабрь!J54,Январь!J54)</f>
        <v>0</v>
      </c>
      <c r="K54" s="387">
        <f>SUM(Сентябрь!K54,Октябрь!K54,Ноябрь!K54,Декабрь!K54,Январь!K54)</f>
        <v>0</v>
      </c>
      <c r="L54" s="387">
        <f>SUM(Сентябрь!L54,Октябрь!L54,Ноябрь!L54,Декабрь!L54,Январь!L54)</f>
        <v>0</v>
      </c>
      <c r="M54" s="387">
        <f>SUM(Сентябрь!M54,Октябрь!M54,Ноябрь!M54,Декабрь!M54,Январь!M54)</f>
        <v>0</v>
      </c>
      <c r="N54" s="387">
        <f>SUM(Сентябрь!N54,Октябрь!N54,Ноябрь!N54,Декабрь!N54,Январь!N54)</f>
        <v>0</v>
      </c>
      <c r="O54" s="387">
        <f>SUM(Сентябрь!O54,Октябрь!O54,Ноябрь!O54,Декабрь!O54,Январь!O54)</f>
        <v>0</v>
      </c>
      <c r="P54" s="387">
        <f>SUM(Сентябрь!P54,Октябрь!P54,Ноябрь!P54,Декабрь!P54,Январь!P54)</f>
        <v>0</v>
      </c>
      <c r="Q54" s="387">
        <f>SUM(Сентябрь!Q54,Октябрь!Q54,Ноябрь!Q54,Декабрь!Q54,Январь!Q54)</f>
        <v>0</v>
      </c>
      <c r="R54" s="387">
        <f>SUM(Сентябрь!R54,Октябрь!R54,Ноябрь!R54,Декабрь!R54,Январь!R54)</f>
        <v>0</v>
      </c>
      <c r="S54" s="387">
        <f>SUM(Сентябрь!S54,Октябрь!S54,Ноябрь!S54,Декабрь!S54,Январь!S54)</f>
        <v>0</v>
      </c>
      <c r="T54" s="387">
        <f>SUM(Сентябрь!T54,Октябрь!T54,Ноябрь!T54,Декабрь!T54,Январь!T54)</f>
        <v>0</v>
      </c>
      <c r="U54" s="387">
        <f>SUM(Сентябрь!U54,Октябрь!U54,Ноябрь!U54,Декабрь!U54,Январь!U54)</f>
        <v>0</v>
      </c>
      <c r="V54" s="387">
        <f>SUM(Сентябрь!V54,Октябрь!V54,Ноябрь!V54,Декабрь!V54,Январь!V54)</f>
        <v>0</v>
      </c>
      <c r="W54" s="387">
        <f>SUM(Сентябрь!W54,Октябрь!W54,Ноябрь!W54,Декабрь!W54,Январь!W54)</f>
        <v>0</v>
      </c>
      <c r="X54" s="387">
        <f>SUM(Сентябрь!X54,Октябрь!X54,Ноябрь!X54,Декабрь!X54,Январь!X54)</f>
        <v>0</v>
      </c>
      <c r="Y54" s="387">
        <f>SUM(Сентябрь!Y54,Октябрь!Y54,Ноябрь!Y54,Декабрь!Y54,Январь!Y54)</f>
        <v>0</v>
      </c>
      <c r="Z54" s="387">
        <f>SUM(Сентябрь!Z54,Октябрь!Z54,Ноябрь!Z54,Декабрь!Z54,Январь!Z54)</f>
        <v>0</v>
      </c>
      <c r="AA54" s="387">
        <f>SUM(Сентябрь!AA54,Октябрь!AA54,Ноябрь!AA54,Декабрь!AA54,Январь!AA54)</f>
        <v>0</v>
      </c>
      <c r="AB54" s="387">
        <f>SUM(Сентябрь!AB54,Октябрь!AB54,Ноябрь!AB54,Декабрь!AB54,Январь!AB54)</f>
        <v>0</v>
      </c>
      <c r="AC54" s="387">
        <f>SUM(Сентябрь!AC54,Октябрь!AC54,Ноябрь!AC54,Декабрь!AC54,Январь!AC54)</f>
        <v>0</v>
      </c>
      <c r="AD54" s="387">
        <f>SUM(Сентябрь!AD54,Октябрь!AD54,Ноябрь!AD54,Декабрь!AD54,Январь!AD54)</f>
        <v>0</v>
      </c>
      <c r="AE54" s="387">
        <f>SUM(Сентябрь!AE54,Октябрь!AE54,Ноябрь!AE54,Декабрь!AE54,Январь!AE54)</f>
        <v>0</v>
      </c>
      <c r="AF54" s="387">
        <f>SUM(Сентябрь!AF54,Октябрь!AF54,Ноябрь!AF54,Декабрь!AF54,Январь!AF54)</f>
        <v>0</v>
      </c>
      <c r="AG54" s="387">
        <f>SUM(Сентябрь!AG54,Октябрь!AG54,Ноябрь!AG54,Декабрь!AG54,Январь!AG54)</f>
        <v>0</v>
      </c>
      <c r="AH54" s="387">
        <f>SUM(Сентябрь!AH54,Октябрь!AH54,Ноябрь!AH54,Декабрь!AH54,Январь!AH54)</f>
        <v>0</v>
      </c>
      <c r="AI54" s="334">
        <f t="shared" si="13"/>
        <v>0</v>
      </c>
      <c r="AJ54" s="337">
        <f t="shared" si="14"/>
        <v>0</v>
      </c>
      <c r="AK54" s="305"/>
      <c r="AL54" s="305"/>
    </row>
    <row r="55" spans="1:38" s="318" customFormat="1" ht="15.75" x14ac:dyDescent="0.25">
      <c r="A55" s="307"/>
      <c r="B55" s="296" t="s">
        <v>52</v>
      </c>
      <c r="C55" s="385"/>
      <c r="D55" s="386"/>
      <c r="E55" s="387">
        <f>SUM(Сентябрь!E55,Октябрь!E55,Ноябрь!E55,Декабрь!E55,Январь!E55)</f>
        <v>0</v>
      </c>
      <c r="F55" s="387">
        <f>SUM(Сентябрь!F55,Октябрь!F55,Ноябрь!F55,Декабрь!F55,Январь!F55)</f>
        <v>0</v>
      </c>
      <c r="G55" s="387">
        <f>SUM(Сентябрь!G55,Октябрь!G55,Ноябрь!G55,Декабрь!G55,Январь!G55)</f>
        <v>0</v>
      </c>
      <c r="H55" s="387">
        <f>SUM(Сентябрь!H55,Октябрь!H55,Ноябрь!H55,Декабрь!H55,Январь!H55)</f>
        <v>0</v>
      </c>
      <c r="I55" s="387">
        <f>SUM(Сентябрь!I55,Октябрь!I55,Ноябрь!I55,Декабрь!I55,Январь!I55)</f>
        <v>0</v>
      </c>
      <c r="J55" s="387">
        <f>SUM(Сентябрь!J55,Октябрь!J55,Ноябрь!J55,Декабрь!J55,Январь!J55)</f>
        <v>0</v>
      </c>
      <c r="K55" s="387">
        <f>SUM(Сентябрь!K55,Октябрь!K55,Ноябрь!K55,Декабрь!K55,Январь!K55)</f>
        <v>0</v>
      </c>
      <c r="L55" s="387">
        <f>SUM(Сентябрь!L55,Октябрь!L55,Ноябрь!L55,Декабрь!L55,Январь!L55)</f>
        <v>0</v>
      </c>
      <c r="M55" s="387">
        <f>SUM(Сентябрь!M55,Октябрь!M55,Ноябрь!M55,Декабрь!M55,Январь!M55)</f>
        <v>0</v>
      </c>
      <c r="N55" s="387">
        <f>SUM(Сентябрь!N55,Октябрь!N55,Ноябрь!N55,Декабрь!N55,Январь!N55)</f>
        <v>0</v>
      </c>
      <c r="O55" s="387">
        <f>SUM(Сентябрь!O55,Октябрь!O55,Ноябрь!O55,Декабрь!O55,Январь!O55)</f>
        <v>0</v>
      </c>
      <c r="P55" s="387">
        <f>SUM(Сентябрь!P55,Октябрь!P55,Ноябрь!P55,Декабрь!P55,Январь!P55)</f>
        <v>0</v>
      </c>
      <c r="Q55" s="387">
        <f>SUM(Сентябрь!Q55,Октябрь!Q55,Ноябрь!Q55,Декабрь!Q55,Январь!Q55)</f>
        <v>0</v>
      </c>
      <c r="R55" s="387">
        <f>SUM(Сентябрь!R55,Октябрь!R55,Ноябрь!R55,Декабрь!R55,Январь!R55)</f>
        <v>0</v>
      </c>
      <c r="S55" s="387">
        <f>SUM(Сентябрь!S55,Октябрь!S55,Ноябрь!S55,Декабрь!S55,Январь!S55)</f>
        <v>0</v>
      </c>
      <c r="T55" s="387">
        <f>SUM(Сентябрь!T55,Октябрь!T55,Ноябрь!T55,Декабрь!T55,Январь!T55)</f>
        <v>0</v>
      </c>
      <c r="U55" s="387">
        <f>SUM(Сентябрь!U55,Октябрь!U55,Ноябрь!U55,Декабрь!U55,Январь!U55)</f>
        <v>0</v>
      </c>
      <c r="V55" s="387">
        <f>SUM(Сентябрь!V55,Октябрь!V55,Ноябрь!V55,Декабрь!V55,Январь!V55)</f>
        <v>0</v>
      </c>
      <c r="W55" s="387">
        <f>SUM(Сентябрь!W55,Октябрь!W55,Ноябрь!W55,Декабрь!W55,Январь!W55)</f>
        <v>0</v>
      </c>
      <c r="X55" s="387">
        <f>SUM(Сентябрь!X55,Октябрь!X55,Ноябрь!X55,Декабрь!X55,Январь!X55)</f>
        <v>0</v>
      </c>
      <c r="Y55" s="387">
        <f>SUM(Сентябрь!Y55,Октябрь!Y55,Ноябрь!Y55,Декабрь!Y55,Январь!Y55)</f>
        <v>0</v>
      </c>
      <c r="Z55" s="387">
        <f>SUM(Сентябрь!Z55,Октябрь!Z55,Ноябрь!Z55,Декабрь!Z55,Январь!Z55)</f>
        <v>0</v>
      </c>
      <c r="AA55" s="387">
        <f>SUM(Сентябрь!AA55,Октябрь!AA55,Ноябрь!AA55,Декабрь!AA55,Январь!AA55)</f>
        <v>0</v>
      </c>
      <c r="AB55" s="387">
        <f>SUM(Сентябрь!AB55,Октябрь!AB55,Ноябрь!AB55,Декабрь!AB55,Январь!AB55)</f>
        <v>0</v>
      </c>
      <c r="AC55" s="387">
        <f>SUM(Сентябрь!AC55,Октябрь!AC55,Ноябрь!AC55,Декабрь!AC55,Январь!AC55)</f>
        <v>0</v>
      </c>
      <c r="AD55" s="387">
        <f>SUM(Сентябрь!AD55,Октябрь!AD55,Ноябрь!AD55,Декабрь!AD55,Январь!AD55)</f>
        <v>0</v>
      </c>
      <c r="AE55" s="387">
        <f>SUM(Сентябрь!AE55,Октябрь!AE55,Ноябрь!AE55,Декабрь!AE55,Январь!AE55)</f>
        <v>0</v>
      </c>
      <c r="AF55" s="387">
        <f>SUM(Сентябрь!AF55,Октябрь!AF55,Ноябрь!AF55,Декабрь!AF55,Январь!AF55)</f>
        <v>0</v>
      </c>
      <c r="AG55" s="387">
        <f>SUM(Сентябрь!AG55,Октябрь!AG55,Ноябрь!AG55,Декабрь!AG55,Январь!AG55)</f>
        <v>0</v>
      </c>
      <c r="AH55" s="387">
        <f>SUM(Сентябрь!AH55,Октябрь!AH55,Ноябрь!AH55,Декабрь!AH55,Январь!AH55)</f>
        <v>0</v>
      </c>
      <c r="AI55" s="334">
        <f t="shared" si="13"/>
        <v>0</v>
      </c>
      <c r="AJ55" s="337">
        <f t="shared" si="14"/>
        <v>0</v>
      </c>
      <c r="AK55" s="305"/>
      <c r="AL55" s="305"/>
    </row>
    <row r="56" spans="1:38" s="318" customFormat="1" ht="15.75" x14ac:dyDescent="0.25">
      <c r="A56" s="307"/>
      <c r="B56" s="321" t="s">
        <v>53</v>
      </c>
      <c r="C56" s="391"/>
      <c r="D56" s="392"/>
      <c r="E56" s="387">
        <f>SUM(Сентябрь!E56,Октябрь!E56,Ноябрь!E56,Декабрь!E56,Январь!E56)</f>
        <v>0</v>
      </c>
      <c r="F56" s="387">
        <f>SUM(Сентябрь!F56,Октябрь!F56,Ноябрь!F56,Декабрь!F56,Январь!F56)</f>
        <v>0</v>
      </c>
      <c r="G56" s="387">
        <f>SUM(Сентябрь!G56,Октябрь!G56,Ноябрь!G56,Декабрь!G56,Январь!G56)</f>
        <v>0</v>
      </c>
      <c r="H56" s="387">
        <f>SUM(Сентябрь!H56,Октябрь!H56,Ноябрь!H56,Декабрь!H56,Январь!H56)</f>
        <v>0</v>
      </c>
      <c r="I56" s="387">
        <f>SUM(Сентябрь!I56,Октябрь!I56,Ноябрь!I56,Декабрь!I56,Январь!I56)</f>
        <v>0</v>
      </c>
      <c r="J56" s="387">
        <f>SUM(Сентябрь!J56,Октябрь!J56,Ноябрь!J56,Декабрь!J56,Январь!J56)</f>
        <v>0</v>
      </c>
      <c r="K56" s="387">
        <f>SUM(Сентябрь!K56,Октябрь!K56,Ноябрь!K56,Декабрь!K56,Январь!K56)</f>
        <v>0</v>
      </c>
      <c r="L56" s="387">
        <f>SUM(Сентябрь!L56,Октябрь!L56,Ноябрь!L56,Декабрь!L56,Январь!L56)</f>
        <v>0</v>
      </c>
      <c r="M56" s="387">
        <f>SUM(Сентябрь!M56,Октябрь!M56,Ноябрь!M56,Декабрь!M56,Январь!M56)</f>
        <v>0</v>
      </c>
      <c r="N56" s="387">
        <f>SUM(Сентябрь!N56,Октябрь!N56,Ноябрь!N56,Декабрь!N56,Январь!N56)</f>
        <v>0</v>
      </c>
      <c r="O56" s="387">
        <f>SUM(Сентябрь!O56,Октябрь!O56,Ноябрь!O56,Декабрь!O56,Январь!O56)</f>
        <v>0</v>
      </c>
      <c r="P56" s="387">
        <f>SUM(Сентябрь!P56,Октябрь!P56,Ноябрь!P56,Декабрь!P56,Январь!P56)</f>
        <v>0</v>
      </c>
      <c r="Q56" s="387">
        <f>SUM(Сентябрь!Q56,Октябрь!Q56,Ноябрь!Q56,Декабрь!Q56,Январь!Q56)</f>
        <v>0</v>
      </c>
      <c r="R56" s="387">
        <f>SUM(Сентябрь!R56,Октябрь!R56,Ноябрь!R56,Декабрь!R56,Январь!R56)</f>
        <v>0</v>
      </c>
      <c r="S56" s="387">
        <f>SUM(Сентябрь!S56,Октябрь!S56,Ноябрь!S56,Декабрь!S56,Январь!S56)</f>
        <v>0</v>
      </c>
      <c r="T56" s="387">
        <f>SUM(Сентябрь!T56,Октябрь!T56,Ноябрь!T56,Декабрь!T56,Январь!T56)</f>
        <v>0</v>
      </c>
      <c r="U56" s="387">
        <f>SUM(Сентябрь!U56,Октябрь!U56,Ноябрь!U56,Декабрь!U56,Январь!U56)</f>
        <v>0</v>
      </c>
      <c r="V56" s="387">
        <f>SUM(Сентябрь!V56,Октябрь!V56,Ноябрь!V56,Декабрь!V56,Январь!V56)</f>
        <v>0</v>
      </c>
      <c r="W56" s="387">
        <f>SUM(Сентябрь!W56,Октябрь!W56,Ноябрь!W56,Декабрь!W56,Январь!W56)</f>
        <v>0</v>
      </c>
      <c r="X56" s="387">
        <f>SUM(Сентябрь!X56,Октябрь!X56,Ноябрь!X56,Декабрь!X56,Январь!X56)</f>
        <v>0</v>
      </c>
      <c r="Y56" s="387">
        <f>SUM(Сентябрь!Y56,Октябрь!Y56,Ноябрь!Y56,Декабрь!Y56,Январь!Y56)</f>
        <v>0</v>
      </c>
      <c r="Z56" s="387">
        <f>SUM(Сентябрь!Z56,Октябрь!Z56,Ноябрь!Z56,Декабрь!Z56,Январь!Z56)</f>
        <v>0</v>
      </c>
      <c r="AA56" s="387">
        <f>SUM(Сентябрь!AA56,Октябрь!AA56,Ноябрь!AA56,Декабрь!AA56,Январь!AA56)</f>
        <v>0</v>
      </c>
      <c r="AB56" s="387">
        <f>SUM(Сентябрь!AB56,Октябрь!AB56,Ноябрь!AB56,Декабрь!AB56,Январь!AB56)</f>
        <v>0</v>
      </c>
      <c r="AC56" s="387">
        <f>SUM(Сентябрь!AC56,Октябрь!AC56,Ноябрь!AC56,Декабрь!AC56,Январь!AC56)</f>
        <v>0</v>
      </c>
      <c r="AD56" s="387">
        <f>SUM(Сентябрь!AD56,Октябрь!AD56,Ноябрь!AD56,Декабрь!AD56,Январь!AD56)</f>
        <v>0</v>
      </c>
      <c r="AE56" s="387">
        <f>SUM(Сентябрь!AE56,Октябрь!AE56,Ноябрь!AE56,Декабрь!AE56,Январь!AE56)</f>
        <v>0</v>
      </c>
      <c r="AF56" s="387">
        <f>SUM(Сентябрь!AF56,Октябрь!AF56,Ноябрь!AF56,Декабрь!AF56,Январь!AF56)</f>
        <v>0</v>
      </c>
      <c r="AG56" s="387">
        <f>SUM(Сентябрь!AG56,Октябрь!AG56,Ноябрь!AG56,Декабрь!AG56,Январь!AG56)</f>
        <v>0</v>
      </c>
      <c r="AH56" s="387">
        <f>SUM(Сентябрь!AH56,Октябрь!AH56,Ноябрь!AH56,Декабрь!AH56,Январь!AH56)</f>
        <v>0</v>
      </c>
      <c r="AI56" s="334">
        <f t="shared" si="13"/>
        <v>0</v>
      </c>
      <c r="AJ56" s="337">
        <f t="shared" si="14"/>
        <v>0</v>
      </c>
      <c r="AK56" s="305"/>
      <c r="AL56" s="305"/>
    </row>
    <row r="57" spans="1:38" s="318" customFormat="1" ht="16.5" thickBot="1" x14ac:dyDescent="0.3">
      <c r="A57" s="324"/>
      <c r="B57" s="325"/>
      <c r="C57" s="395"/>
      <c r="D57" s="396"/>
      <c r="E57" s="387">
        <f>SUM(Сентябрь!E57,Октябрь!E57,Ноябрь!E57,Декабрь!E57,Январь!E57)</f>
        <v>0</v>
      </c>
      <c r="F57" s="387">
        <f>SUM(Сентябрь!F57,Октябрь!F57,Ноябрь!F57,Декабрь!F57,Январь!F57)</f>
        <v>0</v>
      </c>
      <c r="G57" s="387">
        <f>SUM(Сентябрь!G57,Октябрь!G57,Ноябрь!G57,Декабрь!G57,Январь!G57)</f>
        <v>0</v>
      </c>
      <c r="H57" s="387">
        <f>SUM(Сентябрь!H57,Октябрь!H57,Ноябрь!H57,Декабрь!H57,Январь!H57)</f>
        <v>0</v>
      </c>
      <c r="I57" s="387">
        <f>SUM(Сентябрь!I57,Октябрь!I57,Ноябрь!I57,Декабрь!I57,Январь!I57)</f>
        <v>0</v>
      </c>
      <c r="J57" s="387">
        <f>SUM(Сентябрь!J57,Октябрь!J57,Ноябрь!J57,Декабрь!J57,Январь!J57)</f>
        <v>0</v>
      </c>
      <c r="K57" s="387">
        <f>SUM(Сентябрь!K57,Октябрь!K57,Ноябрь!K57,Декабрь!K57,Январь!K57)</f>
        <v>0</v>
      </c>
      <c r="L57" s="387">
        <f>SUM(Сентябрь!L57,Октябрь!L57,Ноябрь!L57,Декабрь!L57,Январь!L57)</f>
        <v>0</v>
      </c>
      <c r="M57" s="387">
        <f>SUM(Сентябрь!M57,Октябрь!M57,Ноябрь!M57,Декабрь!M57,Январь!M57)</f>
        <v>0</v>
      </c>
      <c r="N57" s="387">
        <f>SUM(Сентябрь!N57,Октябрь!N57,Ноябрь!N57,Декабрь!N57,Январь!N57)</f>
        <v>0</v>
      </c>
      <c r="O57" s="387">
        <f>SUM(Сентябрь!O57,Октябрь!O57,Ноябрь!O57,Декабрь!O57,Январь!O57)</f>
        <v>0</v>
      </c>
      <c r="P57" s="387">
        <f>SUM(Сентябрь!P57,Октябрь!P57,Ноябрь!P57,Декабрь!P57,Январь!P57)</f>
        <v>0</v>
      </c>
      <c r="Q57" s="387">
        <f>SUM(Сентябрь!Q57,Октябрь!Q57,Ноябрь!Q57,Декабрь!Q57,Январь!Q57)</f>
        <v>0</v>
      </c>
      <c r="R57" s="387">
        <f>SUM(Сентябрь!R57,Октябрь!R57,Ноябрь!R57,Декабрь!R57,Январь!R57)</f>
        <v>0</v>
      </c>
      <c r="S57" s="387">
        <f>SUM(Сентябрь!S57,Октябрь!S57,Ноябрь!S57,Декабрь!S57,Январь!S57)</f>
        <v>0</v>
      </c>
      <c r="T57" s="387">
        <f>SUM(Сентябрь!T57,Октябрь!T57,Ноябрь!T57,Декабрь!T57,Январь!T57)</f>
        <v>0</v>
      </c>
      <c r="U57" s="387">
        <f>SUM(Сентябрь!U57,Октябрь!U57,Ноябрь!U57,Декабрь!U57,Январь!U57)</f>
        <v>0</v>
      </c>
      <c r="V57" s="387">
        <f>SUM(Сентябрь!V57,Октябрь!V57,Ноябрь!V57,Декабрь!V57,Январь!V57)</f>
        <v>0</v>
      </c>
      <c r="W57" s="387">
        <f>SUM(Сентябрь!W57,Октябрь!W57,Ноябрь!W57,Декабрь!W57,Январь!W57)</f>
        <v>0</v>
      </c>
      <c r="X57" s="387">
        <f>SUM(Сентябрь!X57,Октябрь!X57,Ноябрь!X57,Декабрь!X57,Январь!X57)</f>
        <v>0</v>
      </c>
      <c r="Y57" s="387">
        <f>SUM(Сентябрь!Y57,Октябрь!Y57,Ноябрь!Y57,Декабрь!Y57,Январь!Y57)</f>
        <v>0</v>
      </c>
      <c r="Z57" s="387">
        <f>SUM(Сентябрь!Z57,Октябрь!Z57,Ноябрь!Z57,Декабрь!Z57,Январь!Z57)</f>
        <v>0</v>
      </c>
      <c r="AA57" s="387">
        <f>SUM(Сентябрь!AA57,Октябрь!AA57,Ноябрь!AA57,Декабрь!AA57,Январь!AA57)</f>
        <v>0</v>
      </c>
      <c r="AB57" s="387">
        <f>SUM(Сентябрь!AB57,Октябрь!AB57,Ноябрь!AB57,Декабрь!AB57,Январь!AB57)</f>
        <v>0</v>
      </c>
      <c r="AC57" s="387">
        <f>SUM(Сентябрь!AC57,Октябрь!AC57,Ноябрь!AC57,Декабрь!AC57,Январь!AC57)</f>
        <v>0</v>
      </c>
      <c r="AD57" s="387">
        <f>SUM(Сентябрь!AD57,Октябрь!AD57,Ноябрь!AD57,Декабрь!AD57,Январь!AD57)</f>
        <v>0</v>
      </c>
      <c r="AE57" s="387">
        <f>SUM(Сентябрь!AE57,Октябрь!AE57,Ноябрь!AE57,Декабрь!AE57,Январь!AE57)</f>
        <v>0</v>
      </c>
      <c r="AF57" s="387">
        <f>SUM(Сентябрь!AF57,Октябрь!AF57,Ноябрь!AF57,Декабрь!AF57,Январь!AF57)</f>
        <v>0</v>
      </c>
      <c r="AG57" s="387">
        <f>SUM(Сентябрь!AG57,Октябрь!AG57,Ноябрь!AG57,Декабрь!AG57,Январь!AG57)</f>
        <v>0</v>
      </c>
      <c r="AH57" s="387">
        <f>SUM(Сентябрь!AH57,Октябрь!AH57,Ноябрь!AH57,Декабрь!AH57,Январь!AH57)</f>
        <v>0</v>
      </c>
      <c r="AI57" s="342">
        <f t="shared" si="13"/>
        <v>0</v>
      </c>
      <c r="AJ57" s="345">
        <f t="shared" si="14"/>
        <v>0</v>
      </c>
      <c r="AK57" s="305"/>
      <c r="AL57" s="305"/>
    </row>
    <row r="58" spans="1:38" s="306" customFormat="1" ht="15.75" x14ac:dyDescent="0.25">
      <c r="A58" s="297">
        <v>11</v>
      </c>
      <c r="B58" s="143" t="str">
        <f>(План!B18 &amp;" "&amp;План!C18)</f>
        <v xml:space="preserve"> </v>
      </c>
      <c r="C58" s="375">
        <f>SUM(Сентябрь!C58,Октябрь!C58,Ноябрь!C58,Декабрь!C58,Январь!C58)</f>
        <v>0</v>
      </c>
      <c r="D58" s="375">
        <f>SUM(Сентябрь!D58,Октябрь!D58,Ноябрь!D58,Декабрь!D58,Январь!D58)</f>
        <v>0</v>
      </c>
      <c r="E58" s="376">
        <f>SUM(E59:E62)</f>
        <v>0</v>
      </c>
      <c r="F58" s="377">
        <f>SUM(F59:F62)</f>
        <v>0</v>
      </c>
      <c r="G58" s="378">
        <f>SUM(G59:G62)</f>
        <v>0</v>
      </c>
      <c r="H58" s="379">
        <f t="shared" ref="H58:AE58" si="16">SUM(H59:H62)</f>
        <v>0</v>
      </c>
      <c r="I58" s="377">
        <f t="shared" si="16"/>
        <v>0</v>
      </c>
      <c r="J58" s="378">
        <f t="shared" si="16"/>
        <v>0</v>
      </c>
      <c r="K58" s="379">
        <f t="shared" si="16"/>
        <v>0</v>
      </c>
      <c r="L58" s="377">
        <f t="shared" si="16"/>
        <v>0</v>
      </c>
      <c r="M58" s="378">
        <f t="shared" si="16"/>
        <v>0</v>
      </c>
      <c r="N58" s="379">
        <f t="shared" si="16"/>
        <v>0</v>
      </c>
      <c r="O58" s="377">
        <f t="shared" si="16"/>
        <v>0</v>
      </c>
      <c r="P58" s="378">
        <f t="shared" si="16"/>
        <v>0</v>
      </c>
      <c r="Q58" s="379">
        <f t="shared" si="16"/>
        <v>0</v>
      </c>
      <c r="R58" s="377">
        <f t="shared" si="16"/>
        <v>0</v>
      </c>
      <c r="S58" s="378">
        <f t="shared" si="16"/>
        <v>0</v>
      </c>
      <c r="T58" s="379">
        <f t="shared" si="16"/>
        <v>0</v>
      </c>
      <c r="U58" s="377">
        <f t="shared" si="16"/>
        <v>0</v>
      </c>
      <c r="V58" s="378">
        <f t="shared" si="16"/>
        <v>0</v>
      </c>
      <c r="W58" s="379">
        <f t="shared" si="16"/>
        <v>0</v>
      </c>
      <c r="X58" s="377">
        <f t="shared" si="16"/>
        <v>0</v>
      </c>
      <c r="Y58" s="378">
        <f t="shared" si="16"/>
        <v>0</v>
      </c>
      <c r="Z58" s="379">
        <f t="shared" si="16"/>
        <v>0</v>
      </c>
      <c r="AA58" s="377">
        <f t="shared" si="16"/>
        <v>0</v>
      </c>
      <c r="AB58" s="378">
        <f t="shared" si="16"/>
        <v>0</v>
      </c>
      <c r="AC58" s="379">
        <f t="shared" si="16"/>
        <v>0</v>
      </c>
      <c r="AD58" s="377">
        <f t="shared" si="16"/>
        <v>0</v>
      </c>
      <c r="AE58" s="378">
        <f t="shared" si="16"/>
        <v>0</v>
      </c>
      <c r="AF58" s="380">
        <f>SUM(C58,E58,H58,K58,N58,Q58,T58,W58,Z58,AC58)</f>
        <v>0</v>
      </c>
      <c r="AG58" s="381">
        <f>SUM(D58,F58,I58,L58,O58,R58,U58,X58,AA58,AD58)</f>
        <v>0</v>
      </c>
      <c r="AH58" s="382">
        <f>SUM(G58,J58,M58,P58,S58,V58,Y58,AB58,AE58)</f>
        <v>0</v>
      </c>
      <c r="AI58" s="299">
        <f t="shared" si="13"/>
        <v>0</v>
      </c>
      <c r="AJ58" s="301">
        <f t="shared" si="14"/>
        <v>0</v>
      </c>
      <c r="AK58" s="305"/>
      <c r="AL58" s="305"/>
    </row>
    <row r="59" spans="1:38" s="306" customFormat="1" ht="15.75" x14ac:dyDescent="0.25">
      <c r="A59" s="399"/>
      <c r="B59" s="296" t="s">
        <v>51</v>
      </c>
      <c r="C59" s="385"/>
      <c r="D59" s="386"/>
      <c r="E59" s="387">
        <f>SUM(Сентябрь!E59,Октябрь!E59,Ноябрь!E59,Декабрь!E59,Январь!E59)</f>
        <v>0</v>
      </c>
      <c r="F59" s="387">
        <f>SUM(Сентябрь!F59,Октябрь!F59,Ноябрь!F59,Декабрь!F59,Январь!F59)</f>
        <v>0</v>
      </c>
      <c r="G59" s="387">
        <f>SUM(Сентябрь!G59,Октябрь!G59,Ноябрь!G59,Декабрь!G59,Январь!G59)</f>
        <v>0</v>
      </c>
      <c r="H59" s="387">
        <f>SUM(Сентябрь!H59,Октябрь!H59,Ноябрь!H59,Декабрь!H59,Январь!H59)</f>
        <v>0</v>
      </c>
      <c r="I59" s="387">
        <f>SUM(Сентябрь!I59,Октябрь!I59,Ноябрь!I59,Декабрь!I59,Январь!I59)</f>
        <v>0</v>
      </c>
      <c r="J59" s="387">
        <f>SUM(Сентябрь!J59,Октябрь!J59,Ноябрь!J59,Декабрь!J59,Январь!J59)</f>
        <v>0</v>
      </c>
      <c r="K59" s="387">
        <f>SUM(Сентябрь!K59,Октябрь!K59,Ноябрь!K59,Декабрь!K59,Январь!K59)</f>
        <v>0</v>
      </c>
      <c r="L59" s="387">
        <f>SUM(Сентябрь!L59,Октябрь!L59,Ноябрь!L59,Декабрь!L59,Январь!L59)</f>
        <v>0</v>
      </c>
      <c r="M59" s="387">
        <f>SUM(Сентябрь!M59,Октябрь!M59,Ноябрь!M59,Декабрь!M59,Январь!M59)</f>
        <v>0</v>
      </c>
      <c r="N59" s="387">
        <f>SUM(Сентябрь!N59,Октябрь!N59,Ноябрь!N59,Декабрь!N59,Январь!N59)</f>
        <v>0</v>
      </c>
      <c r="O59" s="387">
        <f>SUM(Сентябрь!O59,Октябрь!O59,Ноябрь!O59,Декабрь!O59,Январь!O59)</f>
        <v>0</v>
      </c>
      <c r="P59" s="387">
        <f>SUM(Сентябрь!P59,Октябрь!P59,Ноябрь!P59,Декабрь!P59,Январь!P59)</f>
        <v>0</v>
      </c>
      <c r="Q59" s="387">
        <f>SUM(Сентябрь!Q59,Октябрь!Q59,Ноябрь!Q59,Декабрь!Q59,Январь!Q59)</f>
        <v>0</v>
      </c>
      <c r="R59" s="387">
        <f>SUM(Сентябрь!R59,Октябрь!R59,Ноябрь!R59,Декабрь!R59,Январь!R59)</f>
        <v>0</v>
      </c>
      <c r="S59" s="387">
        <f>SUM(Сентябрь!S59,Октябрь!S59,Ноябрь!S59,Декабрь!S59,Январь!S59)</f>
        <v>0</v>
      </c>
      <c r="T59" s="387">
        <f>SUM(Сентябрь!T59,Октябрь!T59,Ноябрь!T59,Декабрь!T59,Январь!T59)</f>
        <v>0</v>
      </c>
      <c r="U59" s="387">
        <f>SUM(Сентябрь!U59,Октябрь!U59,Ноябрь!U59,Декабрь!U59,Январь!U59)</f>
        <v>0</v>
      </c>
      <c r="V59" s="387">
        <f>SUM(Сентябрь!V59,Октябрь!V59,Ноябрь!V59,Декабрь!V59,Январь!V59)</f>
        <v>0</v>
      </c>
      <c r="W59" s="387">
        <f>SUM(Сентябрь!W59,Октябрь!W59,Ноябрь!W59,Декабрь!W59,Январь!W59)</f>
        <v>0</v>
      </c>
      <c r="X59" s="387">
        <f>SUM(Сентябрь!X59,Октябрь!X59,Ноябрь!X59,Декабрь!X59,Январь!X59)</f>
        <v>0</v>
      </c>
      <c r="Y59" s="387">
        <f>SUM(Сентябрь!Y59,Октябрь!Y59,Ноябрь!Y59,Декабрь!Y59,Январь!Y59)</f>
        <v>0</v>
      </c>
      <c r="Z59" s="387">
        <f>SUM(Сентябрь!Z59,Октябрь!Z59,Ноябрь!Z59,Декабрь!Z59,Январь!Z59)</f>
        <v>0</v>
      </c>
      <c r="AA59" s="387">
        <f>SUM(Сентябрь!AA59,Октябрь!AA59,Ноябрь!AA59,Декабрь!AA59,Январь!AA59)</f>
        <v>0</v>
      </c>
      <c r="AB59" s="387">
        <f>SUM(Сентябрь!AB59,Октябрь!AB59,Ноябрь!AB59,Декабрь!AB59,Январь!AB59)</f>
        <v>0</v>
      </c>
      <c r="AC59" s="387">
        <f>SUM(Сентябрь!AC59,Октябрь!AC59,Ноябрь!AC59,Декабрь!AC59,Январь!AC59)</f>
        <v>0</v>
      </c>
      <c r="AD59" s="387">
        <f>SUM(Сентябрь!AD59,Октябрь!AD59,Ноябрь!AD59,Декабрь!AD59,Январь!AD59)</f>
        <v>0</v>
      </c>
      <c r="AE59" s="387">
        <f>SUM(Сентябрь!AE59,Октябрь!AE59,Ноябрь!AE59,Декабрь!AE59,Январь!AE59)</f>
        <v>0</v>
      </c>
      <c r="AF59" s="387">
        <f>SUM(Сентябрь!AF59,Октябрь!AF59,Ноябрь!AF59,Декабрь!AF59,Январь!AF59)</f>
        <v>0</v>
      </c>
      <c r="AG59" s="387">
        <f>SUM(Сентябрь!AG59,Октябрь!AG59,Ноябрь!AG59,Декабрь!AG59,Январь!AG59)</f>
        <v>0</v>
      </c>
      <c r="AH59" s="387">
        <f>SUM(Сентябрь!AH59,Октябрь!AH59,Ноябрь!AH59,Декабрь!AH59,Январь!AH59)</f>
        <v>0</v>
      </c>
      <c r="AI59" s="334">
        <f t="shared" si="13"/>
        <v>0</v>
      </c>
      <c r="AJ59" s="337">
        <f t="shared" si="14"/>
        <v>0</v>
      </c>
      <c r="AK59" s="305"/>
      <c r="AL59" s="305"/>
    </row>
    <row r="60" spans="1:38" s="257" customFormat="1" ht="15.75" x14ac:dyDescent="0.25">
      <c r="A60" s="307"/>
      <c r="B60" s="296" t="s">
        <v>52</v>
      </c>
      <c r="C60" s="385"/>
      <c r="D60" s="386"/>
      <c r="E60" s="387">
        <f>SUM(Сентябрь!E60,Октябрь!E60,Ноябрь!E60,Декабрь!E60,Январь!E60)</f>
        <v>0</v>
      </c>
      <c r="F60" s="387">
        <f>SUM(Сентябрь!F60,Октябрь!F60,Ноябрь!F60,Декабрь!F60,Январь!F60)</f>
        <v>0</v>
      </c>
      <c r="G60" s="387">
        <f>SUM(Сентябрь!G60,Октябрь!G60,Ноябрь!G60,Декабрь!G60,Январь!G60)</f>
        <v>0</v>
      </c>
      <c r="H60" s="387">
        <f>SUM(Сентябрь!H60,Октябрь!H60,Ноябрь!H60,Декабрь!H60,Январь!H60)</f>
        <v>0</v>
      </c>
      <c r="I60" s="387">
        <f>SUM(Сентябрь!I60,Октябрь!I60,Ноябрь!I60,Декабрь!I60,Январь!I60)</f>
        <v>0</v>
      </c>
      <c r="J60" s="387">
        <f>SUM(Сентябрь!J60,Октябрь!J60,Ноябрь!J60,Декабрь!J60,Январь!J60)</f>
        <v>0</v>
      </c>
      <c r="K60" s="387">
        <f>SUM(Сентябрь!K60,Октябрь!K60,Ноябрь!K60,Декабрь!K60,Январь!K60)</f>
        <v>0</v>
      </c>
      <c r="L60" s="387">
        <f>SUM(Сентябрь!L60,Октябрь!L60,Ноябрь!L60,Декабрь!L60,Январь!L60)</f>
        <v>0</v>
      </c>
      <c r="M60" s="387">
        <f>SUM(Сентябрь!M60,Октябрь!M60,Ноябрь!M60,Декабрь!M60,Январь!M60)</f>
        <v>0</v>
      </c>
      <c r="N60" s="387">
        <f>SUM(Сентябрь!N60,Октябрь!N60,Ноябрь!N60,Декабрь!N60,Январь!N60)</f>
        <v>0</v>
      </c>
      <c r="O60" s="387">
        <f>SUM(Сентябрь!O60,Октябрь!O60,Ноябрь!O60,Декабрь!O60,Январь!O60)</f>
        <v>0</v>
      </c>
      <c r="P60" s="387">
        <f>SUM(Сентябрь!P60,Октябрь!P60,Ноябрь!P60,Декабрь!P60,Январь!P60)</f>
        <v>0</v>
      </c>
      <c r="Q60" s="387">
        <f>SUM(Сентябрь!Q60,Октябрь!Q60,Ноябрь!Q60,Декабрь!Q60,Январь!Q60)</f>
        <v>0</v>
      </c>
      <c r="R60" s="387">
        <f>SUM(Сентябрь!R60,Октябрь!R60,Ноябрь!R60,Декабрь!R60,Январь!R60)</f>
        <v>0</v>
      </c>
      <c r="S60" s="387">
        <f>SUM(Сентябрь!S60,Октябрь!S60,Ноябрь!S60,Декабрь!S60,Январь!S60)</f>
        <v>0</v>
      </c>
      <c r="T60" s="387">
        <f>SUM(Сентябрь!T60,Октябрь!T60,Ноябрь!T60,Декабрь!T60,Январь!T60)</f>
        <v>0</v>
      </c>
      <c r="U60" s="387">
        <f>SUM(Сентябрь!U60,Октябрь!U60,Ноябрь!U60,Декабрь!U60,Январь!U60)</f>
        <v>0</v>
      </c>
      <c r="V60" s="387">
        <f>SUM(Сентябрь!V60,Октябрь!V60,Ноябрь!V60,Декабрь!V60,Январь!V60)</f>
        <v>0</v>
      </c>
      <c r="W60" s="387">
        <f>SUM(Сентябрь!W60,Октябрь!W60,Ноябрь!W60,Декабрь!W60,Январь!W60)</f>
        <v>0</v>
      </c>
      <c r="X60" s="387">
        <f>SUM(Сентябрь!X60,Октябрь!X60,Ноябрь!X60,Декабрь!X60,Январь!X60)</f>
        <v>0</v>
      </c>
      <c r="Y60" s="387">
        <f>SUM(Сентябрь!Y60,Октябрь!Y60,Ноябрь!Y60,Декабрь!Y60,Январь!Y60)</f>
        <v>0</v>
      </c>
      <c r="Z60" s="387">
        <f>SUM(Сентябрь!Z60,Октябрь!Z60,Ноябрь!Z60,Декабрь!Z60,Январь!Z60)</f>
        <v>0</v>
      </c>
      <c r="AA60" s="387">
        <f>SUM(Сентябрь!AA60,Октябрь!AA60,Ноябрь!AA60,Декабрь!AA60,Январь!AA60)</f>
        <v>0</v>
      </c>
      <c r="AB60" s="387">
        <f>SUM(Сентябрь!AB60,Октябрь!AB60,Ноябрь!AB60,Декабрь!AB60,Январь!AB60)</f>
        <v>0</v>
      </c>
      <c r="AC60" s="387">
        <f>SUM(Сентябрь!AC60,Октябрь!AC60,Ноябрь!AC60,Декабрь!AC60,Январь!AC60)</f>
        <v>0</v>
      </c>
      <c r="AD60" s="387">
        <f>SUM(Сентябрь!AD60,Октябрь!AD60,Ноябрь!AD60,Декабрь!AD60,Январь!AD60)</f>
        <v>0</v>
      </c>
      <c r="AE60" s="387">
        <f>SUM(Сентябрь!AE60,Октябрь!AE60,Ноябрь!AE60,Декабрь!AE60,Январь!AE60)</f>
        <v>0</v>
      </c>
      <c r="AF60" s="387">
        <f>SUM(Сентябрь!AF60,Октябрь!AF60,Ноябрь!AF60,Декабрь!AF60,Январь!AF60)</f>
        <v>0</v>
      </c>
      <c r="AG60" s="387">
        <f>SUM(Сентябрь!AG60,Октябрь!AG60,Ноябрь!AG60,Декабрь!AG60,Январь!AG60)</f>
        <v>0</v>
      </c>
      <c r="AH60" s="387">
        <f>SUM(Сентябрь!AH60,Октябрь!AH60,Ноябрь!AH60,Декабрь!AH60,Январь!AH60)</f>
        <v>0</v>
      </c>
      <c r="AI60" s="334">
        <f t="shared" si="13"/>
        <v>0</v>
      </c>
      <c r="AJ60" s="337">
        <f t="shared" si="14"/>
        <v>0</v>
      </c>
    </row>
    <row r="61" spans="1:38" s="257" customFormat="1" ht="15.75" x14ac:dyDescent="0.25">
      <c r="A61" s="307"/>
      <c r="B61" s="321" t="s">
        <v>53</v>
      </c>
      <c r="C61" s="391"/>
      <c r="D61" s="392"/>
      <c r="E61" s="387">
        <f>SUM(Сентябрь!E61,Октябрь!E61,Ноябрь!E61,Декабрь!E61,Январь!E61)</f>
        <v>0</v>
      </c>
      <c r="F61" s="387">
        <f>SUM(Сентябрь!F61,Октябрь!F61,Ноябрь!F61,Декабрь!F61,Январь!F61)</f>
        <v>0</v>
      </c>
      <c r="G61" s="387">
        <f>SUM(Сентябрь!G61,Октябрь!G61,Ноябрь!G61,Декабрь!G61,Январь!G61)</f>
        <v>0</v>
      </c>
      <c r="H61" s="387">
        <f>SUM(Сентябрь!H61,Октябрь!H61,Ноябрь!H61,Декабрь!H61,Январь!H61)</f>
        <v>0</v>
      </c>
      <c r="I61" s="387">
        <f>SUM(Сентябрь!I61,Октябрь!I61,Ноябрь!I61,Декабрь!I61,Январь!I61)</f>
        <v>0</v>
      </c>
      <c r="J61" s="387">
        <f>SUM(Сентябрь!J61,Октябрь!J61,Ноябрь!J61,Декабрь!J61,Январь!J61)</f>
        <v>0</v>
      </c>
      <c r="K61" s="387">
        <f>SUM(Сентябрь!K61,Октябрь!K61,Ноябрь!K61,Декабрь!K61,Январь!K61)</f>
        <v>0</v>
      </c>
      <c r="L61" s="387">
        <f>SUM(Сентябрь!L61,Октябрь!L61,Ноябрь!L61,Декабрь!L61,Январь!L61)</f>
        <v>0</v>
      </c>
      <c r="M61" s="387">
        <f>SUM(Сентябрь!M61,Октябрь!M61,Ноябрь!M61,Декабрь!M61,Январь!M61)</f>
        <v>0</v>
      </c>
      <c r="N61" s="387">
        <f>SUM(Сентябрь!N61,Октябрь!N61,Ноябрь!N61,Декабрь!N61,Январь!N61)</f>
        <v>0</v>
      </c>
      <c r="O61" s="387">
        <f>SUM(Сентябрь!O61,Октябрь!O61,Ноябрь!O61,Декабрь!O61,Январь!O61)</f>
        <v>0</v>
      </c>
      <c r="P61" s="387">
        <f>SUM(Сентябрь!P61,Октябрь!P61,Ноябрь!P61,Декабрь!P61,Январь!P61)</f>
        <v>0</v>
      </c>
      <c r="Q61" s="387">
        <f>SUM(Сентябрь!Q61,Октябрь!Q61,Ноябрь!Q61,Декабрь!Q61,Январь!Q61)</f>
        <v>0</v>
      </c>
      <c r="R61" s="387">
        <f>SUM(Сентябрь!R61,Октябрь!R61,Ноябрь!R61,Декабрь!R61,Январь!R61)</f>
        <v>0</v>
      </c>
      <c r="S61" s="387">
        <f>SUM(Сентябрь!S61,Октябрь!S61,Ноябрь!S61,Декабрь!S61,Январь!S61)</f>
        <v>0</v>
      </c>
      <c r="T61" s="387">
        <f>SUM(Сентябрь!T61,Октябрь!T61,Ноябрь!T61,Декабрь!T61,Январь!T61)</f>
        <v>0</v>
      </c>
      <c r="U61" s="387">
        <f>SUM(Сентябрь!U61,Октябрь!U61,Ноябрь!U61,Декабрь!U61,Январь!U61)</f>
        <v>0</v>
      </c>
      <c r="V61" s="387">
        <f>SUM(Сентябрь!V61,Октябрь!V61,Ноябрь!V61,Декабрь!V61,Январь!V61)</f>
        <v>0</v>
      </c>
      <c r="W61" s="387">
        <f>SUM(Сентябрь!W61,Октябрь!W61,Ноябрь!W61,Декабрь!W61,Январь!W61)</f>
        <v>0</v>
      </c>
      <c r="X61" s="387">
        <f>SUM(Сентябрь!X61,Октябрь!X61,Ноябрь!X61,Декабрь!X61,Январь!X61)</f>
        <v>0</v>
      </c>
      <c r="Y61" s="387">
        <f>SUM(Сентябрь!Y61,Октябрь!Y61,Ноябрь!Y61,Декабрь!Y61,Январь!Y61)</f>
        <v>0</v>
      </c>
      <c r="Z61" s="387">
        <f>SUM(Сентябрь!Z61,Октябрь!Z61,Ноябрь!Z61,Декабрь!Z61,Январь!Z61)</f>
        <v>0</v>
      </c>
      <c r="AA61" s="387">
        <f>SUM(Сентябрь!AA61,Октябрь!AA61,Ноябрь!AA61,Декабрь!AA61,Январь!AA61)</f>
        <v>0</v>
      </c>
      <c r="AB61" s="387">
        <f>SUM(Сентябрь!AB61,Октябрь!AB61,Ноябрь!AB61,Декабрь!AB61,Январь!AB61)</f>
        <v>0</v>
      </c>
      <c r="AC61" s="387">
        <f>SUM(Сентябрь!AC61,Октябрь!AC61,Ноябрь!AC61,Декабрь!AC61,Январь!AC61)</f>
        <v>0</v>
      </c>
      <c r="AD61" s="387">
        <f>SUM(Сентябрь!AD61,Октябрь!AD61,Ноябрь!AD61,Декабрь!AD61,Январь!AD61)</f>
        <v>0</v>
      </c>
      <c r="AE61" s="387">
        <f>SUM(Сентябрь!AE61,Октябрь!AE61,Ноябрь!AE61,Декабрь!AE61,Январь!AE61)</f>
        <v>0</v>
      </c>
      <c r="AF61" s="387">
        <f>SUM(Сентябрь!AF61,Октябрь!AF61,Ноябрь!AF61,Декабрь!AF61,Январь!AF61)</f>
        <v>0</v>
      </c>
      <c r="AG61" s="387">
        <f>SUM(Сентябрь!AG61,Октябрь!AG61,Ноябрь!AG61,Декабрь!AG61,Январь!AG61)</f>
        <v>0</v>
      </c>
      <c r="AH61" s="387">
        <f>SUM(Сентябрь!AH61,Октябрь!AH61,Ноябрь!AH61,Декабрь!AH61,Январь!AH61)</f>
        <v>0</v>
      </c>
      <c r="AI61" s="334">
        <f t="shared" si="13"/>
        <v>0</v>
      </c>
      <c r="AJ61" s="337">
        <f t="shared" si="14"/>
        <v>0</v>
      </c>
    </row>
    <row r="62" spans="1:38" s="257" customFormat="1" ht="16.5" thickBot="1" x14ac:dyDescent="0.3">
      <c r="A62" s="324"/>
      <c r="B62" s="325" t="s">
        <v>54</v>
      </c>
      <c r="C62" s="395"/>
      <c r="D62" s="396"/>
      <c r="E62" s="387">
        <f>SUM(Сентябрь!E62,Октябрь!E62,Ноябрь!E62,Декабрь!E62,Январь!E62)</f>
        <v>0</v>
      </c>
      <c r="F62" s="387">
        <f>SUM(Сентябрь!F62,Октябрь!F62,Ноябрь!F62,Декабрь!F62,Январь!F62)</f>
        <v>0</v>
      </c>
      <c r="G62" s="387">
        <f>SUM(Сентябрь!G62,Октябрь!G62,Ноябрь!G62,Декабрь!G62,Январь!G62)</f>
        <v>0</v>
      </c>
      <c r="H62" s="387">
        <f>SUM(Сентябрь!H62,Октябрь!H62,Ноябрь!H62,Декабрь!H62,Январь!H62)</f>
        <v>0</v>
      </c>
      <c r="I62" s="387">
        <f>SUM(Сентябрь!I62,Октябрь!I62,Ноябрь!I62,Декабрь!I62,Январь!I62)</f>
        <v>0</v>
      </c>
      <c r="J62" s="387">
        <f>SUM(Сентябрь!J62,Октябрь!J62,Ноябрь!J62,Декабрь!J62,Январь!J62)</f>
        <v>0</v>
      </c>
      <c r="K62" s="387">
        <f>SUM(Сентябрь!K62,Октябрь!K62,Ноябрь!K62,Декабрь!K62,Январь!K62)</f>
        <v>0</v>
      </c>
      <c r="L62" s="387">
        <f>SUM(Сентябрь!L62,Октябрь!L62,Ноябрь!L62,Декабрь!L62,Январь!L62)</f>
        <v>0</v>
      </c>
      <c r="M62" s="387">
        <f>SUM(Сентябрь!M62,Октябрь!M62,Ноябрь!M62,Декабрь!M62,Январь!M62)</f>
        <v>0</v>
      </c>
      <c r="N62" s="387">
        <f>SUM(Сентябрь!N62,Октябрь!N62,Ноябрь!N62,Декабрь!N62,Январь!N62)</f>
        <v>0</v>
      </c>
      <c r="O62" s="387">
        <f>SUM(Сентябрь!O62,Октябрь!O62,Ноябрь!O62,Декабрь!O62,Январь!O62)</f>
        <v>0</v>
      </c>
      <c r="P62" s="387">
        <f>SUM(Сентябрь!P62,Октябрь!P62,Ноябрь!P62,Декабрь!P62,Январь!P62)</f>
        <v>0</v>
      </c>
      <c r="Q62" s="387">
        <f>SUM(Сентябрь!Q62,Октябрь!Q62,Ноябрь!Q62,Декабрь!Q62,Январь!Q62)</f>
        <v>0</v>
      </c>
      <c r="R62" s="387">
        <f>SUM(Сентябрь!R62,Октябрь!R62,Ноябрь!R62,Декабрь!R62,Январь!R62)</f>
        <v>0</v>
      </c>
      <c r="S62" s="387">
        <f>SUM(Сентябрь!S62,Октябрь!S62,Ноябрь!S62,Декабрь!S62,Январь!S62)</f>
        <v>0</v>
      </c>
      <c r="T62" s="387">
        <f>SUM(Сентябрь!T62,Октябрь!T62,Ноябрь!T62,Декабрь!T62,Январь!T62)</f>
        <v>0</v>
      </c>
      <c r="U62" s="387">
        <f>SUM(Сентябрь!U62,Октябрь!U62,Ноябрь!U62,Декабрь!U62,Январь!U62)</f>
        <v>0</v>
      </c>
      <c r="V62" s="387">
        <f>SUM(Сентябрь!V62,Октябрь!V62,Ноябрь!V62,Декабрь!V62,Январь!V62)</f>
        <v>0</v>
      </c>
      <c r="W62" s="387">
        <f>SUM(Сентябрь!W62,Октябрь!W62,Ноябрь!W62,Декабрь!W62,Январь!W62)</f>
        <v>0</v>
      </c>
      <c r="X62" s="387">
        <f>SUM(Сентябрь!X62,Октябрь!X62,Ноябрь!X62,Декабрь!X62,Январь!X62)</f>
        <v>0</v>
      </c>
      <c r="Y62" s="387">
        <f>SUM(Сентябрь!Y62,Октябрь!Y62,Ноябрь!Y62,Декабрь!Y62,Январь!Y62)</f>
        <v>0</v>
      </c>
      <c r="Z62" s="387">
        <f>SUM(Сентябрь!Z62,Октябрь!Z62,Ноябрь!Z62,Декабрь!Z62,Январь!Z62)</f>
        <v>0</v>
      </c>
      <c r="AA62" s="387">
        <f>SUM(Сентябрь!AA62,Октябрь!AA62,Ноябрь!AA62,Декабрь!AA62,Январь!AA62)</f>
        <v>0</v>
      </c>
      <c r="AB62" s="387">
        <f>SUM(Сентябрь!AB62,Октябрь!AB62,Ноябрь!AB62,Декабрь!AB62,Январь!AB62)</f>
        <v>0</v>
      </c>
      <c r="AC62" s="387">
        <f>SUM(Сентябрь!AC62,Октябрь!AC62,Ноябрь!AC62,Декабрь!AC62,Январь!AC62)</f>
        <v>0</v>
      </c>
      <c r="AD62" s="387">
        <f>SUM(Сентябрь!AD62,Октябрь!AD62,Ноябрь!AD62,Декабрь!AD62,Январь!AD62)</f>
        <v>0</v>
      </c>
      <c r="AE62" s="387">
        <f>SUM(Сентябрь!AE62,Октябрь!AE62,Ноябрь!AE62,Декабрь!AE62,Январь!AE62)</f>
        <v>0</v>
      </c>
      <c r="AF62" s="387">
        <f>SUM(Сентябрь!AF62,Октябрь!AF62,Ноябрь!AF62,Декабрь!AF62,Январь!AF62)</f>
        <v>0</v>
      </c>
      <c r="AG62" s="387">
        <f>SUM(Сентябрь!AG62,Октябрь!AG62,Ноябрь!AG62,Декабрь!AG62,Январь!AG62)</f>
        <v>0</v>
      </c>
      <c r="AH62" s="387">
        <f>SUM(Сентябрь!AH62,Октябрь!AH62,Ноябрь!AH62,Декабрь!AH62,Январь!AH62)</f>
        <v>0</v>
      </c>
      <c r="AI62" s="342">
        <f t="shared" si="13"/>
        <v>0</v>
      </c>
      <c r="AJ62" s="345">
        <f t="shared" si="14"/>
        <v>0</v>
      </c>
    </row>
    <row r="63" spans="1:38" s="257" customFormat="1" ht="15.75" x14ac:dyDescent="0.25">
      <c r="A63" s="297">
        <v>12</v>
      </c>
      <c r="B63" s="143" t="str">
        <f>(План!B19 &amp;" "&amp;План!C19)</f>
        <v xml:space="preserve"> </v>
      </c>
      <c r="C63" s="375">
        <f>SUM(Сентябрь!C63,Октябрь!C63,Ноябрь!C63,Декабрь!C63,Январь!C63)</f>
        <v>0</v>
      </c>
      <c r="D63" s="375">
        <f>SUM(Сентябрь!D63,Октябрь!D63,Ноябрь!D63,Декабрь!D63,Январь!D63)</f>
        <v>0</v>
      </c>
      <c r="E63" s="376">
        <f>SUM(E64:E67)</f>
        <v>0</v>
      </c>
      <c r="F63" s="377">
        <f>SUM(F64:F67)</f>
        <v>0</v>
      </c>
      <c r="G63" s="378">
        <f>SUM(G64:G67)</f>
        <v>0</v>
      </c>
      <c r="H63" s="379">
        <f t="shared" ref="H63:AE63" si="17">SUM(H64:H67)</f>
        <v>0</v>
      </c>
      <c r="I63" s="377">
        <f t="shared" si="17"/>
        <v>0</v>
      </c>
      <c r="J63" s="378">
        <f t="shared" si="17"/>
        <v>0</v>
      </c>
      <c r="K63" s="379">
        <f t="shared" si="17"/>
        <v>0</v>
      </c>
      <c r="L63" s="377">
        <f t="shared" si="17"/>
        <v>0</v>
      </c>
      <c r="M63" s="378">
        <f t="shared" si="17"/>
        <v>0</v>
      </c>
      <c r="N63" s="379">
        <f t="shared" si="17"/>
        <v>0</v>
      </c>
      <c r="O63" s="377">
        <f t="shared" si="17"/>
        <v>0</v>
      </c>
      <c r="P63" s="378">
        <f t="shared" si="17"/>
        <v>0</v>
      </c>
      <c r="Q63" s="379">
        <f t="shared" si="17"/>
        <v>0</v>
      </c>
      <c r="R63" s="377">
        <f t="shared" si="17"/>
        <v>0</v>
      </c>
      <c r="S63" s="378">
        <f t="shared" si="17"/>
        <v>0</v>
      </c>
      <c r="T63" s="379">
        <f t="shared" si="17"/>
        <v>0</v>
      </c>
      <c r="U63" s="377">
        <f t="shared" si="17"/>
        <v>0</v>
      </c>
      <c r="V63" s="378">
        <f t="shared" si="17"/>
        <v>0</v>
      </c>
      <c r="W63" s="379">
        <f t="shared" si="17"/>
        <v>0</v>
      </c>
      <c r="X63" s="377">
        <f t="shared" si="17"/>
        <v>0</v>
      </c>
      <c r="Y63" s="378">
        <f t="shared" si="17"/>
        <v>0</v>
      </c>
      <c r="Z63" s="379">
        <f t="shared" si="17"/>
        <v>0</v>
      </c>
      <c r="AA63" s="377">
        <f t="shared" si="17"/>
        <v>0</v>
      </c>
      <c r="AB63" s="378">
        <f t="shared" si="17"/>
        <v>0</v>
      </c>
      <c r="AC63" s="379">
        <f t="shared" si="17"/>
        <v>0</v>
      </c>
      <c r="AD63" s="377">
        <f t="shared" si="17"/>
        <v>0</v>
      </c>
      <c r="AE63" s="378">
        <f t="shared" si="17"/>
        <v>0</v>
      </c>
      <c r="AF63" s="380">
        <f>SUM(C63,E63,H63,K63,N63,Q63,T63,W63,Z63,AC63)</f>
        <v>0</v>
      </c>
      <c r="AG63" s="381">
        <f>SUM(D63,F63,I63,L63,O63,R63,U63,X63,AA63,AD63)</f>
        <v>0</v>
      </c>
      <c r="AH63" s="382">
        <f>SUM(G63,J63,M63,P63,S63,V63,Y63,AB63,AE63)</f>
        <v>0</v>
      </c>
      <c r="AI63" s="299">
        <f t="shared" si="13"/>
        <v>0</v>
      </c>
      <c r="AJ63" s="301">
        <f t="shared" si="14"/>
        <v>0</v>
      </c>
    </row>
    <row r="64" spans="1:38" s="257" customFormat="1" ht="15.75" x14ac:dyDescent="0.25">
      <c r="A64" s="399"/>
      <c r="B64" s="296" t="s">
        <v>51</v>
      </c>
      <c r="C64" s="385"/>
      <c r="D64" s="386"/>
      <c r="E64" s="387">
        <f>SUM(Сентябрь!E64,Октябрь!E64,Ноябрь!E64,Декабрь!E64,Январь!E64)</f>
        <v>0</v>
      </c>
      <c r="F64" s="387">
        <f>SUM(Сентябрь!F64,Октябрь!F64,Ноябрь!F64,Декабрь!F64,Январь!F64)</f>
        <v>0</v>
      </c>
      <c r="G64" s="387">
        <f>SUM(Сентябрь!G64,Октябрь!G64,Ноябрь!G64,Декабрь!G64,Январь!G64)</f>
        <v>0</v>
      </c>
      <c r="H64" s="387">
        <f>SUM(Сентябрь!H64,Октябрь!H64,Ноябрь!H64,Декабрь!H64,Январь!H64)</f>
        <v>0</v>
      </c>
      <c r="I64" s="387">
        <f>SUM(Сентябрь!I64,Октябрь!I64,Ноябрь!I64,Декабрь!I64,Январь!I64)</f>
        <v>0</v>
      </c>
      <c r="J64" s="387">
        <f>SUM(Сентябрь!J64,Октябрь!J64,Ноябрь!J64,Декабрь!J64,Январь!J64)</f>
        <v>0</v>
      </c>
      <c r="K64" s="387">
        <f>SUM(Сентябрь!K64,Октябрь!K64,Ноябрь!K64,Декабрь!K64,Январь!K64)</f>
        <v>0</v>
      </c>
      <c r="L64" s="387">
        <f>SUM(Сентябрь!L64,Октябрь!L64,Ноябрь!L64,Декабрь!L64,Январь!L64)</f>
        <v>0</v>
      </c>
      <c r="M64" s="387">
        <f>SUM(Сентябрь!M64,Октябрь!M64,Ноябрь!M64,Декабрь!M64,Январь!M64)</f>
        <v>0</v>
      </c>
      <c r="N64" s="387">
        <f>SUM(Сентябрь!N64,Октябрь!N64,Ноябрь!N64,Декабрь!N64,Январь!N64)</f>
        <v>0</v>
      </c>
      <c r="O64" s="387">
        <f>SUM(Сентябрь!O64,Октябрь!O64,Ноябрь!O64,Декабрь!O64,Январь!O64)</f>
        <v>0</v>
      </c>
      <c r="P64" s="387">
        <f>SUM(Сентябрь!P64,Октябрь!P64,Ноябрь!P64,Декабрь!P64,Январь!P64)</f>
        <v>0</v>
      </c>
      <c r="Q64" s="387">
        <f>SUM(Сентябрь!Q64,Октябрь!Q64,Ноябрь!Q64,Декабрь!Q64,Январь!Q64)</f>
        <v>0</v>
      </c>
      <c r="R64" s="387">
        <f>SUM(Сентябрь!R64,Октябрь!R64,Ноябрь!R64,Декабрь!R64,Январь!R64)</f>
        <v>0</v>
      </c>
      <c r="S64" s="387">
        <f>SUM(Сентябрь!S64,Октябрь!S64,Ноябрь!S64,Декабрь!S64,Январь!S64)</f>
        <v>0</v>
      </c>
      <c r="T64" s="387">
        <f>SUM(Сентябрь!T64,Октябрь!T64,Ноябрь!T64,Декабрь!T64,Январь!T64)</f>
        <v>0</v>
      </c>
      <c r="U64" s="387">
        <f>SUM(Сентябрь!U64,Октябрь!U64,Ноябрь!U64,Декабрь!U64,Январь!U64)</f>
        <v>0</v>
      </c>
      <c r="V64" s="387">
        <f>SUM(Сентябрь!V64,Октябрь!V64,Ноябрь!V64,Декабрь!V64,Январь!V64)</f>
        <v>0</v>
      </c>
      <c r="W64" s="387">
        <f>SUM(Сентябрь!W64,Октябрь!W64,Ноябрь!W64,Декабрь!W64,Январь!W64)</f>
        <v>0</v>
      </c>
      <c r="X64" s="387">
        <f>SUM(Сентябрь!X64,Октябрь!X64,Ноябрь!X64,Декабрь!X64,Январь!X64)</f>
        <v>0</v>
      </c>
      <c r="Y64" s="387">
        <f>SUM(Сентябрь!Y64,Октябрь!Y64,Ноябрь!Y64,Декабрь!Y64,Январь!Y64)</f>
        <v>0</v>
      </c>
      <c r="Z64" s="387">
        <f>SUM(Сентябрь!Z64,Октябрь!Z64,Ноябрь!Z64,Декабрь!Z64,Январь!Z64)</f>
        <v>0</v>
      </c>
      <c r="AA64" s="387">
        <f>SUM(Сентябрь!AA64,Октябрь!AA64,Ноябрь!AA64,Декабрь!AA64,Январь!AA64)</f>
        <v>0</v>
      </c>
      <c r="AB64" s="387">
        <f>SUM(Сентябрь!AB64,Октябрь!AB64,Ноябрь!AB64,Декабрь!AB64,Январь!AB64)</f>
        <v>0</v>
      </c>
      <c r="AC64" s="387">
        <f>SUM(Сентябрь!AC64,Октябрь!AC64,Ноябрь!AC64,Декабрь!AC64,Январь!AC64)</f>
        <v>0</v>
      </c>
      <c r="AD64" s="387">
        <f>SUM(Сентябрь!AD64,Октябрь!AD64,Ноябрь!AD64,Декабрь!AD64,Январь!AD64)</f>
        <v>0</v>
      </c>
      <c r="AE64" s="387">
        <f>SUM(Сентябрь!AE64,Октябрь!AE64,Ноябрь!AE64,Декабрь!AE64,Январь!AE64)</f>
        <v>0</v>
      </c>
      <c r="AF64" s="387">
        <f>SUM(Сентябрь!AF64,Октябрь!AF64,Ноябрь!AF64,Декабрь!AF64,Январь!AF64)</f>
        <v>0</v>
      </c>
      <c r="AG64" s="387">
        <f>SUM(Сентябрь!AG64,Октябрь!AG64,Ноябрь!AG64,Декабрь!AG64,Январь!AG64)</f>
        <v>0</v>
      </c>
      <c r="AH64" s="387">
        <f>SUM(Сентябрь!AH64,Октябрь!AH64,Ноябрь!AH64,Декабрь!AH64,Январь!AH64)</f>
        <v>0</v>
      </c>
      <c r="AI64" s="334">
        <f t="shared" si="13"/>
        <v>0</v>
      </c>
      <c r="AJ64" s="337">
        <f t="shared" si="14"/>
        <v>0</v>
      </c>
    </row>
    <row r="65" spans="1:36" s="257" customFormat="1" ht="15.75" x14ac:dyDescent="0.25">
      <c r="A65" s="307"/>
      <c r="B65" s="296" t="s">
        <v>52</v>
      </c>
      <c r="C65" s="385"/>
      <c r="D65" s="386"/>
      <c r="E65" s="387">
        <f>SUM(Сентябрь!E65,Октябрь!E65,Ноябрь!E65,Декабрь!E65,Январь!E65)</f>
        <v>0</v>
      </c>
      <c r="F65" s="387">
        <f>SUM(Сентябрь!F65,Октябрь!F65,Ноябрь!F65,Декабрь!F65,Январь!F65)</f>
        <v>0</v>
      </c>
      <c r="G65" s="387">
        <f>SUM(Сентябрь!G65,Октябрь!G65,Ноябрь!G65,Декабрь!G65,Январь!G65)</f>
        <v>0</v>
      </c>
      <c r="H65" s="387">
        <f>SUM(Сентябрь!H65,Октябрь!H65,Ноябрь!H65,Декабрь!H65,Январь!H65)</f>
        <v>0</v>
      </c>
      <c r="I65" s="387">
        <f>SUM(Сентябрь!I65,Октябрь!I65,Ноябрь!I65,Декабрь!I65,Январь!I65)</f>
        <v>0</v>
      </c>
      <c r="J65" s="387">
        <f>SUM(Сентябрь!J65,Октябрь!J65,Ноябрь!J65,Декабрь!J65,Январь!J65)</f>
        <v>0</v>
      </c>
      <c r="K65" s="387">
        <f>SUM(Сентябрь!K65,Октябрь!K65,Ноябрь!K65,Декабрь!K65,Январь!K65)</f>
        <v>0</v>
      </c>
      <c r="L65" s="387">
        <f>SUM(Сентябрь!L65,Октябрь!L65,Ноябрь!L65,Декабрь!L65,Январь!L65)</f>
        <v>0</v>
      </c>
      <c r="M65" s="387">
        <f>SUM(Сентябрь!M65,Октябрь!M65,Ноябрь!M65,Декабрь!M65,Январь!M65)</f>
        <v>0</v>
      </c>
      <c r="N65" s="387">
        <f>SUM(Сентябрь!N65,Октябрь!N65,Ноябрь!N65,Декабрь!N65,Январь!N65)</f>
        <v>0</v>
      </c>
      <c r="O65" s="387">
        <f>SUM(Сентябрь!O65,Октябрь!O65,Ноябрь!O65,Декабрь!O65,Январь!O65)</f>
        <v>0</v>
      </c>
      <c r="P65" s="387">
        <f>SUM(Сентябрь!P65,Октябрь!P65,Ноябрь!P65,Декабрь!P65,Январь!P65)</f>
        <v>0</v>
      </c>
      <c r="Q65" s="387">
        <f>SUM(Сентябрь!Q65,Октябрь!Q65,Ноябрь!Q65,Декабрь!Q65,Январь!Q65)</f>
        <v>0</v>
      </c>
      <c r="R65" s="387">
        <f>SUM(Сентябрь!R65,Октябрь!R65,Ноябрь!R65,Декабрь!R65,Январь!R65)</f>
        <v>0</v>
      </c>
      <c r="S65" s="387">
        <f>SUM(Сентябрь!S65,Октябрь!S65,Ноябрь!S65,Декабрь!S65,Январь!S65)</f>
        <v>0</v>
      </c>
      <c r="T65" s="387">
        <f>SUM(Сентябрь!T65,Октябрь!T65,Ноябрь!T65,Декабрь!T65,Январь!T65)</f>
        <v>0</v>
      </c>
      <c r="U65" s="387">
        <f>SUM(Сентябрь!U65,Октябрь!U65,Ноябрь!U65,Декабрь!U65,Январь!U65)</f>
        <v>0</v>
      </c>
      <c r="V65" s="387">
        <f>SUM(Сентябрь!V65,Октябрь!V65,Ноябрь!V65,Декабрь!V65,Январь!V65)</f>
        <v>0</v>
      </c>
      <c r="W65" s="387">
        <f>SUM(Сентябрь!W65,Октябрь!W65,Ноябрь!W65,Декабрь!W65,Январь!W65)</f>
        <v>0</v>
      </c>
      <c r="X65" s="387">
        <f>SUM(Сентябрь!X65,Октябрь!X65,Ноябрь!X65,Декабрь!X65,Январь!X65)</f>
        <v>0</v>
      </c>
      <c r="Y65" s="387">
        <f>SUM(Сентябрь!Y65,Октябрь!Y65,Ноябрь!Y65,Декабрь!Y65,Январь!Y65)</f>
        <v>0</v>
      </c>
      <c r="Z65" s="387">
        <f>SUM(Сентябрь!Z65,Октябрь!Z65,Ноябрь!Z65,Декабрь!Z65,Январь!Z65)</f>
        <v>0</v>
      </c>
      <c r="AA65" s="387">
        <f>SUM(Сентябрь!AA65,Октябрь!AA65,Ноябрь!AA65,Декабрь!AA65,Январь!AA65)</f>
        <v>0</v>
      </c>
      <c r="AB65" s="387">
        <f>SUM(Сентябрь!AB65,Октябрь!AB65,Ноябрь!AB65,Декабрь!AB65,Январь!AB65)</f>
        <v>0</v>
      </c>
      <c r="AC65" s="387">
        <f>SUM(Сентябрь!AC65,Октябрь!AC65,Ноябрь!AC65,Декабрь!AC65,Январь!AC65)</f>
        <v>0</v>
      </c>
      <c r="AD65" s="387">
        <f>SUM(Сентябрь!AD65,Октябрь!AD65,Ноябрь!AD65,Декабрь!AD65,Январь!AD65)</f>
        <v>0</v>
      </c>
      <c r="AE65" s="387">
        <f>SUM(Сентябрь!AE65,Октябрь!AE65,Ноябрь!AE65,Декабрь!AE65,Январь!AE65)</f>
        <v>0</v>
      </c>
      <c r="AF65" s="387">
        <f>SUM(Сентябрь!AF65,Октябрь!AF65,Ноябрь!AF65,Декабрь!AF65,Январь!AF65)</f>
        <v>0</v>
      </c>
      <c r="AG65" s="387">
        <f>SUM(Сентябрь!AG65,Октябрь!AG65,Ноябрь!AG65,Декабрь!AG65,Январь!AG65)</f>
        <v>0</v>
      </c>
      <c r="AH65" s="387">
        <f>SUM(Сентябрь!AH65,Октябрь!AH65,Ноябрь!AH65,Декабрь!AH65,Январь!AH65)</f>
        <v>0</v>
      </c>
      <c r="AI65" s="334">
        <f t="shared" si="13"/>
        <v>0</v>
      </c>
      <c r="AJ65" s="337">
        <f t="shared" si="14"/>
        <v>0</v>
      </c>
    </row>
    <row r="66" spans="1:36" s="257" customFormat="1" ht="15.75" x14ac:dyDescent="0.25">
      <c r="A66" s="307"/>
      <c r="B66" s="321" t="s">
        <v>53</v>
      </c>
      <c r="C66" s="391"/>
      <c r="D66" s="392"/>
      <c r="E66" s="387">
        <f>SUM(Сентябрь!E66,Октябрь!E66,Ноябрь!E66,Декабрь!E66,Январь!E66)</f>
        <v>0</v>
      </c>
      <c r="F66" s="387">
        <f>SUM(Сентябрь!F66,Октябрь!F66,Ноябрь!F66,Декабрь!F66,Январь!F66)</f>
        <v>0</v>
      </c>
      <c r="G66" s="387">
        <f>SUM(Сентябрь!G66,Октябрь!G66,Ноябрь!G66,Декабрь!G66,Январь!G66)</f>
        <v>0</v>
      </c>
      <c r="H66" s="387">
        <f>SUM(Сентябрь!H66,Октябрь!H66,Ноябрь!H66,Декабрь!H66,Январь!H66)</f>
        <v>0</v>
      </c>
      <c r="I66" s="387">
        <f>SUM(Сентябрь!I66,Октябрь!I66,Ноябрь!I66,Декабрь!I66,Январь!I66)</f>
        <v>0</v>
      </c>
      <c r="J66" s="387">
        <f>SUM(Сентябрь!J66,Октябрь!J66,Ноябрь!J66,Декабрь!J66,Январь!J66)</f>
        <v>0</v>
      </c>
      <c r="K66" s="387">
        <f>SUM(Сентябрь!K66,Октябрь!K66,Ноябрь!K66,Декабрь!K66,Январь!K66)</f>
        <v>0</v>
      </c>
      <c r="L66" s="387">
        <f>SUM(Сентябрь!L66,Октябрь!L66,Ноябрь!L66,Декабрь!L66,Январь!L66)</f>
        <v>0</v>
      </c>
      <c r="M66" s="387">
        <f>SUM(Сентябрь!M66,Октябрь!M66,Ноябрь!M66,Декабрь!M66,Январь!M66)</f>
        <v>0</v>
      </c>
      <c r="N66" s="387">
        <f>SUM(Сентябрь!N66,Октябрь!N66,Ноябрь!N66,Декабрь!N66,Январь!N66)</f>
        <v>0</v>
      </c>
      <c r="O66" s="387">
        <f>SUM(Сентябрь!O66,Октябрь!O66,Ноябрь!O66,Декабрь!O66,Январь!O66)</f>
        <v>0</v>
      </c>
      <c r="P66" s="387">
        <f>SUM(Сентябрь!P66,Октябрь!P66,Ноябрь!P66,Декабрь!P66,Январь!P66)</f>
        <v>0</v>
      </c>
      <c r="Q66" s="387">
        <f>SUM(Сентябрь!Q66,Октябрь!Q66,Ноябрь!Q66,Декабрь!Q66,Январь!Q66)</f>
        <v>0</v>
      </c>
      <c r="R66" s="387">
        <f>SUM(Сентябрь!R66,Октябрь!R66,Ноябрь!R66,Декабрь!R66,Январь!R66)</f>
        <v>0</v>
      </c>
      <c r="S66" s="387">
        <f>SUM(Сентябрь!S66,Октябрь!S66,Ноябрь!S66,Декабрь!S66,Январь!S66)</f>
        <v>0</v>
      </c>
      <c r="T66" s="387">
        <f>SUM(Сентябрь!T66,Октябрь!T66,Ноябрь!T66,Декабрь!T66,Январь!T66)</f>
        <v>0</v>
      </c>
      <c r="U66" s="387">
        <f>SUM(Сентябрь!U66,Октябрь!U66,Ноябрь!U66,Декабрь!U66,Январь!U66)</f>
        <v>0</v>
      </c>
      <c r="V66" s="387">
        <f>SUM(Сентябрь!V66,Октябрь!V66,Ноябрь!V66,Декабрь!V66,Январь!V66)</f>
        <v>0</v>
      </c>
      <c r="W66" s="387">
        <f>SUM(Сентябрь!W66,Октябрь!W66,Ноябрь!W66,Декабрь!W66,Январь!W66)</f>
        <v>0</v>
      </c>
      <c r="X66" s="387">
        <f>SUM(Сентябрь!X66,Октябрь!X66,Ноябрь!X66,Декабрь!X66,Январь!X66)</f>
        <v>0</v>
      </c>
      <c r="Y66" s="387">
        <f>SUM(Сентябрь!Y66,Октябрь!Y66,Ноябрь!Y66,Декабрь!Y66,Январь!Y66)</f>
        <v>0</v>
      </c>
      <c r="Z66" s="387">
        <f>SUM(Сентябрь!Z66,Октябрь!Z66,Ноябрь!Z66,Декабрь!Z66,Январь!Z66)</f>
        <v>0</v>
      </c>
      <c r="AA66" s="387">
        <f>SUM(Сентябрь!AA66,Октябрь!AA66,Ноябрь!AA66,Декабрь!AA66,Январь!AA66)</f>
        <v>0</v>
      </c>
      <c r="AB66" s="387">
        <f>SUM(Сентябрь!AB66,Октябрь!AB66,Ноябрь!AB66,Декабрь!AB66,Январь!AB66)</f>
        <v>0</v>
      </c>
      <c r="AC66" s="387">
        <f>SUM(Сентябрь!AC66,Октябрь!AC66,Ноябрь!AC66,Декабрь!AC66,Январь!AC66)</f>
        <v>0</v>
      </c>
      <c r="AD66" s="387">
        <f>SUM(Сентябрь!AD66,Октябрь!AD66,Ноябрь!AD66,Декабрь!AD66,Январь!AD66)</f>
        <v>0</v>
      </c>
      <c r="AE66" s="387">
        <f>SUM(Сентябрь!AE66,Октябрь!AE66,Ноябрь!AE66,Декабрь!AE66,Январь!AE66)</f>
        <v>0</v>
      </c>
      <c r="AF66" s="387">
        <f>SUM(Сентябрь!AF66,Октябрь!AF66,Ноябрь!AF66,Декабрь!AF66,Январь!AF66)</f>
        <v>0</v>
      </c>
      <c r="AG66" s="387">
        <f>SUM(Сентябрь!AG66,Октябрь!AG66,Ноябрь!AG66,Декабрь!AG66,Январь!AG66)</f>
        <v>0</v>
      </c>
      <c r="AH66" s="387">
        <f>SUM(Сентябрь!AH66,Октябрь!AH66,Ноябрь!AH66,Декабрь!AH66,Январь!AH66)</f>
        <v>0</v>
      </c>
      <c r="AI66" s="334">
        <f t="shared" si="13"/>
        <v>0</v>
      </c>
      <c r="AJ66" s="337">
        <f t="shared" si="14"/>
        <v>0</v>
      </c>
    </row>
    <row r="67" spans="1:36" s="257" customFormat="1" ht="16.5" thickBot="1" x14ac:dyDescent="0.3">
      <c r="A67" s="324"/>
      <c r="B67" s="325" t="s">
        <v>54</v>
      </c>
      <c r="C67" s="395"/>
      <c r="D67" s="396"/>
      <c r="E67" s="387">
        <f>SUM(Сентябрь!E67,Октябрь!E67,Ноябрь!E67,Декабрь!E67,Январь!E67)</f>
        <v>0</v>
      </c>
      <c r="F67" s="387">
        <f>SUM(Сентябрь!F67,Октябрь!F67,Ноябрь!F67,Декабрь!F67,Январь!F67)</f>
        <v>0</v>
      </c>
      <c r="G67" s="387">
        <f>SUM(Сентябрь!G67,Октябрь!G67,Ноябрь!G67,Декабрь!G67,Январь!G67)</f>
        <v>0</v>
      </c>
      <c r="H67" s="387">
        <f>SUM(Сентябрь!H67,Октябрь!H67,Ноябрь!H67,Декабрь!H67,Январь!H67)</f>
        <v>0</v>
      </c>
      <c r="I67" s="387">
        <f>SUM(Сентябрь!I67,Октябрь!I67,Ноябрь!I67,Декабрь!I67,Январь!I67)</f>
        <v>0</v>
      </c>
      <c r="J67" s="387">
        <f>SUM(Сентябрь!J67,Октябрь!J67,Ноябрь!J67,Декабрь!J67,Январь!J67)</f>
        <v>0</v>
      </c>
      <c r="K67" s="387">
        <f>SUM(Сентябрь!K67,Октябрь!K67,Ноябрь!K67,Декабрь!K67,Январь!K67)</f>
        <v>0</v>
      </c>
      <c r="L67" s="387">
        <f>SUM(Сентябрь!L67,Октябрь!L67,Ноябрь!L67,Декабрь!L67,Январь!L67)</f>
        <v>0</v>
      </c>
      <c r="M67" s="387">
        <f>SUM(Сентябрь!M67,Октябрь!M67,Ноябрь!M67,Декабрь!M67,Январь!M67)</f>
        <v>0</v>
      </c>
      <c r="N67" s="387">
        <f>SUM(Сентябрь!N67,Октябрь!N67,Ноябрь!N67,Декабрь!N67,Январь!N67)</f>
        <v>0</v>
      </c>
      <c r="O67" s="387">
        <f>SUM(Сентябрь!O67,Октябрь!O67,Ноябрь!O67,Декабрь!O67,Январь!O67)</f>
        <v>0</v>
      </c>
      <c r="P67" s="387">
        <f>SUM(Сентябрь!P67,Октябрь!P67,Ноябрь!P67,Декабрь!P67,Январь!P67)</f>
        <v>0</v>
      </c>
      <c r="Q67" s="387">
        <f>SUM(Сентябрь!Q67,Октябрь!Q67,Ноябрь!Q67,Декабрь!Q67,Январь!Q67)</f>
        <v>0</v>
      </c>
      <c r="R67" s="387">
        <f>SUM(Сентябрь!R67,Октябрь!R67,Ноябрь!R67,Декабрь!R67,Январь!R67)</f>
        <v>0</v>
      </c>
      <c r="S67" s="387">
        <f>SUM(Сентябрь!S67,Октябрь!S67,Ноябрь!S67,Декабрь!S67,Январь!S67)</f>
        <v>0</v>
      </c>
      <c r="T67" s="387">
        <f>SUM(Сентябрь!T67,Октябрь!T67,Ноябрь!T67,Декабрь!T67,Январь!T67)</f>
        <v>0</v>
      </c>
      <c r="U67" s="387">
        <f>SUM(Сентябрь!U67,Октябрь!U67,Ноябрь!U67,Декабрь!U67,Январь!U67)</f>
        <v>0</v>
      </c>
      <c r="V67" s="387">
        <f>SUM(Сентябрь!V67,Октябрь!V67,Ноябрь!V67,Декабрь!V67,Январь!V67)</f>
        <v>0</v>
      </c>
      <c r="W67" s="387">
        <f>SUM(Сентябрь!W67,Октябрь!W67,Ноябрь!W67,Декабрь!W67,Январь!W67)</f>
        <v>0</v>
      </c>
      <c r="X67" s="387">
        <f>SUM(Сентябрь!X67,Октябрь!X67,Ноябрь!X67,Декабрь!X67,Январь!X67)</f>
        <v>0</v>
      </c>
      <c r="Y67" s="387">
        <f>SUM(Сентябрь!Y67,Октябрь!Y67,Ноябрь!Y67,Декабрь!Y67,Январь!Y67)</f>
        <v>0</v>
      </c>
      <c r="Z67" s="387">
        <f>SUM(Сентябрь!Z67,Октябрь!Z67,Ноябрь!Z67,Декабрь!Z67,Январь!Z67)</f>
        <v>0</v>
      </c>
      <c r="AA67" s="387">
        <f>SUM(Сентябрь!AA67,Октябрь!AA67,Ноябрь!AA67,Декабрь!AA67,Январь!AA67)</f>
        <v>0</v>
      </c>
      <c r="AB67" s="387">
        <f>SUM(Сентябрь!AB67,Октябрь!AB67,Ноябрь!AB67,Декабрь!AB67,Январь!AB67)</f>
        <v>0</v>
      </c>
      <c r="AC67" s="387">
        <f>SUM(Сентябрь!AC67,Октябрь!AC67,Ноябрь!AC67,Декабрь!AC67,Январь!AC67)</f>
        <v>0</v>
      </c>
      <c r="AD67" s="387">
        <f>SUM(Сентябрь!AD67,Октябрь!AD67,Ноябрь!AD67,Декабрь!AD67,Январь!AD67)</f>
        <v>0</v>
      </c>
      <c r="AE67" s="387">
        <f>SUM(Сентябрь!AE67,Октябрь!AE67,Ноябрь!AE67,Декабрь!AE67,Январь!AE67)</f>
        <v>0</v>
      </c>
      <c r="AF67" s="387">
        <f>SUM(Сентябрь!AF67,Октябрь!AF67,Ноябрь!AF67,Декабрь!AF67,Январь!AF67)</f>
        <v>0</v>
      </c>
      <c r="AG67" s="387">
        <f>SUM(Сентябрь!AG67,Октябрь!AG67,Ноябрь!AG67,Декабрь!AG67,Январь!AG67)</f>
        <v>0</v>
      </c>
      <c r="AH67" s="387">
        <f>SUM(Сентябрь!AH67,Октябрь!AH67,Ноябрь!AH67,Декабрь!AH67,Январь!AH67)</f>
        <v>0</v>
      </c>
      <c r="AI67" s="342">
        <f>SUM(AF67:AG67)</f>
        <v>0</v>
      </c>
      <c r="AJ67" s="345">
        <f t="shared" si="14"/>
        <v>0</v>
      </c>
    </row>
    <row r="68" spans="1:36" s="257" customFormat="1" ht="15.75" x14ac:dyDescent="0.25">
      <c r="A68" s="297">
        <v>13</v>
      </c>
      <c r="B68" s="143" t="str">
        <f>(План!B20 &amp;" "&amp;План!C20)</f>
        <v xml:space="preserve"> </v>
      </c>
      <c r="C68" s="375">
        <f>SUM(Сентябрь!C68,Октябрь!C68,Ноябрь!C68,Декабрь!C68,Январь!C68)</f>
        <v>0</v>
      </c>
      <c r="D68" s="375">
        <f>SUM(Сентябрь!D68,Октябрь!D68,Ноябрь!D68,Декабрь!D68,Январь!D68)</f>
        <v>0</v>
      </c>
      <c r="E68" s="376">
        <f>SUM(E69:E72)</f>
        <v>0</v>
      </c>
      <c r="F68" s="377">
        <f>SUM(F69:F72)</f>
        <v>0</v>
      </c>
      <c r="G68" s="378">
        <f>SUM(G69:G72)</f>
        <v>0</v>
      </c>
      <c r="H68" s="379">
        <f t="shared" ref="H68:AE68" si="18">SUM(H69:H72)</f>
        <v>0</v>
      </c>
      <c r="I68" s="377">
        <f t="shared" si="18"/>
        <v>0</v>
      </c>
      <c r="J68" s="378">
        <f t="shared" si="18"/>
        <v>0</v>
      </c>
      <c r="K68" s="379">
        <f t="shared" si="18"/>
        <v>0</v>
      </c>
      <c r="L68" s="377">
        <f t="shared" si="18"/>
        <v>0</v>
      </c>
      <c r="M68" s="378">
        <f t="shared" si="18"/>
        <v>0</v>
      </c>
      <c r="N68" s="379">
        <f t="shared" si="18"/>
        <v>0</v>
      </c>
      <c r="O68" s="377">
        <f t="shared" si="18"/>
        <v>0</v>
      </c>
      <c r="P68" s="378">
        <f t="shared" si="18"/>
        <v>0</v>
      </c>
      <c r="Q68" s="379">
        <f t="shared" si="18"/>
        <v>0</v>
      </c>
      <c r="R68" s="377">
        <f t="shared" si="18"/>
        <v>0</v>
      </c>
      <c r="S68" s="378">
        <f t="shared" si="18"/>
        <v>0</v>
      </c>
      <c r="T68" s="379">
        <f t="shared" si="18"/>
        <v>0</v>
      </c>
      <c r="U68" s="377">
        <f t="shared" si="18"/>
        <v>0</v>
      </c>
      <c r="V68" s="378">
        <f t="shared" si="18"/>
        <v>0</v>
      </c>
      <c r="W68" s="379">
        <f t="shared" si="18"/>
        <v>0</v>
      </c>
      <c r="X68" s="377">
        <f t="shared" si="18"/>
        <v>0</v>
      </c>
      <c r="Y68" s="378">
        <f t="shared" si="18"/>
        <v>0</v>
      </c>
      <c r="Z68" s="379">
        <f t="shared" si="18"/>
        <v>0</v>
      </c>
      <c r="AA68" s="377">
        <f t="shared" si="18"/>
        <v>0</v>
      </c>
      <c r="AB68" s="378">
        <f t="shared" si="18"/>
        <v>0</v>
      </c>
      <c r="AC68" s="379">
        <f t="shared" si="18"/>
        <v>0</v>
      </c>
      <c r="AD68" s="377">
        <f t="shared" si="18"/>
        <v>0</v>
      </c>
      <c r="AE68" s="378">
        <f t="shared" si="18"/>
        <v>0</v>
      </c>
      <c r="AF68" s="380">
        <f>SUM(C68,E68,H68,K68,N68,Q68,T68,W68,Z68,AC68)</f>
        <v>0</v>
      </c>
      <c r="AG68" s="381">
        <f>SUM(D68,F68,I68,L68,O68,R68,U68,X68,AA68,AD68)</f>
        <v>0</v>
      </c>
      <c r="AH68" s="382">
        <f>SUM(G68,J68,M68,P68,S68,V68,Y68,AB68,AE68)</f>
        <v>0</v>
      </c>
      <c r="AI68" s="299">
        <f t="shared" si="13"/>
        <v>0</v>
      </c>
      <c r="AJ68" s="301">
        <f t="shared" si="14"/>
        <v>0</v>
      </c>
    </row>
    <row r="69" spans="1:36" s="257" customFormat="1" ht="15.75" x14ac:dyDescent="0.25">
      <c r="A69" s="399"/>
      <c r="B69" s="296" t="s">
        <v>51</v>
      </c>
      <c r="C69" s="385"/>
      <c r="D69" s="386"/>
      <c r="E69" s="387">
        <f>SUM(Сентябрь!E69,Октябрь!E69,Ноябрь!E69,Декабрь!E69,Январь!E69)</f>
        <v>0</v>
      </c>
      <c r="F69" s="387">
        <f>SUM(Сентябрь!F69,Октябрь!F69,Ноябрь!F69,Декабрь!F69,Январь!F69)</f>
        <v>0</v>
      </c>
      <c r="G69" s="387">
        <f>SUM(Сентябрь!G69,Октябрь!G69,Ноябрь!G69,Декабрь!G69,Январь!G69)</f>
        <v>0</v>
      </c>
      <c r="H69" s="387">
        <f>SUM(Сентябрь!H69,Октябрь!H69,Ноябрь!H69,Декабрь!H69,Январь!H69)</f>
        <v>0</v>
      </c>
      <c r="I69" s="387">
        <f>SUM(Сентябрь!I69,Октябрь!I69,Ноябрь!I69,Декабрь!I69,Январь!I69)</f>
        <v>0</v>
      </c>
      <c r="J69" s="387">
        <f>SUM(Сентябрь!J69,Октябрь!J69,Ноябрь!J69,Декабрь!J69,Январь!J69)</f>
        <v>0</v>
      </c>
      <c r="K69" s="387">
        <f>SUM(Сентябрь!K69,Октябрь!K69,Ноябрь!K69,Декабрь!K69,Январь!K69)</f>
        <v>0</v>
      </c>
      <c r="L69" s="387">
        <f>SUM(Сентябрь!L69,Октябрь!L69,Ноябрь!L69,Декабрь!L69,Январь!L69)</f>
        <v>0</v>
      </c>
      <c r="M69" s="387">
        <f>SUM(Сентябрь!M69,Октябрь!M69,Ноябрь!M69,Декабрь!M69,Январь!M69)</f>
        <v>0</v>
      </c>
      <c r="N69" s="387">
        <f>SUM(Сентябрь!N69,Октябрь!N69,Ноябрь!N69,Декабрь!N69,Январь!N69)</f>
        <v>0</v>
      </c>
      <c r="O69" s="387">
        <f>SUM(Сентябрь!O69,Октябрь!O69,Ноябрь!O69,Декабрь!O69,Январь!O69)</f>
        <v>0</v>
      </c>
      <c r="P69" s="387">
        <f>SUM(Сентябрь!P69,Октябрь!P69,Ноябрь!P69,Декабрь!P69,Январь!P69)</f>
        <v>0</v>
      </c>
      <c r="Q69" s="387">
        <f>SUM(Сентябрь!Q69,Октябрь!Q69,Ноябрь!Q69,Декабрь!Q69,Январь!Q69)</f>
        <v>0</v>
      </c>
      <c r="R69" s="387">
        <f>SUM(Сентябрь!R69,Октябрь!R69,Ноябрь!R69,Декабрь!R69,Январь!R69)</f>
        <v>0</v>
      </c>
      <c r="S69" s="387">
        <f>SUM(Сентябрь!S69,Октябрь!S69,Ноябрь!S69,Декабрь!S69,Январь!S69)</f>
        <v>0</v>
      </c>
      <c r="T69" s="387">
        <f>SUM(Сентябрь!T69,Октябрь!T69,Ноябрь!T69,Декабрь!T69,Январь!T69)</f>
        <v>0</v>
      </c>
      <c r="U69" s="387">
        <f>SUM(Сентябрь!U69,Октябрь!U69,Ноябрь!U69,Декабрь!U69,Январь!U69)</f>
        <v>0</v>
      </c>
      <c r="V69" s="387">
        <f>SUM(Сентябрь!V69,Октябрь!V69,Ноябрь!V69,Декабрь!V69,Январь!V69)</f>
        <v>0</v>
      </c>
      <c r="W69" s="387">
        <f>SUM(Сентябрь!W69,Октябрь!W69,Ноябрь!W69,Декабрь!W69,Январь!W69)</f>
        <v>0</v>
      </c>
      <c r="X69" s="387">
        <f>SUM(Сентябрь!X69,Октябрь!X69,Ноябрь!X69,Декабрь!X69,Январь!X69)</f>
        <v>0</v>
      </c>
      <c r="Y69" s="387">
        <f>SUM(Сентябрь!Y69,Октябрь!Y69,Ноябрь!Y69,Декабрь!Y69,Январь!Y69)</f>
        <v>0</v>
      </c>
      <c r="Z69" s="387">
        <f>SUM(Сентябрь!Z69,Октябрь!Z69,Ноябрь!Z69,Декабрь!Z69,Январь!Z69)</f>
        <v>0</v>
      </c>
      <c r="AA69" s="387">
        <f>SUM(Сентябрь!AA69,Октябрь!AA69,Ноябрь!AA69,Декабрь!AA69,Январь!AA69)</f>
        <v>0</v>
      </c>
      <c r="AB69" s="387">
        <f>SUM(Сентябрь!AB69,Октябрь!AB69,Ноябрь!AB69,Декабрь!AB69,Январь!AB69)</f>
        <v>0</v>
      </c>
      <c r="AC69" s="387">
        <f>SUM(Сентябрь!AC69,Октябрь!AC69,Ноябрь!AC69,Декабрь!AC69,Январь!AC69)</f>
        <v>0</v>
      </c>
      <c r="AD69" s="387">
        <f>SUM(Сентябрь!AD69,Октябрь!AD69,Ноябрь!AD69,Декабрь!AD69,Январь!AD69)</f>
        <v>0</v>
      </c>
      <c r="AE69" s="387">
        <f>SUM(Сентябрь!AE69,Октябрь!AE69,Ноябрь!AE69,Декабрь!AE69,Январь!AE69)</f>
        <v>0</v>
      </c>
      <c r="AF69" s="387">
        <f>SUM(Сентябрь!AF69,Октябрь!AF69,Ноябрь!AF69,Декабрь!AF69,Январь!AF69)</f>
        <v>0</v>
      </c>
      <c r="AG69" s="387">
        <f>SUM(Сентябрь!AG69,Октябрь!AG69,Ноябрь!AG69,Декабрь!AG69,Январь!AG69)</f>
        <v>0</v>
      </c>
      <c r="AH69" s="387">
        <f>SUM(Сентябрь!AH69,Октябрь!AH69,Ноябрь!AH69,Декабрь!AH69,Январь!AH69)</f>
        <v>0</v>
      </c>
      <c r="AI69" s="334">
        <f>SUM(AF69:AG69)</f>
        <v>0</v>
      </c>
      <c r="AJ69" s="337">
        <f t="shared" si="14"/>
        <v>0</v>
      </c>
    </row>
    <row r="70" spans="1:36" s="257" customFormat="1" ht="15.75" x14ac:dyDescent="0.25">
      <c r="A70" s="307"/>
      <c r="B70" s="296" t="s">
        <v>52</v>
      </c>
      <c r="C70" s="385"/>
      <c r="D70" s="386"/>
      <c r="E70" s="387">
        <f>SUM(Сентябрь!E70,Октябрь!E70,Ноябрь!E70,Декабрь!E70,Январь!E70)</f>
        <v>0</v>
      </c>
      <c r="F70" s="387">
        <f>SUM(Сентябрь!F70,Октябрь!F70,Ноябрь!F70,Декабрь!F70,Январь!F70)</f>
        <v>0</v>
      </c>
      <c r="G70" s="387">
        <f>SUM(Сентябрь!G70,Октябрь!G70,Ноябрь!G70,Декабрь!G70,Январь!G70)</f>
        <v>0</v>
      </c>
      <c r="H70" s="387">
        <f>SUM(Сентябрь!H70,Октябрь!H70,Ноябрь!H70,Декабрь!H70,Январь!H70)</f>
        <v>0</v>
      </c>
      <c r="I70" s="387">
        <f>SUM(Сентябрь!I70,Октябрь!I70,Ноябрь!I70,Декабрь!I70,Январь!I70)</f>
        <v>0</v>
      </c>
      <c r="J70" s="387">
        <f>SUM(Сентябрь!J70,Октябрь!J70,Ноябрь!J70,Декабрь!J70,Январь!J70)</f>
        <v>0</v>
      </c>
      <c r="K70" s="387">
        <f>SUM(Сентябрь!K70,Октябрь!K70,Ноябрь!K70,Декабрь!K70,Январь!K70)</f>
        <v>0</v>
      </c>
      <c r="L70" s="387">
        <f>SUM(Сентябрь!L70,Октябрь!L70,Ноябрь!L70,Декабрь!L70,Январь!L70)</f>
        <v>0</v>
      </c>
      <c r="M70" s="387">
        <f>SUM(Сентябрь!M70,Октябрь!M70,Ноябрь!M70,Декабрь!M70,Январь!M70)</f>
        <v>0</v>
      </c>
      <c r="N70" s="387">
        <f>SUM(Сентябрь!N70,Октябрь!N70,Ноябрь!N70,Декабрь!N70,Январь!N70)</f>
        <v>0</v>
      </c>
      <c r="O70" s="387">
        <f>SUM(Сентябрь!O70,Октябрь!O70,Ноябрь!O70,Декабрь!O70,Январь!O70)</f>
        <v>0</v>
      </c>
      <c r="P70" s="387">
        <f>SUM(Сентябрь!P70,Октябрь!P70,Ноябрь!P70,Декабрь!P70,Январь!P70)</f>
        <v>0</v>
      </c>
      <c r="Q70" s="387">
        <f>SUM(Сентябрь!Q70,Октябрь!Q70,Ноябрь!Q70,Декабрь!Q70,Январь!Q70)</f>
        <v>0</v>
      </c>
      <c r="R70" s="387">
        <f>SUM(Сентябрь!R70,Октябрь!R70,Ноябрь!R70,Декабрь!R70,Январь!R70)</f>
        <v>0</v>
      </c>
      <c r="S70" s="387">
        <f>SUM(Сентябрь!S70,Октябрь!S70,Ноябрь!S70,Декабрь!S70,Январь!S70)</f>
        <v>0</v>
      </c>
      <c r="T70" s="387">
        <f>SUM(Сентябрь!T70,Октябрь!T70,Ноябрь!T70,Декабрь!T70,Январь!T70)</f>
        <v>0</v>
      </c>
      <c r="U70" s="387">
        <f>SUM(Сентябрь!U70,Октябрь!U70,Ноябрь!U70,Декабрь!U70,Январь!U70)</f>
        <v>0</v>
      </c>
      <c r="V70" s="387">
        <f>SUM(Сентябрь!V70,Октябрь!V70,Ноябрь!V70,Декабрь!V70,Январь!V70)</f>
        <v>0</v>
      </c>
      <c r="W70" s="387">
        <f>SUM(Сентябрь!W70,Октябрь!W70,Ноябрь!W70,Декабрь!W70,Январь!W70)</f>
        <v>0</v>
      </c>
      <c r="X70" s="387">
        <f>SUM(Сентябрь!X70,Октябрь!X70,Ноябрь!X70,Декабрь!X70,Январь!X70)</f>
        <v>0</v>
      </c>
      <c r="Y70" s="387">
        <f>SUM(Сентябрь!Y70,Октябрь!Y70,Ноябрь!Y70,Декабрь!Y70,Январь!Y70)</f>
        <v>0</v>
      </c>
      <c r="Z70" s="387">
        <f>SUM(Сентябрь!Z70,Октябрь!Z70,Ноябрь!Z70,Декабрь!Z70,Январь!Z70)</f>
        <v>0</v>
      </c>
      <c r="AA70" s="387">
        <f>SUM(Сентябрь!AA70,Октябрь!AA70,Ноябрь!AA70,Декабрь!AA70,Январь!AA70)</f>
        <v>0</v>
      </c>
      <c r="AB70" s="387">
        <f>SUM(Сентябрь!AB70,Октябрь!AB70,Ноябрь!AB70,Декабрь!AB70,Январь!AB70)</f>
        <v>0</v>
      </c>
      <c r="AC70" s="387">
        <f>SUM(Сентябрь!AC70,Октябрь!AC70,Ноябрь!AC70,Декабрь!AC70,Январь!AC70)</f>
        <v>0</v>
      </c>
      <c r="AD70" s="387">
        <f>SUM(Сентябрь!AD70,Октябрь!AD70,Ноябрь!AD70,Декабрь!AD70,Январь!AD70)</f>
        <v>0</v>
      </c>
      <c r="AE70" s="387">
        <f>SUM(Сентябрь!AE70,Октябрь!AE70,Ноябрь!AE70,Декабрь!AE70,Январь!AE70)</f>
        <v>0</v>
      </c>
      <c r="AF70" s="387">
        <f>SUM(Сентябрь!AF70,Октябрь!AF70,Ноябрь!AF70,Декабрь!AF70,Январь!AF70)</f>
        <v>0</v>
      </c>
      <c r="AG70" s="387">
        <f>SUM(Сентябрь!AG70,Октябрь!AG70,Ноябрь!AG70,Декабрь!AG70,Январь!AG70)</f>
        <v>0</v>
      </c>
      <c r="AH70" s="387">
        <f>SUM(Сентябрь!AH70,Октябрь!AH70,Ноябрь!AH70,Декабрь!AH70,Январь!AH70)</f>
        <v>0</v>
      </c>
      <c r="AI70" s="334">
        <f t="shared" si="13"/>
        <v>0</v>
      </c>
      <c r="AJ70" s="337">
        <f t="shared" si="14"/>
        <v>0</v>
      </c>
    </row>
    <row r="71" spans="1:36" s="257" customFormat="1" ht="15.75" x14ac:dyDescent="0.25">
      <c r="A71" s="307"/>
      <c r="B71" s="321" t="s">
        <v>53</v>
      </c>
      <c r="C71" s="391"/>
      <c r="D71" s="392"/>
      <c r="E71" s="387">
        <f>SUM(Сентябрь!E71,Октябрь!E71,Ноябрь!E71,Декабрь!E71,Январь!E71)</f>
        <v>0</v>
      </c>
      <c r="F71" s="387">
        <f>SUM(Сентябрь!F71,Октябрь!F71,Ноябрь!F71,Декабрь!F71,Январь!F71)</f>
        <v>0</v>
      </c>
      <c r="G71" s="387">
        <f>SUM(Сентябрь!G71,Октябрь!G71,Ноябрь!G71,Декабрь!G71,Январь!G71)</f>
        <v>0</v>
      </c>
      <c r="H71" s="387">
        <f>SUM(Сентябрь!H71,Октябрь!H71,Ноябрь!H71,Декабрь!H71,Январь!H71)</f>
        <v>0</v>
      </c>
      <c r="I71" s="387">
        <f>SUM(Сентябрь!I71,Октябрь!I71,Ноябрь!I71,Декабрь!I71,Январь!I71)</f>
        <v>0</v>
      </c>
      <c r="J71" s="387">
        <f>SUM(Сентябрь!J71,Октябрь!J71,Ноябрь!J71,Декабрь!J71,Январь!J71)</f>
        <v>0</v>
      </c>
      <c r="K71" s="387">
        <f>SUM(Сентябрь!K71,Октябрь!K71,Ноябрь!K71,Декабрь!K71,Январь!K71)</f>
        <v>0</v>
      </c>
      <c r="L71" s="387">
        <f>SUM(Сентябрь!L71,Октябрь!L71,Ноябрь!L71,Декабрь!L71,Январь!L71)</f>
        <v>0</v>
      </c>
      <c r="M71" s="387">
        <f>SUM(Сентябрь!M71,Октябрь!M71,Ноябрь!M71,Декабрь!M71,Январь!M71)</f>
        <v>0</v>
      </c>
      <c r="N71" s="387">
        <f>SUM(Сентябрь!N71,Октябрь!N71,Ноябрь!N71,Декабрь!N71,Январь!N71)</f>
        <v>0</v>
      </c>
      <c r="O71" s="387">
        <f>SUM(Сентябрь!O71,Октябрь!O71,Ноябрь!O71,Декабрь!O71,Январь!O71)</f>
        <v>0</v>
      </c>
      <c r="P71" s="387">
        <f>SUM(Сентябрь!P71,Октябрь!P71,Ноябрь!P71,Декабрь!P71,Январь!P71)</f>
        <v>0</v>
      </c>
      <c r="Q71" s="387">
        <f>SUM(Сентябрь!Q71,Октябрь!Q71,Ноябрь!Q71,Декабрь!Q71,Январь!Q71)</f>
        <v>0</v>
      </c>
      <c r="R71" s="387">
        <f>SUM(Сентябрь!R71,Октябрь!R71,Ноябрь!R71,Декабрь!R71,Январь!R71)</f>
        <v>0</v>
      </c>
      <c r="S71" s="387">
        <f>SUM(Сентябрь!S71,Октябрь!S71,Ноябрь!S71,Декабрь!S71,Январь!S71)</f>
        <v>0</v>
      </c>
      <c r="T71" s="387">
        <f>SUM(Сентябрь!T71,Октябрь!T71,Ноябрь!T71,Декабрь!T71,Январь!T71)</f>
        <v>0</v>
      </c>
      <c r="U71" s="387">
        <f>SUM(Сентябрь!U71,Октябрь!U71,Ноябрь!U71,Декабрь!U71,Январь!U71)</f>
        <v>0</v>
      </c>
      <c r="V71" s="387">
        <f>SUM(Сентябрь!V71,Октябрь!V71,Ноябрь!V71,Декабрь!V71,Январь!V71)</f>
        <v>0</v>
      </c>
      <c r="W71" s="387">
        <f>SUM(Сентябрь!W71,Октябрь!W71,Ноябрь!W71,Декабрь!W71,Январь!W71)</f>
        <v>0</v>
      </c>
      <c r="X71" s="387">
        <f>SUM(Сентябрь!X71,Октябрь!X71,Ноябрь!X71,Декабрь!X71,Январь!X71)</f>
        <v>0</v>
      </c>
      <c r="Y71" s="387">
        <f>SUM(Сентябрь!Y71,Октябрь!Y71,Ноябрь!Y71,Декабрь!Y71,Январь!Y71)</f>
        <v>0</v>
      </c>
      <c r="Z71" s="387">
        <f>SUM(Сентябрь!Z71,Октябрь!Z71,Ноябрь!Z71,Декабрь!Z71,Январь!Z71)</f>
        <v>0</v>
      </c>
      <c r="AA71" s="387">
        <f>SUM(Сентябрь!AA71,Октябрь!AA71,Ноябрь!AA71,Декабрь!AA71,Январь!AA71)</f>
        <v>0</v>
      </c>
      <c r="AB71" s="387">
        <f>SUM(Сентябрь!AB71,Октябрь!AB71,Ноябрь!AB71,Декабрь!AB71,Январь!AB71)</f>
        <v>0</v>
      </c>
      <c r="AC71" s="387">
        <f>SUM(Сентябрь!AC71,Октябрь!AC71,Ноябрь!AC71,Декабрь!AC71,Январь!AC71)</f>
        <v>0</v>
      </c>
      <c r="AD71" s="387">
        <f>SUM(Сентябрь!AD71,Октябрь!AD71,Ноябрь!AD71,Декабрь!AD71,Январь!AD71)</f>
        <v>0</v>
      </c>
      <c r="AE71" s="387">
        <f>SUM(Сентябрь!AE71,Октябрь!AE71,Ноябрь!AE71,Декабрь!AE71,Январь!AE71)</f>
        <v>0</v>
      </c>
      <c r="AF71" s="387">
        <f>SUM(Сентябрь!AF71,Октябрь!AF71,Ноябрь!AF71,Декабрь!AF71,Январь!AF71)</f>
        <v>0</v>
      </c>
      <c r="AG71" s="387">
        <f>SUM(Сентябрь!AG71,Октябрь!AG71,Ноябрь!AG71,Декабрь!AG71,Январь!AG71)</f>
        <v>0</v>
      </c>
      <c r="AH71" s="387">
        <f>SUM(Сентябрь!AH71,Октябрь!AH71,Ноябрь!AH71,Декабрь!AH71,Январь!AH71)</f>
        <v>0</v>
      </c>
      <c r="AI71" s="334">
        <f t="shared" si="13"/>
        <v>0</v>
      </c>
      <c r="AJ71" s="337">
        <f t="shared" si="14"/>
        <v>0</v>
      </c>
    </row>
    <row r="72" spans="1:36" s="257" customFormat="1" ht="16.5" thickBot="1" x14ac:dyDescent="0.3">
      <c r="A72" s="324"/>
      <c r="B72" s="325" t="s">
        <v>54</v>
      </c>
      <c r="C72" s="395"/>
      <c r="D72" s="396"/>
      <c r="E72" s="387">
        <f>SUM(Сентябрь!E72,Октябрь!E72,Ноябрь!E72,Декабрь!E72,Январь!E72)</f>
        <v>0</v>
      </c>
      <c r="F72" s="387">
        <f>SUM(Сентябрь!F72,Октябрь!F72,Ноябрь!F72,Декабрь!F72,Январь!F72)</f>
        <v>0</v>
      </c>
      <c r="G72" s="387">
        <f>SUM(Сентябрь!G72,Октябрь!G72,Ноябрь!G72,Декабрь!G72,Январь!G72)</f>
        <v>0</v>
      </c>
      <c r="H72" s="387">
        <f>SUM(Сентябрь!H72,Октябрь!H72,Ноябрь!H72,Декабрь!H72,Январь!H72)</f>
        <v>0</v>
      </c>
      <c r="I72" s="387">
        <f>SUM(Сентябрь!I72,Октябрь!I72,Ноябрь!I72,Декабрь!I72,Январь!I72)</f>
        <v>0</v>
      </c>
      <c r="J72" s="387">
        <f>SUM(Сентябрь!J72,Октябрь!J72,Ноябрь!J72,Декабрь!J72,Январь!J72)</f>
        <v>0</v>
      </c>
      <c r="K72" s="387">
        <f>SUM(Сентябрь!K72,Октябрь!K72,Ноябрь!K72,Декабрь!K72,Январь!K72)</f>
        <v>0</v>
      </c>
      <c r="L72" s="387">
        <f>SUM(Сентябрь!L72,Октябрь!L72,Ноябрь!L72,Декабрь!L72,Январь!L72)</f>
        <v>0</v>
      </c>
      <c r="M72" s="387">
        <f>SUM(Сентябрь!M72,Октябрь!M72,Ноябрь!M72,Декабрь!M72,Январь!M72)</f>
        <v>0</v>
      </c>
      <c r="N72" s="387">
        <f>SUM(Сентябрь!N72,Октябрь!N72,Ноябрь!N72,Декабрь!N72,Январь!N72)</f>
        <v>0</v>
      </c>
      <c r="O72" s="387">
        <f>SUM(Сентябрь!O72,Октябрь!O72,Ноябрь!O72,Декабрь!O72,Январь!O72)</f>
        <v>0</v>
      </c>
      <c r="P72" s="387">
        <f>SUM(Сентябрь!P72,Октябрь!P72,Ноябрь!P72,Декабрь!P72,Январь!P72)</f>
        <v>0</v>
      </c>
      <c r="Q72" s="387">
        <f>SUM(Сентябрь!Q72,Октябрь!Q72,Ноябрь!Q72,Декабрь!Q72,Январь!Q72)</f>
        <v>0</v>
      </c>
      <c r="R72" s="387">
        <f>SUM(Сентябрь!R72,Октябрь!R72,Ноябрь!R72,Декабрь!R72,Январь!R72)</f>
        <v>0</v>
      </c>
      <c r="S72" s="387">
        <f>SUM(Сентябрь!S72,Октябрь!S72,Ноябрь!S72,Декабрь!S72,Январь!S72)</f>
        <v>0</v>
      </c>
      <c r="T72" s="387">
        <f>SUM(Сентябрь!T72,Октябрь!T72,Ноябрь!T72,Декабрь!T72,Январь!T72)</f>
        <v>0</v>
      </c>
      <c r="U72" s="387">
        <f>SUM(Сентябрь!U72,Октябрь!U72,Ноябрь!U72,Декабрь!U72,Январь!U72)</f>
        <v>0</v>
      </c>
      <c r="V72" s="387">
        <f>SUM(Сентябрь!V72,Октябрь!V72,Ноябрь!V72,Декабрь!V72,Январь!V72)</f>
        <v>0</v>
      </c>
      <c r="W72" s="387">
        <f>SUM(Сентябрь!W72,Октябрь!W72,Ноябрь!W72,Декабрь!W72,Январь!W72)</f>
        <v>0</v>
      </c>
      <c r="X72" s="387">
        <f>SUM(Сентябрь!X72,Октябрь!X72,Ноябрь!X72,Декабрь!X72,Январь!X72)</f>
        <v>0</v>
      </c>
      <c r="Y72" s="387">
        <f>SUM(Сентябрь!Y72,Октябрь!Y72,Ноябрь!Y72,Декабрь!Y72,Январь!Y72)</f>
        <v>0</v>
      </c>
      <c r="Z72" s="387">
        <f>SUM(Сентябрь!Z72,Октябрь!Z72,Ноябрь!Z72,Декабрь!Z72,Январь!Z72)</f>
        <v>0</v>
      </c>
      <c r="AA72" s="387">
        <f>SUM(Сентябрь!AA72,Октябрь!AA72,Ноябрь!AA72,Декабрь!AA72,Январь!AA72)</f>
        <v>0</v>
      </c>
      <c r="AB72" s="387">
        <f>SUM(Сентябрь!AB72,Октябрь!AB72,Ноябрь!AB72,Декабрь!AB72,Январь!AB72)</f>
        <v>0</v>
      </c>
      <c r="AC72" s="387">
        <f>SUM(Сентябрь!AC72,Октябрь!AC72,Ноябрь!AC72,Декабрь!AC72,Январь!AC72)</f>
        <v>0</v>
      </c>
      <c r="AD72" s="387">
        <f>SUM(Сентябрь!AD72,Октябрь!AD72,Ноябрь!AD72,Декабрь!AD72,Январь!AD72)</f>
        <v>0</v>
      </c>
      <c r="AE72" s="387">
        <f>SUM(Сентябрь!AE72,Октябрь!AE72,Ноябрь!AE72,Декабрь!AE72,Январь!AE72)</f>
        <v>0</v>
      </c>
      <c r="AF72" s="387">
        <f>SUM(Сентябрь!AF72,Октябрь!AF72,Ноябрь!AF72,Декабрь!AF72,Январь!AF72)</f>
        <v>0</v>
      </c>
      <c r="AG72" s="387">
        <f>SUM(Сентябрь!AG72,Октябрь!AG72,Ноябрь!AG72,Декабрь!AG72,Январь!AG72)</f>
        <v>0</v>
      </c>
      <c r="AH72" s="387">
        <f>SUM(Сентябрь!AH72,Октябрь!AH72,Ноябрь!AH72,Декабрь!AH72,Январь!AH72)</f>
        <v>0</v>
      </c>
      <c r="AI72" s="342">
        <f>SUM(AF72:AG72)</f>
        <v>0</v>
      </c>
      <c r="AJ72" s="345">
        <f t="shared" si="14"/>
        <v>0</v>
      </c>
    </row>
    <row r="73" spans="1:36" s="257" customFormat="1" ht="15.75" x14ac:dyDescent="0.25">
      <c r="A73" s="297">
        <v>14</v>
      </c>
      <c r="B73" s="143" t="str">
        <f>(План!B21 &amp;" "&amp;План!C21)</f>
        <v xml:space="preserve"> </v>
      </c>
      <c r="C73" s="375">
        <f>SUM(Сентябрь!C73,Октябрь!C73,Ноябрь!C73,Декабрь!C73,Январь!C73)</f>
        <v>0</v>
      </c>
      <c r="D73" s="375">
        <f>SUM(Сентябрь!D73,Октябрь!D73,Ноябрь!D73,Декабрь!D73,Январь!D73)</f>
        <v>0</v>
      </c>
      <c r="E73" s="376">
        <f>SUM(E74:E77)</f>
        <v>0</v>
      </c>
      <c r="F73" s="377">
        <f>SUM(F74:F77)</f>
        <v>0</v>
      </c>
      <c r="G73" s="378">
        <f>SUM(G74:G77)</f>
        <v>0</v>
      </c>
      <c r="H73" s="379">
        <f t="shared" ref="H73:AE73" si="19">SUM(H74:H77)</f>
        <v>0</v>
      </c>
      <c r="I73" s="377">
        <f t="shared" si="19"/>
        <v>0</v>
      </c>
      <c r="J73" s="378">
        <f t="shared" si="19"/>
        <v>0</v>
      </c>
      <c r="K73" s="379">
        <f t="shared" si="19"/>
        <v>0</v>
      </c>
      <c r="L73" s="377">
        <f t="shared" si="19"/>
        <v>0</v>
      </c>
      <c r="M73" s="378">
        <f t="shared" si="19"/>
        <v>0</v>
      </c>
      <c r="N73" s="379">
        <f t="shared" si="19"/>
        <v>0</v>
      </c>
      <c r="O73" s="377">
        <f t="shared" si="19"/>
        <v>0</v>
      </c>
      <c r="P73" s="378">
        <f t="shared" si="19"/>
        <v>0</v>
      </c>
      <c r="Q73" s="379">
        <f t="shared" si="19"/>
        <v>0</v>
      </c>
      <c r="R73" s="377">
        <f t="shared" si="19"/>
        <v>0</v>
      </c>
      <c r="S73" s="378">
        <f t="shared" si="19"/>
        <v>0</v>
      </c>
      <c r="T73" s="379">
        <f t="shared" si="19"/>
        <v>0</v>
      </c>
      <c r="U73" s="377">
        <f t="shared" si="19"/>
        <v>0</v>
      </c>
      <c r="V73" s="378">
        <f t="shared" si="19"/>
        <v>0</v>
      </c>
      <c r="W73" s="379">
        <f t="shared" si="19"/>
        <v>0</v>
      </c>
      <c r="X73" s="377">
        <f t="shared" si="19"/>
        <v>0</v>
      </c>
      <c r="Y73" s="378">
        <f t="shared" si="19"/>
        <v>0</v>
      </c>
      <c r="Z73" s="379">
        <f t="shared" si="19"/>
        <v>0</v>
      </c>
      <c r="AA73" s="377">
        <f t="shared" si="19"/>
        <v>0</v>
      </c>
      <c r="AB73" s="378">
        <f t="shared" si="19"/>
        <v>0</v>
      </c>
      <c r="AC73" s="379">
        <f t="shared" si="19"/>
        <v>0</v>
      </c>
      <c r="AD73" s="377">
        <f t="shared" si="19"/>
        <v>0</v>
      </c>
      <c r="AE73" s="378">
        <f t="shared" si="19"/>
        <v>0</v>
      </c>
      <c r="AF73" s="380">
        <f>SUM(C73,E73,H73,K73,N73,Q73,T73,W73,Z73,AC73)</f>
        <v>0</v>
      </c>
      <c r="AG73" s="381">
        <f>SUM(D73,F73,I73,L73,O73,R73,U73,X73,AA73,AD73)</f>
        <v>0</v>
      </c>
      <c r="AH73" s="382">
        <f>SUM(G73,J73,M73,P73,S73,V73,Y73,AB73,AE73)</f>
        <v>0</v>
      </c>
      <c r="AI73" s="299">
        <f t="shared" si="13"/>
        <v>0</v>
      </c>
      <c r="AJ73" s="301">
        <f t="shared" si="14"/>
        <v>0</v>
      </c>
    </row>
    <row r="74" spans="1:36" s="257" customFormat="1" ht="15.75" x14ac:dyDescent="0.25">
      <c r="A74" s="399"/>
      <c r="B74" s="296" t="s">
        <v>51</v>
      </c>
      <c r="C74" s="385"/>
      <c r="D74" s="386"/>
      <c r="E74" s="387">
        <f>SUM(Сентябрь!E74,Октябрь!E74,Ноябрь!E74,Декабрь!E74,Январь!E74)</f>
        <v>0</v>
      </c>
      <c r="F74" s="387">
        <f>SUM(Сентябрь!F74,Октябрь!F74,Ноябрь!F74,Декабрь!F74,Январь!F74)</f>
        <v>0</v>
      </c>
      <c r="G74" s="387">
        <f>SUM(Сентябрь!G74,Октябрь!G74,Ноябрь!G74,Декабрь!G74,Январь!G74)</f>
        <v>0</v>
      </c>
      <c r="H74" s="387">
        <f>SUM(Сентябрь!H74,Октябрь!H74,Ноябрь!H74,Декабрь!H74,Январь!H74)</f>
        <v>0</v>
      </c>
      <c r="I74" s="387">
        <f>SUM(Сентябрь!I74,Октябрь!I74,Ноябрь!I74,Декабрь!I74,Январь!I74)</f>
        <v>0</v>
      </c>
      <c r="J74" s="387">
        <f>SUM(Сентябрь!J74,Октябрь!J74,Ноябрь!J74,Декабрь!J74,Январь!J74)</f>
        <v>0</v>
      </c>
      <c r="K74" s="387">
        <f>SUM(Сентябрь!K74,Октябрь!K74,Ноябрь!K74,Декабрь!K74,Январь!K74)</f>
        <v>0</v>
      </c>
      <c r="L74" s="387">
        <f>SUM(Сентябрь!L74,Октябрь!L74,Ноябрь!L74,Декабрь!L74,Январь!L74)</f>
        <v>0</v>
      </c>
      <c r="M74" s="387">
        <f>SUM(Сентябрь!M74,Октябрь!M74,Ноябрь!M74,Декабрь!M74,Январь!M74)</f>
        <v>0</v>
      </c>
      <c r="N74" s="387">
        <f>SUM(Сентябрь!N74,Октябрь!N74,Ноябрь!N74,Декабрь!N74,Январь!N74)</f>
        <v>0</v>
      </c>
      <c r="O74" s="387">
        <f>SUM(Сентябрь!O74,Октябрь!O74,Ноябрь!O74,Декабрь!O74,Январь!O74)</f>
        <v>0</v>
      </c>
      <c r="P74" s="387">
        <f>SUM(Сентябрь!P74,Октябрь!P74,Ноябрь!P74,Декабрь!P74,Январь!P74)</f>
        <v>0</v>
      </c>
      <c r="Q74" s="387">
        <f>SUM(Сентябрь!Q74,Октябрь!Q74,Ноябрь!Q74,Декабрь!Q74,Январь!Q74)</f>
        <v>0</v>
      </c>
      <c r="R74" s="387">
        <f>SUM(Сентябрь!R74,Октябрь!R74,Ноябрь!R74,Декабрь!R74,Январь!R74)</f>
        <v>0</v>
      </c>
      <c r="S74" s="387">
        <f>SUM(Сентябрь!S74,Октябрь!S74,Ноябрь!S74,Декабрь!S74,Январь!S74)</f>
        <v>0</v>
      </c>
      <c r="T74" s="387">
        <f>SUM(Сентябрь!T74,Октябрь!T74,Ноябрь!T74,Декабрь!T74,Январь!T74)</f>
        <v>0</v>
      </c>
      <c r="U74" s="387">
        <f>SUM(Сентябрь!U74,Октябрь!U74,Ноябрь!U74,Декабрь!U74,Январь!U74)</f>
        <v>0</v>
      </c>
      <c r="V74" s="387">
        <f>SUM(Сентябрь!V74,Октябрь!V74,Ноябрь!V74,Декабрь!V74,Январь!V74)</f>
        <v>0</v>
      </c>
      <c r="W74" s="387">
        <f>SUM(Сентябрь!W74,Октябрь!W74,Ноябрь!W74,Декабрь!W74,Январь!W74)</f>
        <v>0</v>
      </c>
      <c r="X74" s="387">
        <f>SUM(Сентябрь!X74,Октябрь!X74,Ноябрь!X74,Декабрь!X74,Январь!X74)</f>
        <v>0</v>
      </c>
      <c r="Y74" s="387">
        <f>SUM(Сентябрь!Y74,Октябрь!Y74,Ноябрь!Y74,Декабрь!Y74,Январь!Y74)</f>
        <v>0</v>
      </c>
      <c r="Z74" s="387">
        <f>SUM(Сентябрь!Z74,Октябрь!Z74,Ноябрь!Z74,Декабрь!Z74,Январь!Z74)</f>
        <v>0</v>
      </c>
      <c r="AA74" s="387">
        <f>SUM(Сентябрь!AA74,Октябрь!AA74,Ноябрь!AA74,Декабрь!AA74,Январь!AA74)</f>
        <v>0</v>
      </c>
      <c r="AB74" s="387">
        <f>SUM(Сентябрь!AB74,Октябрь!AB74,Ноябрь!AB74,Декабрь!AB74,Январь!AB74)</f>
        <v>0</v>
      </c>
      <c r="AC74" s="387">
        <f>SUM(Сентябрь!AC74,Октябрь!AC74,Ноябрь!AC74,Декабрь!AC74,Январь!AC74)</f>
        <v>0</v>
      </c>
      <c r="AD74" s="387">
        <f>SUM(Сентябрь!AD74,Октябрь!AD74,Ноябрь!AD74,Декабрь!AD74,Январь!AD74)</f>
        <v>0</v>
      </c>
      <c r="AE74" s="387">
        <f>SUM(Сентябрь!AE74,Октябрь!AE74,Ноябрь!AE74,Декабрь!AE74,Январь!AE74)</f>
        <v>0</v>
      </c>
      <c r="AF74" s="387">
        <f>SUM(Сентябрь!AF74,Октябрь!AF74,Ноябрь!AF74,Декабрь!AF74,Январь!AF74)</f>
        <v>0</v>
      </c>
      <c r="AG74" s="387">
        <f>SUM(Сентябрь!AG74,Октябрь!AG74,Ноябрь!AG74,Декабрь!AG74,Январь!AG74)</f>
        <v>0</v>
      </c>
      <c r="AH74" s="387">
        <f>SUM(Сентябрь!AH74,Октябрь!AH74,Ноябрь!AH74,Декабрь!AH74,Январь!AH74)</f>
        <v>0</v>
      </c>
      <c r="AI74" s="334">
        <f>SUM(AF74:AG74)</f>
        <v>0</v>
      </c>
      <c r="AJ74" s="337">
        <f>SUM(C74:AE74)</f>
        <v>0</v>
      </c>
    </row>
    <row r="75" spans="1:36" s="257" customFormat="1" ht="15.75" x14ac:dyDescent="0.25">
      <c r="A75" s="307"/>
      <c r="B75" s="296" t="s">
        <v>52</v>
      </c>
      <c r="C75" s="385"/>
      <c r="D75" s="386"/>
      <c r="E75" s="387">
        <f>SUM(Сентябрь!E75,Октябрь!E75,Ноябрь!E75,Декабрь!E75,Январь!E75)</f>
        <v>0</v>
      </c>
      <c r="F75" s="387">
        <f>SUM(Сентябрь!F75,Октябрь!F75,Ноябрь!F75,Декабрь!F75,Январь!F75)</f>
        <v>0</v>
      </c>
      <c r="G75" s="387">
        <f>SUM(Сентябрь!G75,Октябрь!G75,Ноябрь!G75,Декабрь!G75,Январь!G75)</f>
        <v>0</v>
      </c>
      <c r="H75" s="387">
        <f>SUM(Сентябрь!H75,Октябрь!H75,Ноябрь!H75,Декабрь!H75,Январь!H75)</f>
        <v>0</v>
      </c>
      <c r="I75" s="387">
        <f>SUM(Сентябрь!I75,Октябрь!I75,Ноябрь!I75,Декабрь!I75,Январь!I75)</f>
        <v>0</v>
      </c>
      <c r="J75" s="387">
        <f>SUM(Сентябрь!J75,Октябрь!J75,Ноябрь!J75,Декабрь!J75,Январь!J75)</f>
        <v>0</v>
      </c>
      <c r="K75" s="387">
        <f>SUM(Сентябрь!K75,Октябрь!K75,Ноябрь!K75,Декабрь!K75,Январь!K75)</f>
        <v>0</v>
      </c>
      <c r="L75" s="387">
        <f>SUM(Сентябрь!L75,Октябрь!L75,Ноябрь!L75,Декабрь!L75,Январь!L75)</f>
        <v>0</v>
      </c>
      <c r="M75" s="387">
        <f>SUM(Сентябрь!M75,Октябрь!M75,Ноябрь!M75,Декабрь!M75,Январь!M75)</f>
        <v>0</v>
      </c>
      <c r="N75" s="387">
        <f>SUM(Сентябрь!N75,Октябрь!N75,Ноябрь!N75,Декабрь!N75,Январь!N75)</f>
        <v>0</v>
      </c>
      <c r="O75" s="387">
        <f>SUM(Сентябрь!O75,Октябрь!O75,Ноябрь!O75,Декабрь!O75,Январь!O75)</f>
        <v>0</v>
      </c>
      <c r="P75" s="387">
        <f>SUM(Сентябрь!P75,Октябрь!P75,Ноябрь!P75,Декабрь!P75,Январь!P75)</f>
        <v>0</v>
      </c>
      <c r="Q75" s="387">
        <f>SUM(Сентябрь!Q75,Октябрь!Q75,Ноябрь!Q75,Декабрь!Q75,Январь!Q75)</f>
        <v>0</v>
      </c>
      <c r="R75" s="387">
        <f>SUM(Сентябрь!R75,Октябрь!R75,Ноябрь!R75,Декабрь!R75,Январь!R75)</f>
        <v>0</v>
      </c>
      <c r="S75" s="387">
        <f>SUM(Сентябрь!S75,Октябрь!S75,Ноябрь!S75,Декабрь!S75,Январь!S75)</f>
        <v>0</v>
      </c>
      <c r="T75" s="387">
        <f>SUM(Сентябрь!T75,Октябрь!T75,Ноябрь!T75,Декабрь!T75,Январь!T75)</f>
        <v>0</v>
      </c>
      <c r="U75" s="387">
        <f>SUM(Сентябрь!U75,Октябрь!U75,Ноябрь!U75,Декабрь!U75,Январь!U75)</f>
        <v>0</v>
      </c>
      <c r="V75" s="387">
        <f>SUM(Сентябрь!V75,Октябрь!V75,Ноябрь!V75,Декабрь!V75,Январь!V75)</f>
        <v>0</v>
      </c>
      <c r="W75" s="387">
        <f>SUM(Сентябрь!W75,Октябрь!W75,Ноябрь!W75,Декабрь!W75,Январь!W75)</f>
        <v>0</v>
      </c>
      <c r="X75" s="387">
        <f>SUM(Сентябрь!X75,Октябрь!X75,Ноябрь!X75,Декабрь!X75,Январь!X75)</f>
        <v>0</v>
      </c>
      <c r="Y75" s="387">
        <f>SUM(Сентябрь!Y75,Октябрь!Y75,Ноябрь!Y75,Декабрь!Y75,Январь!Y75)</f>
        <v>0</v>
      </c>
      <c r="Z75" s="387">
        <f>SUM(Сентябрь!Z75,Октябрь!Z75,Ноябрь!Z75,Декабрь!Z75,Январь!Z75)</f>
        <v>0</v>
      </c>
      <c r="AA75" s="387">
        <f>SUM(Сентябрь!AA75,Октябрь!AA75,Ноябрь!AA75,Декабрь!AA75,Январь!AA75)</f>
        <v>0</v>
      </c>
      <c r="AB75" s="387">
        <f>SUM(Сентябрь!AB75,Октябрь!AB75,Ноябрь!AB75,Декабрь!AB75,Январь!AB75)</f>
        <v>0</v>
      </c>
      <c r="AC75" s="387">
        <f>SUM(Сентябрь!AC75,Октябрь!AC75,Ноябрь!AC75,Декабрь!AC75,Январь!AC75)</f>
        <v>0</v>
      </c>
      <c r="AD75" s="387">
        <f>SUM(Сентябрь!AD75,Октябрь!AD75,Ноябрь!AD75,Декабрь!AD75,Январь!AD75)</f>
        <v>0</v>
      </c>
      <c r="AE75" s="387">
        <f>SUM(Сентябрь!AE75,Октябрь!AE75,Ноябрь!AE75,Декабрь!AE75,Январь!AE75)</f>
        <v>0</v>
      </c>
      <c r="AF75" s="387">
        <f>SUM(Сентябрь!AF75,Октябрь!AF75,Ноябрь!AF75,Декабрь!AF75,Январь!AF75)</f>
        <v>0</v>
      </c>
      <c r="AG75" s="387">
        <f>SUM(Сентябрь!AG75,Октябрь!AG75,Ноябрь!AG75,Декабрь!AG75,Январь!AG75)</f>
        <v>0</v>
      </c>
      <c r="AH75" s="387">
        <f>SUM(Сентябрь!AH75,Октябрь!AH75,Ноябрь!AH75,Декабрь!AH75,Январь!AH75)</f>
        <v>0</v>
      </c>
      <c r="AI75" s="334">
        <f t="shared" si="13"/>
        <v>0</v>
      </c>
      <c r="AJ75" s="337">
        <f t="shared" si="14"/>
        <v>0</v>
      </c>
    </row>
    <row r="76" spans="1:36" s="257" customFormat="1" ht="15.75" x14ac:dyDescent="0.25">
      <c r="A76" s="307"/>
      <c r="B76" s="321" t="s">
        <v>53</v>
      </c>
      <c r="C76" s="391"/>
      <c r="D76" s="392"/>
      <c r="E76" s="387">
        <f>SUM(Сентябрь!E76,Октябрь!E76,Ноябрь!E76,Декабрь!E76,Январь!E76)</f>
        <v>0</v>
      </c>
      <c r="F76" s="387">
        <f>SUM(Сентябрь!F76,Октябрь!F76,Ноябрь!F76,Декабрь!F76,Январь!F76)</f>
        <v>0</v>
      </c>
      <c r="G76" s="387">
        <f>SUM(Сентябрь!G76,Октябрь!G76,Ноябрь!G76,Декабрь!G76,Январь!G76)</f>
        <v>0</v>
      </c>
      <c r="H76" s="387">
        <f>SUM(Сентябрь!H76,Октябрь!H76,Ноябрь!H76,Декабрь!H76,Январь!H76)</f>
        <v>0</v>
      </c>
      <c r="I76" s="387">
        <f>SUM(Сентябрь!I76,Октябрь!I76,Ноябрь!I76,Декабрь!I76,Январь!I76)</f>
        <v>0</v>
      </c>
      <c r="J76" s="387">
        <f>SUM(Сентябрь!J76,Октябрь!J76,Ноябрь!J76,Декабрь!J76,Январь!J76)</f>
        <v>0</v>
      </c>
      <c r="K76" s="387">
        <f>SUM(Сентябрь!K76,Октябрь!K76,Ноябрь!K76,Декабрь!K76,Январь!K76)</f>
        <v>0</v>
      </c>
      <c r="L76" s="387">
        <f>SUM(Сентябрь!L76,Октябрь!L76,Ноябрь!L76,Декабрь!L76,Январь!L76)</f>
        <v>0</v>
      </c>
      <c r="M76" s="387">
        <f>SUM(Сентябрь!M76,Октябрь!M76,Ноябрь!M76,Декабрь!M76,Январь!M76)</f>
        <v>0</v>
      </c>
      <c r="N76" s="387">
        <f>SUM(Сентябрь!N76,Октябрь!N76,Ноябрь!N76,Декабрь!N76,Январь!N76)</f>
        <v>0</v>
      </c>
      <c r="O76" s="387">
        <f>SUM(Сентябрь!O76,Октябрь!O76,Ноябрь!O76,Декабрь!O76,Январь!O76)</f>
        <v>0</v>
      </c>
      <c r="P76" s="387">
        <f>SUM(Сентябрь!P76,Октябрь!P76,Ноябрь!P76,Декабрь!P76,Январь!P76)</f>
        <v>0</v>
      </c>
      <c r="Q76" s="387">
        <f>SUM(Сентябрь!Q76,Октябрь!Q76,Ноябрь!Q76,Декабрь!Q76,Январь!Q76)</f>
        <v>0</v>
      </c>
      <c r="R76" s="387">
        <f>SUM(Сентябрь!R76,Октябрь!R76,Ноябрь!R76,Декабрь!R76,Январь!R76)</f>
        <v>0</v>
      </c>
      <c r="S76" s="387">
        <f>SUM(Сентябрь!S76,Октябрь!S76,Ноябрь!S76,Декабрь!S76,Январь!S76)</f>
        <v>0</v>
      </c>
      <c r="T76" s="387">
        <f>SUM(Сентябрь!T76,Октябрь!T76,Ноябрь!T76,Декабрь!T76,Январь!T76)</f>
        <v>0</v>
      </c>
      <c r="U76" s="387">
        <f>SUM(Сентябрь!U76,Октябрь!U76,Ноябрь!U76,Декабрь!U76,Январь!U76)</f>
        <v>0</v>
      </c>
      <c r="V76" s="387">
        <f>SUM(Сентябрь!V76,Октябрь!V76,Ноябрь!V76,Декабрь!V76,Январь!V76)</f>
        <v>0</v>
      </c>
      <c r="W76" s="387">
        <f>SUM(Сентябрь!W76,Октябрь!W76,Ноябрь!W76,Декабрь!W76,Январь!W76)</f>
        <v>0</v>
      </c>
      <c r="X76" s="387">
        <f>SUM(Сентябрь!X76,Октябрь!X76,Ноябрь!X76,Декабрь!X76,Январь!X76)</f>
        <v>0</v>
      </c>
      <c r="Y76" s="387">
        <f>SUM(Сентябрь!Y76,Октябрь!Y76,Ноябрь!Y76,Декабрь!Y76,Январь!Y76)</f>
        <v>0</v>
      </c>
      <c r="Z76" s="387">
        <f>SUM(Сентябрь!Z76,Октябрь!Z76,Ноябрь!Z76,Декабрь!Z76,Январь!Z76)</f>
        <v>0</v>
      </c>
      <c r="AA76" s="387">
        <f>SUM(Сентябрь!AA76,Октябрь!AA76,Ноябрь!AA76,Декабрь!AA76,Январь!AA76)</f>
        <v>0</v>
      </c>
      <c r="AB76" s="387">
        <f>SUM(Сентябрь!AB76,Октябрь!AB76,Ноябрь!AB76,Декабрь!AB76,Январь!AB76)</f>
        <v>0</v>
      </c>
      <c r="AC76" s="387">
        <f>SUM(Сентябрь!AC76,Октябрь!AC76,Ноябрь!AC76,Декабрь!AC76,Январь!AC76)</f>
        <v>0</v>
      </c>
      <c r="AD76" s="387">
        <f>SUM(Сентябрь!AD76,Октябрь!AD76,Ноябрь!AD76,Декабрь!AD76,Январь!AD76)</f>
        <v>0</v>
      </c>
      <c r="AE76" s="387">
        <f>SUM(Сентябрь!AE76,Октябрь!AE76,Ноябрь!AE76,Декабрь!AE76,Январь!AE76)</f>
        <v>0</v>
      </c>
      <c r="AF76" s="387">
        <f>SUM(Сентябрь!AF76,Октябрь!AF76,Ноябрь!AF76,Декабрь!AF76,Январь!AF76)</f>
        <v>0</v>
      </c>
      <c r="AG76" s="387">
        <f>SUM(Сентябрь!AG76,Октябрь!AG76,Ноябрь!AG76,Декабрь!AG76,Январь!AG76)</f>
        <v>0</v>
      </c>
      <c r="AH76" s="387">
        <f>SUM(Сентябрь!AH76,Октябрь!AH76,Ноябрь!AH76,Декабрь!AH76,Январь!AH76)</f>
        <v>0</v>
      </c>
      <c r="AI76" s="334">
        <f t="shared" si="13"/>
        <v>0</v>
      </c>
      <c r="AJ76" s="337">
        <f t="shared" si="14"/>
        <v>0</v>
      </c>
    </row>
    <row r="77" spans="1:36" s="257" customFormat="1" ht="16.5" thickBot="1" x14ac:dyDescent="0.3">
      <c r="A77" s="324"/>
      <c r="B77" s="325" t="s">
        <v>54</v>
      </c>
      <c r="C77" s="395"/>
      <c r="D77" s="396"/>
      <c r="E77" s="387">
        <f>SUM(Сентябрь!E77,Октябрь!E77,Ноябрь!E77,Декабрь!E77,Январь!E77)</f>
        <v>0</v>
      </c>
      <c r="F77" s="387">
        <f>SUM(Сентябрь!F77,Октябрь!F77,Ноябрь!F77,Декабрь!F77,Январь!F77)</f>
        <v>0</v>
      </c>
      <c r="G77" s="387">
        <f>SUM(Сентябрь!G77,Октябрь!G77,Ноябрь!G77,Декабрь!G77,Январь!G77)</f>
        <v>0</v>
      </c>
      <c r="H77" s="387">
        <f>SUM(Сентябрь!H77,Октябрь!H77,Ноябрь!H77,Декабрь!H77,Январь!H77)</f>
        <v>0</v>
      </c>
      <c r="I77" s="387">
        <f>SUM(Сентябрь!I77,Октябрь!I77,Ноябрь!I77,Декабрь!I77,Январь!I77)</f>
        <v>0</v>
      </c>
      <c r="J77" s="387">
        <f>SUM(Сентябрь!J77,Октябрь!J77,Ноябрь!J77,Декабрь!J77,Январь!J77)</f>
        <v>0</v>
      </c>
      <c r="K77" s="387">
        <f>SUM(Сентябрь!K77,Октябрь!K77,Ноябрь!K77,Декабрь!K77,Январь!K77)</f>
        <v>0</v>
      </c>
      <c r="L77" s="387">
        <f>SUM(Сентябрь!L77,Октябрь!L77,Ноябрь!L77,Декабрь!L77,Январь!L77)</f>
        <v>0</v>
      </c>
      <c r="M77" s="387">
        <f>SUM(Сентябрь!M77,Октябрь!M77,Ноябрь!M77,Декабрь!M77,Январь!M77)</f>
        <v>0</v>
      </c>
      <c r="N77" s="387">
        <f>SUM(Сентябрь!N77,Октябрь!N77,Ноябрь!N77,Декабрь!N77,Январь!N77)</f>
        <v>0</v>
      </c>
      <c r="O77" s="387">
        <f>SUM(Сентябрь!O77,Октябрь!O77,Ноябрь!O77,Декабрь!O77,Январь!O77)</f>
        <v>0</v>
      </c>
      <c r="P77" s="387">
        <f>SUM(Сентябрь!P77,Октябрь!P77,Ноябрь!P77,Декабрь!P77,Январь!P77)</f>
        <v>0</v>
      </c>
      <c r="Q77" s="387">
        <f>SUM(Сентябрь!Q77,Октябрь!Q77,Ноябрь!Q77,Декабрь!Q77,Январь!Q77)</f>
        <v>0</v>
      </c>
      <c r="R77" s="387">
        <f>SUM(Сентябрь!R77,Октябрь!R77,Ноябрь!R77,Декабрь!R77,Январь!R77)</f>
        <v>0</v>
      </c>
      <c r="S77" s="387">
        <f>SUM(Сентябрь!S77,Октябрь!S77,Ноябрь!S77,Декабрь!S77,Январь!S77)</f>
        <v>0</v>
      </c>
      <c r="T77" s="387">
        <f>SUM(Сентябрь!T77,Октябрь!T77,Ноябрь!T77,Декабрь!T77,Январь!T77)</f>
        <v>0</v>
      </c>
      <c r="U77" s="387">
        <f>SUM(Сентябрь!U77,Октябрь!U77,Ноябрь!U77,Декабрь!U77,Январь!U77)</f>
        <v>0</v>
      </c>
      <c r="V77" s="387">
        <f>SUM(Сентябрь!V77,Октябрь!V77,Ноябрь!V77,Декабрь!V77,Январь!V77)</f>
        <v>0</v>
      </c>
      <c r="W77" s="387">
        <f>SUM(Сентябрь!W77,Октябрь!W77,Ноябрь!W77,Декабрь!W77,Январь!W77)</f>
        <v>0</v>
      </c>
      <c r="X77" s="387">
        <f>SUM(Сентябрь!X77,Октябрь!X77,Ноябрь!X77,Декабрь!X77,Январь!X77)</f>
        <v>0</v>
      </c>
      <c r="Y77" s="387">
        <f>SUM(Сентябрь!Y77,Октябрь!Y77,Ноябрь!Y77,Декабрь!Y77,Январь!Y77)</f>
        <v>0</v>
      </c>
      <c r="Z77" s="387">
        <f>SUM(Сентябрь!Z77,Октябрь!Z77,Ноябрь!Z77,Декабрь!Z77,Январь!Z77)</f>
        <v>0</v>
      </c>
      <c r="AA77" s="387">
        <f>SUM(Сентябрь!AA77,Октябрь!AA77,Ноябрь!AA77,Декабрь!AA77,Январь!AA77)</f>
        <v>0</v>
      </c>
      <c r="AB77" s="387">
        <f>SUM(Сентябрь!AB77,Октябрь!AB77,Ноябрь!AB77,Декабрь!AB77,Январь!AB77)</f>
        <v>0</v>
      </c>
      <c r="AC77" s="387">
        <f>SUM(Сентябрь!AC77,Октябрь!AC77,Ноябрь!AC77,Декабрь!AC77,Январь!AC77)</f>
        <v>0</v>
      </c>
      <c r="AD77" s="387">
        <f>SUM(Сентябрь!AD77,Октябрь!AD77,Ноябрь!AD77,Декабрь!AD77,Январь!AD77)</f>
        <v>0</v>
      </c>
      <c r="AE77" s="387">
        <f>SUM(Сентябрь!AE77,Октябрь!AE77,Ноябрь!AE77,Декабрь!AE77,Январь!AE77)</f>
        <v>0</v>
      </c>
      <c r="AF77" s="387">
        <f>SUM(Сентябрь!AF77,Октябрь!AF77,Ноябрь!AF77,Декабрь!AF77,Январь!AF77)</f>
        <v>0</v>
      </c>
      <c r="AG77" s="387">
        <f>SUM(Сентябрь!AG77,Октябрь!AG77,Ноябрь!AG77,Декабрь!AG77,Январь!AG77)</f>
        <v>0</v>
      </c>
      <c r="AH77" s="387">
        <f>SUM(Сентябрь!AH77,Октябрь!AH77,Ноябрь!AH77,Декабрь!AH77,Январь!AH77)</f>
        <v>0</v>
      </c>
      <c r="AI77" s="342">
        <f t="shared" si="13"/>
        <v>0</v>
      </c>
      <c r="AJ77" s="345">
        <f t="shared" si="14"/>
        <v>0</v>
      </c>
    </row>
    <row r="78" spans="1:36" s="257" customFormat="1" ht="15.75" x14ac:dyDescent="0.25">
      <c r="A78" s="297">
        <v>15</v>
      </c>
      <c r="B78" s="143" t="str">
        <f>(План!B22 &amp;" "&amp;План!C22)</f>
        <v xml:space="preserve"> </v>
      </c>
      <c r="C78" s="375">
        <f>SUM(Сентябрь!C78,Октябрь!C78,Ноябрь!C78,Декабрь!C78,Январь!C78)</f>
        <v>0</v>
      </c>
      <c r="D78" s="375">
        <f>SUM(Сентябрь!D78,Октябрь!D78,Ноябрь!D78,Декабрь!D78,Январь!D78)</f>
        <v>0</v>
      </c>
      <c r="E78" s="376">
        <f>SUM(E79:E82)</f>
        <v>0</v>
      </c>
      <c r="F78" s="377">
        <f>SUM(F79:F82)</f>
        <v>0</v>
      </c>
      <c r="G78" s="378">
        <f>SUM(G79:G82)</f>
        <v>0</v>
      </c>
      <c r="H78" s="379">
        <f t="shared" ref="H78:AE78" si="20">SUM(H79:H82)</f>
        <v>0</v>
      </c>
      <c r="I78" s="377">
        <f t="shared" si="20"/>
        <v>0</v>
      </c>
      <c r="J78" s="378">
        <f t="shared" si="20"/>
        <v>0</v>
      </c>
      <c r="K78" s="379">
        <f t="shared" si="20"/>
        <v>0</v>
      </c>
      <c r="L78" s="377">
        <f t="shared" si="20"/>
        <v>0</v>
      </c>
      <c r="M78" s="378">
        <f t="shared" si="20"/>
        <v>0</v>
      </c>
      <c r="N78" s="379">
        <f t="shared" si="20"/>
        <v>0</v>
      </c>
      <c r="O78" s="377">
        <f t="shared" si="20"/>
        <v>0</v>
      </c>
      <c r="P78" s="378">
        <f t="shared" si="20"/>
        <v>0</v>
      </c>
      <c r="Q78" s="379">
        <f t="shared" si="20"/>
        <v>0</v>
      </c>
      <c r="R78" s="377">
        <f t="shared" si="20"/>
        <v>0</v>
      </c>
      <c r="S78" s="378">
        <f t="shared" si="20"/>
        <v>0</v>
      </c>
      <c r="T78" s="379">
        <f t="shared" si="20"/>
        <v>0</v>
      </c>
      <c r="U78" s="377">
        <f t="shared" si="20"/>
        <v>0</v>
      </c>
      <c r="V78" s="378">
        <f t="shared" si="20"/>
        <v>0</v>
      </c>
      <c r="W78" s="379">
        <f t="shared" si="20"/>
        <v>0</v>
      </c>
      <c r="X78" s="377">
        <f t="shared" si="20"/>
        <v>0</v>
      </c>
      <c r="Y78" s="378">
        <f t="shared" si="20"/>
        <v>0</v>
      </c>
      <c r="Z78" s="379">
        <f t="shared" si="20"/>
        <v>0</v>
      </c>
      <c r="AA78" s="377">
        <f t="shared" si="20"/>
        <v>0</v>
      </c>
      <c r="AB78" s="378">
        <f t="shared" si="20"/>
        <v>0</v>
      </c>
      <c r="AC78" s="379">
        <f t="shared" si="20"/>
        <v>0</v>
      </c>
      <c r="AD78" s="377">
        <f t="shared" si="20"/>
        <v>0</v>
      </c>
      <c r="AE78" s="378">
        <f t="shared" si="20"/>
        <v>0</v>
      </c>
      <c r="AF78" s="380">
        <f>SUM(C78,E78,H78,K78,N78,Q78,T78,W78,Z78,AC78)</f>
        <v>0</v>
      </c>
      <c r="AG78" s="381">
        <f>SUM(D78,F78,I78,L78,O78,R78,U78,X78,AA78,AD78)</f>
        <v>0</v>
      </c>
      <c r="AH78" s="382">
        <f>SUM(G78,J78,M78,P78,S78,V78,Y78,AB78,AE78)</f>
        <v>0</v>
      </c>
      <c r="AI78" s="299">
        <f t="shared" si="13"/>
        <v>0</v>
      </c>
      <c r="AJ78" s="301">
        <f t="shared" si="14"/>
        <v>0</v>
      </c>
    </row>
    <row r="79" spans="1:36" s="257" customFormat="1" ht="15.75" x14ac:dyDescent="0.25">
      <c r="A79" s="399"/>
      <c r="B79" s="296" t="s">
        <v>51</v>
      </c>
      <c r="C79" s="385"/>
      <c r="D79" s="386"/>
      <c r="E79" s="387">
        <f>SUM(Сентябрь!E79,Октябрь!E79,Ноябрь!E79,Декабрь!E79,Январь!E79)</f>
        <v>0</v>
      </c>
      <c r="F79" s="387">
        <f>SUM(Сентябрь!F79,Октябрь!F79,Ноябрь!F79,Декабрь!F79,Январь!F79)</f>
        <v>0</v>
      </c>
      <c r="G79" s="387">
        <f>SUM(Сентябрь!G79,Октябрь!G79,Ноябрь!G79,Декабрь!G79,Январь!G79)</f>
        <v>0</v>
      </c>
      <c r="H79" s="387">
        <f>SUM(Сентябрь!H79,Октябрь!H79,Ноябрь!H79,Декабрь!H79,Январь!H79)</f>
        <v>0</v>
      </c>
      <c r="I79" s="387">
        <f>SUM(Сентябрь!I79,Октябрь!I79,Ноябрь!I79,Декабрь!I79,Январь!I79)</f>
        <v>0</v>
      </c>
      <c r="J79" s="387">
        <f>SUM(Сентябрь!J79,Октябрь!J79,Ноябрь!J79,Декабрь!J79,Январь!J79)</f>
        <v>0</v>
      </c>
      <c r="K79" s="387">
        <f>SUM(Сентябрь!K79,Октябрь!K79,Ноябрь!K79,Декабрь!K79,Январь!K79)</f>
        <v>0</v>
      </c>
      <c r="L79" s="387">
        <f>SUM(Сентябрь!L79,Октябрь!L79,Ноябрь!L79,Декабрь!L79,Январь!L79)</f>
        <v>0</v>
      </c>
      <c r="M79" s="387">
        <f>SUM(Сентябрь!M79,Октябрь!M79,Ноябрь!M79,Декабрь!M79,Январь!M79)</f>
        <v>0</v>
      </c>
      <c r="N79" s="387">
        <f>SUM(Сентябрь!N79,Октябрь!N79,Ноябрь!N79,Декабрь!N79,Январь!N79)</f>
        <v>0</v>
      </c>
      <c r="O79" s="387">
        <f>SUM(Сентябрь!O79,Октябрь!O79,Ноябрь!O79,Декабрь!O79,Январь!O79)</f>
        <v>0</v>
      </c>
      <c r="P79" s="387">
        <f>SUM(Сентябрь!P79,Октябрь!P79,Ноябрь!P79,Декабрь!P79,Январь!P79)</f>
        <v>0</v>
      </c>
      <c r="Q79" s="387">
        <f>SUM(Сентябрь!Q79,Октябрь!Q79,Ноябрь!Q79,Декабрь!Q79,Январь!Q79)</f>
        <v>0</v>
      </c>
      <c r="R79" s="387">
        <f>SUM(Сентябрь!R79,Октябрь!R79,Ноябрь!R79,Декабрь!R79,Январь!R79)</f>
        <v>0</v>
      </c>
      <c r="S79" s="387">
        <f>SUM(Сентябрь!S79,Октябрь!S79,Ноябрь!S79,Декабрь!S79,Январь!S79)</f>
        <v>0</v>
      </c>
      <c r="T79" s="387">
        <f>SUM(Сентябрь!T79,Октябрь!T79,Ноябрь!T79,Декабрь!T79,Январь!T79)</f>
        <v>0</v>
      </c>
      <c r="U79" s="387">
        <f>SUM(Сентябрь!U79,Октябрь!U79,Ноябрь!U79,Декабрь!U79,Январь!U79)</f>
        <v>0</v>
      </c>
      <c r="V79" s="387">
        <f>SUM(Сентябрь!V79,Октябрь!V79,Ноябрь!V79,Декабрь!V79,Январь!V79)</f>
        <v>0</v>
      </c>
      <c r="W79" s="387">
        <f>SUM(Сентябрь!W79,Октябрь!W79,Ноябрь!W79,Декабрь!W79,Январь!W79)</f>
        <v>0</v>
      </c>
      <c r="X79" s="387">
        <f>SUM(Сентябрь!X79,Октябрь!X79,Ноябрь!X79,Декабрь!X79,Январь!X79)</f>
        <v>0</v>
      </c>
      <c r="Y79" s="387">
        <f>SUM(Сентябрь!Y79,Октябрь!Y79,Ноябрь!Y79,Декабрь!Y79,Январь!Y79)</f>
        <v>0</v>
      </c>
      <c r="Z79" s="387">
        <f>SUM(Сентябрь!Z79,Октябрь!Z79,Ноябрь!Z79,Декабрь!Z79,Январь!Z79)</f>
        <v>0</v>
      </c>
      <c r="AA79" s="387">
        <f>SUM(Сентябрь!AA79,Октябрь!AA79,Ноябрь!AA79,Декабрь!AA79,Январь!AA79)</f>
        <v>0</v>
      </c>
      <c r="AB79" s="387">
        <f>SUM(Сентябрь!AB79,Октябрь!AB79,Ноябрь!AB79,Декабрь!AB79,Январь!AB79)</f>
        <v>0</v>
      </c>
      <c r="AC79" s="387">
        <f>SUM(Сентябрь!AC79,Октябрь!AC79,Ноябрь!AC79,Декабрь!AC79,Январь!AC79)</f>
        <v>0</v>
      </c>
      <c r="AD79" s="387">
        <f>SUM(Сентябрь!AD79,Октябрь!AD79,Ноябрь!AD79,Декабрь!AD79,Январь!AD79)</f>
        <v>0</v>
      </c>
      <c r="AE79" s="387">
        <f>SUM(Сентябрь!AE79,Октябрь!AE79,Ноябрь!AE79,Декабрь!AE79,Январь!AE79)</f>
        <v>0</v>
      </c>
      <c r="AF79" s="387">
        <f>SUM(Сентябрь!AF79,Октябрь!AF79,Ноябрь!AF79,Декабрь!AF79,Январь!AF79)</f>
        <v>0</v>
      </c>
      <c r="AG79" s="387">
        <f>SUM(Сентябрь!AG79,Октябрь!AG79,Ноябрь!AG79,Декабрь!AG79,Январь!AG79)</f>
        <v>0</v>
      </c>
      <c r="AH79" s="387">
        <f>SUM(Сентябрь!AH79,Октябрь!AH79,Ноябрь!AH79,Декабрь!AH79,Январь!AH79)</f>
        <v>0</v>
      </c>
      <c r="AI79" s="334">
        <f t="shared" si="13"/>
        <v>0</v>
      </c>
      <c r="AJ79" s="337">
        <f t="shared" si="14"/>
        <v>0</v>
      </c>
    </row>
    <row r="80" spans="1:36" s="257" customFormat="1" ht="15.75" x14ac:dyDescent="0.25">
      <c r="A80" s="307"/>
      <c r="B80" s="296" t="s">
        <v>52</v>
      </c>
      <c r="C80" s="385"/>
      <c r="D80" s="386"/>
      <c r="E80" s="387">
        <f>SUM(Сентябрь!E80,Октябрь!E80,Ноябрь!E80,Декабрь!E80,Январь!E80)</f>
        <v>0</v>
      </c>
      <c r="F80" s="387">
        <f>SUM(Сентябрь!F80,Октябрь!F80,Ноябрь!F80,Декабрь!F80,Январь!F80)</f>
        <v>0</v>
      </c>
      <c r="G80" s="387">
        <f>SUM(Сентябрь!G80,Октябрь!G80,Ноябрь!G80,Декабрь!G80,Январь!G80)</f>
        <v>0</v>
      </c>
      <c r="H80" s="387">
        <f>SUM(Сентябрь!H80,Октябрь!H80,Ноябрь!H80,Декабрь!H80,Январь!H80)</f>
        <v>0</v>
      </c>
      <c r="I80" s="387">
        <f>SUM(Сентябрь!I80,Октябрь!I80,Ноябрь!I80,Декабрь!I80,Январь!I80)</f>
        <v>0</v>
      </c>
      <c r="J80" s="387">
        <f>SUM(Сентябрь!J80,Октябрь!J80,Ноябрь!J80,Декабрь!J80,Январь!J80)</f>
        <v>0</v>
      </c>
      <c r="K80" s="387">
        <f>SUM(Сентябрь!K80,Октябрь!K80,Ноябрь!K80,Декабрь!K80,Январь!K80)</f>
        <v>0</v>
      </c>
      <c r="L80" s="387">
        <f>SUM(Сентябрь!L80,Октябрь!L80,Ноябрь!L80,Декабрь!L80,Январь!L80)</f>
        <v>0</v>
      </c>
      <c r="M80" s="387">
        <f>SUM(Сентябрь!M80,Октябрь!M80,Ноябрь!M80,Декабрь!M80,Январь!M80)</f>
        <v>0</v>
      </c>
      <c r="N80" s="387">
        <f>SUM(Сентябрь!N80,Октябрь!N80,Ноябрь!N80,Декабрь!N80,Январь!N80)</f>
        <v>0</v>
      </c>
      <c r="O80" s="387">
        <f>SUM(Сентябрь!O80,Октябрь!O80,Ноябрь!O80,Декабрь!O80,Январь!O80)</f>
        <v>0</v>
      </c>
      <c r="P80" s="387">
        <f>SUM(Сентябрь!P80,Октябрь!P80,Ноябрь!P80,Декабрь!P80,Январь!P80)</f>
        <v>0</v>
      </c>
      <c r="Q80" s="387">
        <f>SUM(Сентябрь!Q80,Октябрь!Q80,Ноябрь!Q80,Декабрь!Q80,Январь!Q80)</f>
        <v>0</v>
      </c>
      <c r="R80" s="387">
        <f>SUM(Сентябрь!R80,Октябрь!R80,Ноябрь!R80,Декабрь!R80,Январь!R80)</f>
        <v>0</v>
      </c>
      <c r="S80" s="387">
        <f>SUM(Сентябрь!S80,Октябрь!S80,Ноябрь!S80,Декабрь!S80,Январь!S80)</f>
        <v>0</v>
      </c>
      <c r="T80" s="387">
        <f>SUM(Сентябрь!T80,Октябрь!T80,Ноябрь!T80,Декабрь!T80,Январь!T80)</f>
        <v>0</v>
      </c>
      <c r="U80" s="387">
        <f>SUM(Сентябрь!U80,Октябрь!U80,Ноябрь!U80,Декабрь!U80,Январь!U80)</f>
        <v>0</v>
      </c>
      <c r="V80" s="387">
        <f>SUM(Сентябрь!V80,Октябрь!V80,Ноябрь!V80,Декабрь!V80,Январь!V80)</f>
        <v>0</v>
      </c>
      <c r="W80" s="387">
        <f>SUM(Сентябрь!W80,Октябрь!W80,Ноябрь!W80,Декабрь!W80,Январь!W80)</f>
        <v>0</v>
      </c>
      <c r="X80" s="387">
        <f>SUM(Сентябрь!X80,Октябрь!X80,Ноябрь!X80,Декабрь!X80,Январь!X80)</f>
        <v>0</v>
      </c>
      <c r="Y80" s="387">
        <f>SUM(Сентябрь!Y80,Октябрь!Y80,Ноябрь!Y80,Декабрь!Y80,Январь!Y80)</f>
        <v>0</v>
      </c>
      <c r="Z80" s="387">
        <f>SUM(Сентябрь!Z80,Октябрь!Z80,Ноябрь!Z80,Декабрь!Z80,Январь!Z80)</f>
        <v>0</v>
      </c>
      <c r="AA80" s="387">
        <f>SUM(Сентябрь!AA80,Октябрь!AA80,Ноябрь!AA80,Декабрь!AA80,Январь!AA80)</f>
        <v>0</v>
      </c>
      <c r="AB80" s="387">
        <f>SUM(Сентябрь!AB80,Октябрь!AB80,Ноябрь!AB80,Декабрь!AB80,Январь!AB80)</f>
        <v>0</v>
      </c>
      <c r="AC80" s="387">
        <f>SUM(Сентябрь!AC80,Октябрь!AC80,Ноябрь!AC80,Декабрь!AC80,Январь!AC80)</f>
        <v>0</v>
      </c>
      <c r="AD80" s="387">
        <f>SUM(Сентябрь!AD80,Октябрь!AD80,Ноябрь!AD80,Декабрь!AD80,Январь!AD80)</f>
        <v>0</v>
      </c>
      <c r="AE80" s="387">
        <f>SUM(Сентябрь!AE80,Октябрь!AE80,Ноябрь!AE80,Декабрь!AE80,Январь!AE80)</f>
        <v>0</v>
      </c>
      <c r="AF80" s="387">
        <f>SUM(Сентябрь!AF80,Октябрь!AF80,Ноябрь!AF80,Декабрь!AF80,Январь!AF80)</f>
        <v>0</v>
      </c>
      <c r="AG80" s="387">
        <f>SUM(Сентябрь!AG80,Октябрь!AG80,Ноябрь!AG80,Декабрь!AG80,Январь!AG80)</f>
        <v>0</v>
      </c>
      <c r="AH80" s="387">
        <f>SUM(Сентябрь!AH80,Октябрь!AH80,Ноябрь!AH80,Декабрь!AH80,Январь!AH80)</f>
        <v>0</v>
      </c>
      <c r="AI80" s="334">
        <f t="shared" si="13"/>
        <v>0</v>
      </c>
      <c r="AJ80" s="337">
        <f t="shared" si="14"/>
        <v>0</v>
      </c>
    </row>
    <row r="81" spans="1:36" s="257" customFormat="1" ht="15.75" x14ac:dyDescent="0.25">
      <c r="A81" s="307"/>
      <c r="B81" s="321" t="s">
        <v>53</v>
      </c>
      <c r="C81" s="391"/>
      <c r="D81" s="392"/>
      <c r="E81" s="387">
        <f>SUM(Сентябрь!E81,Октябрь!E81,Ноябрь!E81,Декабрь!E81,Январь!E81)</f>
        <v>0</v>
      </c>
      <c r="F81" s="387">
        <f>SUM(Сентябрь!F81,Октябрь!F81,Ноябрь!F81,Декабрь!F81,Январь!F81)</f>
        <v>0</v>
      </c>
      <c r="G81" s="387">
        <f>SUM(Сентябрь!G81,Октябрь!G81,Ноябрь!G81,Декабрь!G81,Январь!G81)</f>
        <v>0</v>
      </c>
      <c r="H81" s="387">
        <f>SUM(Сентябрь!H81,Октябрь!H81,Ноябрь!H81,Декабрь!H81,Январь!H81)</f>
        <v>0</v>
      </c>
      <c r="I81" s="387">
        <f>SUM(Сентябрь!I81,Октябрь!I81,Ноябрь!I81,Декабрь!I81,Январь!I81)</f>
        <v>0</v>
      </c>
      <c r="J81" s="387">
        <f>SUM(Сентябрь!J81,Октябрь!J81,Ноябрь!J81,Декабрь!J81,Январь!J81)</f>
        <v>0</v>
      </c>
      <c r="K81" s="387">
        <f>SUM(Сентябрь!K81,Октябрь!K81,Ноябрь!K81,Декабрь!K81,Январь!K81)</f>
        <v>0</v>
      </c>
      <c r="L81" s="387">
        <f>SUM(Сентябрь!L81,Октябрь!L81,Ноябрь!L81,Декабрь!L81,Январь!L81)</f>
        <v>0</v>
      </c>
      <c r="M81" s="387">
        <f>SUM(Сентябрь!M81,Октябрь!M81,Ноябрь!M81,Декабрь!M81,Январь!M81)</f>
        <v>0</v>
      </c>
      <c r="N81" s="387">
        <f>SUM(Сентябрь!N81,Октябрь!N81,Ноябрь!N81,Декабрь!N81,Январь!N81)</f>
        <v>0</v>
      </c>
      <c r="O81" s="387">
        <f>SUM(Сентябрь!O81,Октябрь!O81,Ноябрь!O81,Декабрь!O81,Январь!O81)</f>
        <v>0</v>
      </c>
      <c r="P81" s="387">
        <f>SUM(Сентябрь!P81,Октябрь!P81,Ноябрь!P81,Декабрь!P81,Январь!P81)</f>
        <v>0</v>
      </c>
      <c r="Q81" s="387">
        <f>SUM(Сентябрь!Q81,Октябрь!Q81,Ноябрь!Q81,Декабрь!Q81,Январь!Q81)</f>
        <v>0</v>
      </c>
      <c r="R81" s="387">
        <f>SUM(Сентябрь!R81,Октябрь!R81,Ноябрь!R81,Декабрь!R81,Январь!R81)</f>
        <v>0</v>
      </c>
      <c r="S81" s="387">
        <f>SUM(Сентябрь!S81,Октябрь!S81,Ноябрь!S81,Декабрь!S81,Январь!S81)</f>
        <v>0</v>
      </c>
      <c r="T81" s="387">
        <f>SUM(Сентябрь!T81,Октябрь!T81,Ноябрь!T81,Декабрь!T81,Январь!T81)</f>
        <v>0</v>
      </c>
      <c r="U81" s="387">
        <f>SUM(Сентябрь!U81,Октябрь!U81,Ноябрь!U81,Декабрь!U81,Январь!U81)</f>
        <v>0</v>
      </c>
      <c r="V81" s="387">
        <f>SUM(Сентябрь!V81,Октябрь!V81,Ноябрь!V81,Декабрь!V81,Январь!V81)</f>
        <v>0</v>
      </c>
      <c r="W81" s="387">
        <f>SUM(Сентябрь!W81,Октябрь!W81,Ноябрь!W81,Декабрь!W81,Январь!W81)</f>
        <v>0</v>
      </c>
      <c r="X81" s="387">
        <f>SUM(Сентябрь!X81,Октябрь!X81,Ноябрь!X81,Декабрь!X81,Январь!X81)</f>
        <v>0</v>
      </c>
      <c r="Y81" s="387">
        <f>SUM(Сентябрь!Y81,Октябрь!Y81,Ноябрь!Y81,Декабрь!Y81,Январь!Y81)</f>
        <v>0</v>
      </c>
      <c r="Z81" s="387">
        <f>SUM(Сентябрь!Z81,Октябрь!Z81,Ноябрь!Z81,Декабрь!Z81,Январь!Z81)</f>
        <v>0</v>
      </c>
      <c r="AA81" s="387">
        <f>SUM(Сентябрь!AA81,Октябрь!AA81,Ноябрь!AA81,Декабрь!AA81,Январь!AA81)</f>
        <v>0</v>
      </c>
      <c r="AB81" s="387">
        <f>SUM(Сентябрь!AB81,Октябрь!AB81,Ноябрь!AB81,Декабрь!AB81,Январь!AB81)</f>
        <v>0</v>
      </c>
      <c r="AC81" s="387">
        <f>SUM(Сентябрь!AC81,Октябрь!AC81,Ноябрь!AC81,Декабрь!AC81,Январь!AC81)</f>
        <v>0</v>
      </c>
      <c r="AD81" s="387">
        <f>SUM(Сентябрь!AD81,Октябрь!AD81,Ноябрь!AD81,Декабрь!AD81,Январь!AD81)</f>
        <v>0</v>
      </c>
      <c r="AE81" s="387">
        <f>SUM(Сентябрь!AE81,Октябрь!AE81,Ноябрь!AE81,Декабрь!AE81,Январь!AE81)</f>
        <v>0</v>
      </c>
      <c r="AF81" s="387">
        <f>SUM(Сентябрь!AF81,Октябрь!AF81,Ноябрь!AF81,Декабрь!AF81,Январь!AF81)</f>
        <v>0</v>
      </c>
      <c r="AG81" s="387">
        <f>SUM(Сентябрь!AG81,Октябрь!AG81,Ноябрь!AG81,Декабрь!AG81,Январь!AG81)</f>
        <v>0</v>
      </c>
      <c r="AH81" s="387">
        <f>SUM(Сентябрь!AH81,Октябрь!AH81,Ноябрь!AH81,Декабрь!AH81,Январь!AH81)</f>
        <v>0</v>
      </c>
      <c r="AI81" s="334">
        <f t="shared" si="13"/>
        <v>0</v>
      </c>
      <c r="AJ81" s="337">
        <f t="shared" si="14"/>
        <v>0</v>
      </c>
    </row>
    <row r="82" spans="1:36" s="257" customFormat="1" ht="16.5" thickBot="1" x14ac:dyDescent="0.3">
      <c r="A82" s="324"/>
      <c r="B82" s="325" t="s">
        <v>54</v>
      </c>
      <c r="C82" s="395"/>
      <c r="D82" s="396"/>
      <c r="E82" s="387">
        <f>SUM(Сентябрь!E82,Октябрь!E82,Ноябрь!E82,Декабрь!E82,Январь!E82)</f>
        <v>0</v>
      </c>
      <c r="F82" s="387">
        <f>SUM(Сентябрь!F82,Октябрь!F82,Ноябрь!F82,Декабрь!F82,Январь!F82)</f>
        <v>0</v>
      </c>
      <c r="G82" s="387">
        <f>SUM(Сентябрь!G82,Октябрь!G82,Ноябрь!G82,Декабрь!G82,Январь!G82)</f>
        <v>0</v>
      </c>
      <c r="H82" s="387">
        <f>SUM(Сентябрь!H82,Октябрь!H82,Ноябрь!H82,Декабрь!H82,Январь!H82)</f>
        <v>0</v>
      </c>
      <c r="I82" s="387">
        <f>SUM(Сентябрь!I82,Октябрь!I82,Ноябрь!I82,Декабрь!I82,Январь!I82)</f>
        <v>0</v>
      </c>
      <c r="J82" s="387">
        <f>SUM(Сентябрь!J82,Октябрь!J82,Ноябрь!J82,Декабрь!J82,Январь!J82)</f>
        <v>0</v>
      </c>
      <c r="K82" s="387">
        <f>SUM(Сентябрь!K82,Октябрь!K82,Ноябрь!K82,Декабрь!K82,Январь!K82)</f>
        <v>0</v>
      </c>
      <c r="L82" s="387">
        <f>SUM(Сентябрь!L82,Октябрь!L82,Ноябрь!L82,Декабрь!L82,Январь!L82)</f>
        <v>0</v>
      </c>
      <c r="M82" s="387">
        <f>SUM(Сентябрь!M82,Октябрь!M82,Ноябрь!M82,Декабрь!M82,Январь!M82)</f>
        <v>0</v>
      </c>
      <c r="N82" s="387">
        <f>SUM(Сентябрь!N82,Октябрь!N82,Ноябрь!N82,Декабрь!N82,Январь!N82)</f>
        <v>0</v>
      </c>
      <c r="O82" s="387">
        <f>SUM(Сентябрь!O82,Октябрь!O82,Ноябрь!O82,Декабрь!O82,Январь!O82)</f>
        <v>0</v>
      </c>
      <c r="P82" s="387">
        <f>SUM(Сентябрь!P82,Октябрь!P82,Ноябрь!P82,Декабрь!P82,Январь!P82)</f>
        <v>0</v>
      </c>
      <c r="Q82" s="387">
        <f>SUM(Сентябрь!Q82,Октябрь!Q82,Ноябрь!Q82,Декабрь!Q82,Январь!Q82)</f>
        <v>0</v>
      </c>
      <c r="R82" s="387">
        <f>SUM(Сентябрь!R82,Октябрь!R82,Ноябрь!R82,Декабрь!R82,Январь!R82)</f>
        <v>0</v>
      </c>
      <c r="S82" s="387">
        <f>SUM(Сентябрь!S82,Октябрь!S82,Ноябрь!S82,Декабрь!S82,Январь!S82)</f>
        <v>0</v>
      </c>
      <c r="T82" s="387">
        <f>SUM(Сентябрь!T82,Октябрь!T82,Ноябрь!T82,Декабрь!T82,Январь!T82)</f>
        <v>0</v>
      </c>
      <c r="U82" s="387">
        <f>SUM(Сентябрь!U82,Октябрь!U82,Ноябрь!U82,Декабрь!U82,Январь!U82)</f>
        <v>0</v>
      </c>
      <c r="V82" s="387">
        <f>SUM(Сентябрь!V82,Октябрь!V82,Ноябрь!V82,Декабрь!V82,Январь!V82)</f>
        <v>0</v>
      </c>
      <c r="W82" s="387">
        <f>SUM(Сентябрь!W82,Октябрь!W82,Ноябрь!W82,Декабрь!W82,Январь!W82)</f>
        <v>0</v>
      </c>
      <c r="X82" s="387">
        <f>SUM(Сентябрь!X82,Октябрь!X82,Ноябрь!X82,Декабрь!X82,Январь!X82)</f>
        <v>0</v>
      </c>
      <c r="Y82" s="387">
        <f>SUM(Сентябрь!Y82,Октябрь!Y82,Ноябрь!Y82,Декабрь!Y82,Январь!Y82)</f>
        <v>0</v>
      </c>
      <c r="Z82" s="387">
        <f>SUM(Сентябрь!Z82,Октябрь!Z82,Ноябрь!Z82,Декабрь!Z82,Январь!Z82)</f>
        <v>0</v>
      </c>
      <c r="AA82" s="387">
        <f>SUM(Сентябрь!AA82,Октябрь!AA82,Ноябрь!AA82,Декабрь!AA82,Январь!AA82)</f>
        <v>0</v>
      </c>
      <c r="AB82" s="387">
        <f>SUM(Сентябрь!AB82,Октябрь!AB82,Ноябрь!AB82,Декабрь!AB82,Январь!AB82)</f>
        <v>0</v>
      </c>
      <c r="AC82" s="387">
        <f>SUM(Сентябрь!AC82,Октябрь!AC82,Ноябрь!AC82,Декабрь!AC82,Январь!AC82)</f>
        <v>0</v>
      </c>
      <c r="AD82" s="387">
        <f>SUM(Сентябрь!AD82,Октябрь!AD82,Ноябрь!AD82,Декабрь!AD82,Январь!AD82)</f>
        <v>0</v>
      </c>
      <c r="AE82" s="387">
        <f>SUM(Сентябрь!AE82,Октябрь!AE82,Ноябрь!AE82,Декабрь!AE82,Январь!AE82)</f>
        <v>0</v>
      </c>
      <c r="AF82" s="387">
        <f>SUM(Сентябрь!AF82,Октябрь!AF82,Ноябрь!AF82,Декабрь!AF82,Январь!AF82)</f>
        <v>0</v>
      </c>
      <c r="AG82" s="387">
        <f>SUM(Сентябрь!AG82,Октябрь!AG82,Ноябрь!AG82,Декабрь!AG82,Январь!AG82)</f>
        <v>0</v>
      </c>
      <c r="AH82" s="387">
        <f>SUM(Сентябрь!AH82,Октябрь!AH82,Ноябрь!AH82,Декабрь!AH82,Январь!AH82)</f>
        <v>0</v>
      </c>
      <c r="AI82" s="342">
        <f t="shared" si="13"/>
        <v>0</v>
      </c>
      <c r="AJ82" s="345">
        <f t="shared" si="14"/>
        <v>0</v>
      </c>
    </row>
    <row r="83" spans="1:36" s="257" customFormat="1" ht="15.75" x14ac:dyDescent="0.25">
      <c r="A83" s="297">
        <v>16</v>
      </c>
      <c r="B83" s="143" t="str">
        <f>(План!B23 &amp;" "&amp;План!C23)</f>
        <v xml:space="preserve"> </v>
      </c>
      <c r="C83" s="375">
        <f>SUM(Сентябрь!C83,Октябрь!C83,Ноябрь!C83,Декабрь!C83,Январь!C83)</f>
        <v>0</v>
      </c>
      <c r="D83" s="375">
        <f>SUM(Сентябрь!D83,Октябрь!D83,Ноябрь!D83,Декабрь!D83,Январь!D83)</f>
        <v>0</v>
      </c>
      <c r="E83" s="376">
        <f>SUM(E84:E87)</f>
        <v>0</v>
      </c>
      <c r="F83" s="377">
        <f>SUM(F84:F87)</f>
        <v>0</v>
      </c>
      <c r="G83" s="378">
        <f>SUM(G84:G87)</f>
        <v>0</v>
      </c>
      <c r="H83" s="379">
        <f t="shared" ref="H83:AE83" si="21">SUM(H84:H87)</f>
        <v>0</v>
      </c>
      <c r="I83" s="377">
        <f t="shared" si="21"/>
        <v>0</v>
      </c>
      <c r="J83" s="378">
        <f t="shared" si="21"/>
        <v>0</v>
      </c>
      <c r="K83" s="379">
        <f t="shared" si="21"/>
        <v>0</v>
      </c>
      <c r="L83" s="377">
        <f t="shared" si="21"/>
        <v>0</v>
      </c>
      <c r="M83" s="378">
        <f t="shared" si="21"/>
        <v>0</v>
      </c>
      <c r="N83" s="379">
        <f t="shared" si="21"/>
        <v>0</v>
      </c>
      <c r="O83" s="377">
        <f t="shared" si="21"/>
        <v>0</v>
      </c>
      <c r="P83" s="378">
        <f t="shared" si="21"/>
        <v>0</v>
      </c>
      <c r="Q83" s="379">
        <f t="shared" si="21"/>
        <v>0</v>
      </c>
      <c r="R83" s="377">
        <f t="shared" si="21"/>
        <v>0</v>
      </c>
      <c r="S83" s="378">
        <f t="shared" si="21"/>
        <v>0</v>
      </c>
      <c r="T83" s="379">
        <f t="shared" si="21"/>
        <v>0</v>
      </c>
      <c r="U83" s="377">
        <f t="shared" si="21"/>
        <v>0</v>
      </c>
      <c r="V83" s="378">
        <f t="shared" si="21"/>
        <v>0</v>
      </c>
      <c r="W83" s="379">
        <f t="shared" si="21"/>
        <v>0</v>
      </c>
      <c r="X83" s="377">
        <f t="shared" si="21"/>
        <v>0</v>
      </c>
      <c r="Y83" s="378">
        <f t="shared" si="21"/>
        <v>0</v>
      </c>
      <c r="Z83" s="379">
        <f t="shared" si="21"/>
        <v>0</v>
      </c>
      <c r="AA83" s="377">
        <f t="shared" si="21"/>
        <v>0</v>
      </c>
      <c r="AB83" s="378">
        <f t="shared" si="21"/>
        <v>0</v>
      </c>
      <c r="AC83" s="379">
        <f t="shared" si="21"/>
        <v>0</v>
      </c>
      <c r="AD83" s="377">
        <f t="shared" si="21"/>
        <v>0</v>
      </c>
      <c r="AE83" s="378">
        <f t="shared" si="21"/>
        <v>0</v>
      </c>
      <c r="AF83" s="380">
        <f>SUM(C83,E83,H83,K83,N83,Q83,T83,W83,Z83,AC83)</f>
        <v>0</v>
      </c>
      <c r="AG83" s="381">
        <f>SUM(D83,F83,I83,L83,O83,R83,U83,X83,AA83,AD83)</f>
        <v>0</v>
      </c>
      <c r="AH83" s="382">
        <f>SUM(G83,J83,M83,P83,S83,V83,Y83,AB83,AE83)</f>
        <v>0</v>
      </c>
      <c r="AI83" s="299">
        <f t="shared" si="13"/>
        <v>0</v>
      </c>
      <c r="AJ83" s="301">
        <f t="shared" si="14"/>
        <v>0</v>
      </c>
    </row>
    <row r="84" spans="1:36" s="257" customFormat="1" ht="15.75" x14ac:dyDescent="0.25">
      <c r="A84" s="399"/>
      <c r="B84" s="296" t="s">
        <v>51</v>
      </c>
      <c r="C84" s="385"/>
      <c r="D84" s="386"/>
      <c r="E84" s="387">
        <f>SUM(Сентябрь!E84,Октябрь!E84,Ноябрь!E84,Декабрь!E84,Январь!E84)</f>
        <v>0</v>
      </c>
      <c r="F84" s="387">
        <f>SUM(Сентябрь!F84,Октябрь!F84,Ноябрь!F84,Декабрь!F84,Январь!F84)</f>
        <v>0</v>
      </c>
      <c r="G84" s="387">
        <f>SUM(Сентябрь!G84,Октябрь!G84,Ноябрь!G84,Декабрь!G84,Январь!G84)</f>
        <v>0</v>
      </c>
      <c r="H84" s="387">
        <f>SUM(Сентябрь!H84,Октябрь!H84,Ноябрь!H84,Декабрь!H84,Январь!H84)</f>
        <v>0</v>
      </c>
      <c r="I84" s="387">
        <f>SUM(Сентябрь!I84,Октябрь!I84,Ноябрь!I84,Декабрь!I84,Январь!I84)</f>
        <v>0</v>
      </c>
      <c r="J84" s="387">
        <f>SUM(Сентябрь!J84,Октябрь!J84,Ноябрь!J84,Декабрь!J84,Январь!J84)</f>
        <v>0</v>
      </c>
      <c r="K84" s="387">
        <f>SUM(Сентябрь!K84,Октябрь!K84,Ноябрь!K84,Декабрь!K84,Январь!K84)</f>
        <v>0</v>
      </c>
      <c r="L84" s="387">
        <f>SUM(Сентябрь!L84,Октябрь!L84,Ноябрь!L84,Декабрь!L84,Январь!L84)</f>
        <v>0</v>
      </c>
      <c r="M84" s="387">
        <f>SUM(Сентябрь!M84,Октябрь!M84,Ноябрь!M84,Декабрь!M84,Январь!M84)</f>
        <v>0</v>
      </c>
      <c r="N84" s="387">
        <f>SUM(Сентябрь!N84,Октябрь!N84,Ноябрь!N84,Декабрь!N84,Январь!N84)</f>
        <v>0</v>
      </c>
      <c r="O84" s="387">
        <f>SUM(Сентябрь!O84,Октябрь!O84,Ноябрь!O84,Декабрь!O84,Январь!O84)</f>
        <v>0</v>
      </c>
      <c r="P84" s="387">
        <f>SUM(Сентябрь!P84,Октябрь!P84,Ноябрь!P84,Декабрь!P84,Январь!P84)</f>
        <v>0</v>
      </c>
      <c r="Q84" s="387">
        <f>SUM(Сентябрь!Q84,Октябрь!Q84,Ноябрь!Q84,Декабрь!Q84,Январь!Q84)</f>
        <v>0</v>
      </c>
      <c r="R84" s="387">
        <f>SUM(Сентябрь!R84,Октябрь!R84,Ноябрь!R84,Декабрь!R84,Январь!R84)</f>
        <v>0</v>
      </c>
      <c r="S84" s="387">
        <f>SUM(Сентябрь!S84,Октябрь!S84,Ноябрь!S84,Декабрь!S84,Январь!S84)</f>
        <v>0</v>
      </c>
      <c r="T84" s="387">
        <f>SUM(Сентябрь!T84,Октябрь!T84,Ноябрь!T84,Декабрь!T84,Январь!T84)</f>
        <v>0</v>
      </c>
      <c r="U84" s="387">
        <f>SUM(Сентябрь!U84,Октябрь!U84,Ноябрь!U84,Декабрь!U84,Январь!U84)</f>
        <v>0</v>
      </c>
      <c r="V84" s="387">
        <f>SUM(Сентябрь!V84,Октябрь!V84,Ноябрь!V84,Декабрь!V84,Январь!V84)</f>
        <v>0</v>
      </c>
      <c r="W84" s="387">
        <f>SUM(Сентябрь!W84,Октябрь!W84,Ноябрь!W84,Декабрь!W84,Январь!W84)</f>
        <v>0</v>
      </c>
      <c r="X84" s="387">
        <f>SUM(Сентябрь!X84,Октябрь!X84,Ноябрь!X84,Декабрь!X84,Январь!X84)</f>
        <v>0</v>
      </c>
      <c r="Y84" s="387">
        <f>SUM(Сентябрь!Y84,Октябрь!Y84,Ноябрь!Y84,Декабрь!Y84,Январь!Y84)</f>
        <v>0</v>
      </c>
      <c r="Z84" s="387">
        <f>SUM(Сентябрь!Z84,Октябрь!Z84,Ноябрь!Z84,Декабрь!Z84,Январь!Z84)</f>
        <v>0</v>
      </c>
      <c r="AA84" s="387">
        <f>SUM(Сентябрь!AA84,Октябрь!AA84,Ноябрь!AA84,Декабрь!AA84,Январь!AA84)</f>
        <v>0</v>
      </c>
      <c r="AB84" s="387">
        <f>SUM(Сентябрь!AB84,Октябрь!AB84,Ноябрь!AB84,Декабрь!AB84,Январь!AB84)</f>
        <v>0</v>
      </c>
      <c r="AC84" s="387">
        <f>SUM(Сентябрь!AC84,Октябрь!AC84,Ноябрь!AC84,Декабрь!AC84,Январь!AC84)</f>
        <v>0</v>
      </c>
      <c r="AD84" s="387">
        <f>SUM(Сентябрь!AD84,Октябрь!AD84,Ноябрь!AD84,Декабрь!AD84,Январь!AD84)</f>
        <v>0</v>
      </c>
      <c r="AE84" s="387">
        <f>SUM(Сентябрь!AE84,Октябрь!AE84,Ноябрь!AE84,Декабрь!AE84,Январь!AE84)</f>
        <v>0</v>
      </c>
      <c r="AF84" s="387">
        <f>SUM(Сентябрь!AF84,Октябрь!AF84,Ноябрь!AF84,Декабрь!AF84,Январь!AF84)</f>
        <v>0</v>
      </c>
      <c r="AG84" s="387">
        <f>SUM(Сентябрь!AG84,Октябрь!AG84,Ноябрь!AG84,Декабрь!AG84,Январь!AG84)</f>
        <v>0</v>
      </c>
      <c r="AH84" s="387">
        <f>SUM(Сентябрь!AH84,Октябрь!AH84,Ноябрь!AH84,Декабрь!AH84,Январь!AH84)</f>
        <v>0</v>
      </c>
      <c r="AI84" s="334">
        <f t="shared" si="13"/>
        <v>0</v>
      </c>
      <c r="AJ84" s="337">
        <f t="shared" si="14"/>
        <v>0</v>
      </c>
    </row>
    <row r="85" spans="1:36" s="257" customFormat="1" ht="15.75" x14ac:dyDescent="0.25">
      <c r="A85" s="307"/>
      <c r="B85" s="296" t="s">
        <v>52</v>
      </c>
      <c r="C85" s="385"/>
      <c r="D85" s="386"/>
      <c r="E85" s="387">
        <f>SUM(Сентябрь!E85,Октябрь!E85,Ноябрь!E85,Декабрь!E85,Январь!E85)</f>
        <v>0</v>
      </c>
      <c r="F85" s="387">
        <f>SUM(Сентябрь!F85,Октябрь!F85,Ноябрь!F85,Декабрь!F85,Январь!F85)</f>
        <v>0</v>
      </c>
      <c r="G85" s="387">
        <f>SUM(Сентябрь!G85,Октябрь!G85,Ноябрь!G85,Декабрь!G85,Январь!G85)</f>
        <v>0</v>
      </c>
      <c r="H85" s="387">
        <f>SUM(Сентябрь!H85,Октябрь!H85,Ноябрь!H85,Декабрь!H85,Январь!H85)</f>
        <v>0</v>
      </c>
      <c r="I85" s="387">
        <f>SUM(Сентябрь!I85,Октябрь!I85,Ноябрь!I85,Декабрь!I85,Январь!I85)</f>
        <v>0</v>
      </c>
      <c r="J85" s="387">
        <f>SUM(Сентябрь!J85,Октябрь!J85,Ноябрь!J85,Декабрь!J85,Январь!J85)</f>
        <v>0</v>
      </c>
      <c r="K85" s="387">
        <f>SUM(Сентябрь!K85,Октябрь!K85,Ноябрь!K85,Декабрь!K85,Январь!K85)</f>
        <v>0</v>
      </c>
      <c r="L85" s="387">
        <f>SUM(Сентябрь!L85,Октябрь!L85,Ноябрь!L85,Декабрь!L85,Январь!L85)</f>
        <v>0</v>
      </c>
      <c r="M85" s="387">
        <f>SUM(Сентябрь!M85,Октябрь!M85,Ноябрь!M85,Декабрь!M85,Январь!M85)</f>
        <v>0</v>
      </c>
      <c r="N85" s="387">
        <f>SUM(Сентябрь!N85,Октябрь!N85,Ноябрь!N85,Декабрь!N85,Январь!N85)</f>
        <v>0</v>
      </c>
      <c r="O85" s="387">
        <f>SUM(Сентябрь!O85,Октябрь!O85,Ноябрь!O85,Декабрь!O85,Январь!O85)</f>
        <v>0</v>
      </c>
      <c r="P85" s="387">
        <f>SUM(Сентябрь!P85,Октябрь!P85,Ноябрь!P85,Декабрь!P85,Январь!P85)</f>
        <v>0</v>
      </c>
      <c r="Q85" s="387">
        <f>SUM(Сентябрь!Q85,Октябрь!Q85,Ноябрь!Q85,Декабрь!Q85,Январь!Q85)</f>
        <v>0</v>
      </c>
      <c r="R85" s="387">
        <f>SUM(Сентябрь!R85,Октябрь!R85,Ноябрь!R85,Декабрь!R85,Январь!R85)</f>
        <v>0</v>
      </c>
      <c r="S85" s="387">
        <f>SUM(Сентябрь!S85,Октябрь!S85,Ноябрь!S85,Декабрь!S85,Январь!S85)</f>
        <v>0</v>
      </c>
      <c r="T85" s="387">
        <f>SUM(Сентябрь!T85,Октябрь!T85,Ноябрь!T85,Декабрь!T85,Январь!T85)</f>
        <v>0</v>
      </c>
      <c r="U85" s="387">
        <f>SUM(Сентябрь!U85,Октябрь!U85,Ноябрь!U85,Декабрь!U85,Январь!U85)</f>
        <v>0</v>
      </c>
      <c r="V85" s="387">
        <f>SUM(Сентябрь!V85,Октябрь!V85,Ноябрь!V85,Декабрь!V85,Январь!V85)</f>
        <v>0</v>
      </c>
      <c r="W85" s="387">
        <f>SUM(Сентябрь!W85,Октябрь!W85,Ноябрь!W85,Декабрь!W85,Январь!W85)</f>
        <v>0</v>
      </c>
      <c r="X85" s="387">
        <f>SUM(Сентябрь!X85,Октябрь!X85,Ноябрь!X85,Декабрь!X85,Январь!X85)</f>
        <v>0</v>
      </c>
      <c r="Y85" s="387">
        <f>SUM(Сентябрь!Y85,Октябрь!Y85,Ноябрь!Y85,Декабрь!Y85,Январь!Y85)</f>
        <v>0</v>
      </c>
      <c r="Z85" s="387">
        <f>SUM(Сентябрь!Z85,Октябрь!Z85,Ноябрь!Z85,Декабрь!Z85,Январь!Z85)</f>
        <v>0</v>
      </c>
      <c r="AA85" s="387">
        <f>SUM(Сентябрь!AA85,Октябрь!AA85,Ноябрь!AA85,Декабрь!AA85,Январь!AA85)</f>
        <v>0</v>
      </c>
      <c r="AB85" s="387">
        <f>SUM(Сентябрь!AB85,Октябрь!AB85,Ноябрь!AB85,Декабрь!AB85,Январь!AB85)</f>
        <v>0</v>
      </c>
      <c r="AC85" s="387">
        <f>SUM(Сентябрь!AC85,Октябрь!AC85,Ноябрь!AC85,Декабрь!AC85,Январь!AC85)</f>
        <v>0</v>
      </c>
      <c r="AD85" s="387">
        <f>SUM(Сентябрь!AD85,Октябрь!AD85,Ноябрь!AD85,Декабрь!AD85,Январь!AD85)</f>
        <v>0</v>
      </c>
      <c r="AE85" s="387">
        <f>SUM(Сентябрь!AE85,Октябрь!AE85,Ноябрь!AE85,Декабрь!AE85,Январь!AE85)</f>
        <v>0</v>
      </c>
      <c r="AF85" s="387">
        <f>SUM(Сентябрь!AF85,Октябрь!AF85,Ноябрь!AF85,Декабрь!AF85,Январь!AF85)</f>
        <v>0</v>
      </c>
      <c r="AG85" s="387">
        <f>SUM(Сентябрь!AG85,Октябрь!AG85,Ноябрь!AG85,Декабрь!AG85,Январь!AG85)</f>
        <v>0</v>
      </c>
      <c r="AH85" s="387">
        <f>SUM(Сентябрь!AH85,Октябрь!AH85,Ноябрь!AH85,Декабрь!AH85,Январь!AH85)</f>
        <v>0</v>
      </c>
      <c r="AI85" s="334">
        <f t="shared" si="13"/>
        <v>0</v>
      </c>
      <c r="AJ85" s="337">
        <f t="shared" si="14"/>
        <v>0</v>
      </c>
    </row>
    <row r="86" spans="1:36" s="257" customFormat="1" ht="15.75" x14ac:dyDescent="0.25">
      <c r="A86" s="307"/>
      <c r="B86" s="321" t="s">
        <v>53</v>
      </c>
      <c r="C86" s="391"/>
      <c r="D86" s="392"/>
      <c r="E86" s="387">
        <f>SUM(Сентябрь!E86,Октябрь!E86,Ноябрь!E86,Декабрь!E86,Январь!E86)</f>
        <v>0</v>
      </c>
      <c r="F86" s="387">
        <f>SUM(Сентябрь!F86,Октябрь!F86,Ноябрь!F86,Декабрь!F86,Январь!F86)</f>
        <v>0</v>
      </c>
      <c r="G86" s="387">
        <f>SUM(Сентябрь!G86,Октябрь!G86,Ноябрь!G86,Декабрь!G86,Январь!G86)</f>
        <v>0</v>
      </c>
      <c r="H86" s="387">
        <f>SUM(Сентябрь!H86,Октябрь!H86,Ноябрь!H86,Декабрь!H86,Январь!H86)</f>
        <v>0</v>
      </c>
      <c r="I86" s="387">
        <f>SUM(Сентябрь!I86,Октябрь!I86,Ноябрь!I86,Декабрь!I86,Январь!I86)</f>
        <v>0</v>
      </c>
      <c r="J86" s="387">
        <f>SUM(Сентябрь!J86,Октябрь!J86,Ноябрь!J86,Декабрь!J86,Январь!J86)</f>
        <v>0</v>
      </c>
      <c r="K86" s="387">
        <f>SUM(Сентябрь!K86,Октябрь!K86,Ноябрь!K86,Декабрь!K86,Январь!K86)</f>
        <v>0</v>
      </c>
      <c r="L86" s="387">
        <f>SUM(Сентябрь!L86,Октябрь!L86,Ноябрь!L86,Декабрь!L86,Январь!L86)</f>
        <v>0</v>
      </c>
      <c r="M86" s="387">
        <f>SUM(Сентябрь!M86,Октябрь!M86,Ноябрь!M86,Декабрь!M86,Январь!M86)</f>
        <v>0</v>
      </c>
      <c r="N86" s="387">
        <f>SUM(Сентябрь!N86,Октябрь!N86,Ноябрь!N86,Декабрь!N86,Январь!N86)</f>
        <v>0</v>
      </c>
      <c r="O86" s="387">
        <f>SUM(Сентябрь!O86,Октябрь!O86,Ноябрь!O86,Декабрь!O86,Январь!O86)</f>
        <v>0</v>
      </c>
      <c r="P86" s="387">
        <f>SUM(Сентябрь!P86,Октябрь!P86,Ноябрь!P86,Декабрь!P86,Январь!P86)</f>
        <v>0</v>
      </c>
      <c r="Q86" s="387">
        <f>SUM(Сентябрь!Q86,Октябрь!Q86,Ноябрь!Q86,Декабрь!Q86,Январь!Q86)</f>
        <v>0</v>
      </c>
      <c r="R86" s="387">
        <f>SUM(Сентябрь!R86,Октябрь!R86,Ноябрь!R86,Декабрь!R86,Январь!R86)</f>
        <v>0</v>
      </c>
      <c r="S86" s="387">
        <f>SUM(Сентябрь!S86,Октябрь!S86,Ноябрь!S86,Декабрь!S86,Январь!S86)</f>
        <v>0</v>
      </c>
      <c r="T86" s="387">
        <f>SUM(Сентябрь!T86,Октябрь!T86,Ноябрь!T86,Декабрь!T86,Январь!T86)</f>
        <v>0</v>
      </c>
      <c r="U86" s="387">
        <f>SUM(Сентябрь!U86,Октябрь!U86,Ноябрь!U86,Декабрь!U86,Январь!U86)</f>
        <v>0</v>
      </c>
      <c r="V86" s="387">
        <f>SUM(Сентябрь!V86,Октябрь!V86,Ноябрь!V86,Декабрь!V86,Январь!V86)</f>
        <v>0</v>
      </c>
      <c r="W86" s="387">
        <f>SUM(Сентябрь!W86,Октябрь!W86,Ноябрь!W86,Декабрь!W86,Январь!W86)</f>
        <v>0</v>
      </c>
      <c r="X86" s="387">
        <f>SUM(Сентябрь!X86,Октябрь!X86,Ноябрь!X86,Декабрь!X86,Январь!X86)</f>
        <v>0</v>
      </c>
      <c r="Y86" s="387">
        <f>SUM(Сентябрь!Y86,Октябрь!Y86,Ноябрь!Y86,Декабрь!Y86,Январь!Y86)</f>
        <v>0</v>
      </c>
      <c r="Z86" s="387">
        <f>SUM(Сентябрь!Z86,Октябрь!Z86,Ноябрь!Z86,Декабрь!Z86,Январь!Z86)</f>
        <v>0</v>
      </c>
      <c r="AA86" s="387">
        <f>SUM(Сентябрь!AA86,Октябрь!AA86,Ноябрь!AA86,Декабрь!AA86,Январь!AA86)</f>
        <v>0</v>
      </c>
      <c r="AB86" s="387">
        <f>SUM(Сентябрь!AB86,Октябрь!AB86,Ноябрь!AB86,Декабрь!AB86,Январь!AB86)</f>
        <v>0</v>
      </c>
      <c r="AC86" s="387">
        <f>SUM(Сентябрь!AC86,Октябрь!AC86,Ноябрь!AC86,Декабрь!AC86,Январь!AC86)</f>
        <v>0</v>
      </c>
      <c r="AD86" s="387">
        <f>SUM(Сентябрь!AD86,Октябрь!AD86,Ноябрь!AD86,Декабрь!AD86,Январь!AD86)</f>
        <v>0</v>
      </c>
      <c r="AE86" s="387">
        <f>SUM(Сентябрь!AE86,Октябрь!AE86,Ноябрь!AE86,Декабрь!AE86,Январь!AE86)</f>
        <v>0</v>
      </c>
      <c r="AF86" s="387">
        <f>SUM(Сентябрь!AF86,Октябрь!AF86,Ноябрь!AF86,Декабрь!AF86,Январь!AF86)</f>
        <v>0</v>
      </c>
      <c r="AG86" s="387">
        <f>SUM(Сентябрь!AG86,Октябрь!AG86,Ноябрь!AG86,Декабрь!AG86,Январь!AG86)</f>
        <v>0</v>
      </c>
      <c r="AH86" s="387">
        <f>SUM(Сентябрь!AH86,Октябрь!AH86,Ноябрь!AH86,Декабрь!AH86,Январь!AH86)</f>
        <v>0</v>
      </c>
      <c r="AI86" s="334">
        <f t="shared" si="13"/>
        <v>0</v>
      </c>
      <c r="AJ86" s="337">
        <f t="shared" si="14"/>
        <v>0</v>
      </c>
    </row>
    <row r="87" spans="1:36" s="257" customFormat="1" ht="16.5" thickBot="1" x14ac:dyDescent="0.3">
      <c r="A87" s="324"/>
      <c r="B87" s="325" t="s">
        <v>54</v>
      </c>
      <c r="C87" s="395"/>
      <c r="D87" s="396"/>
      <c r="E87" s="387">
        <f>SUM(Сентябрь!E87,Октябрь!E87,Ноябрь!E87,Декабрь!E87,Январь!E87)</f>
        <v>0</v>
      </c>
      <c r="F87" s="387">
        <f>SUM(Сентябрь!F87,Октябрь!F87,Ноябрь!F87,Декабрь!F87,Январь!F87)</f>
        <v>0</v>
      </c>
      <c r="G87" s="387">
        <f>SUM(Сентябрь!G87,Октябрь!G87,Ноябрь!G87,Декабрь!G87,Январь!G87)</f>
        <v>0</v>
      </c>
      <c r="H87" s="387">
        <f>SUM(Сентябрь!H87,Октябрь!H87,Ноябрь!H87,Декабрь!H87,Январь!H87)</f>
        <v>0</v>
      </c>
      <c r="I87" s="387">
        <f>SUM(Сентябрь!I87,Октябрь!I87,Ноябрь!I87,Декабрь!I87,Январь!I87)</f>
        <v>0</v>
      </c>
      <c r="J87" s="387">
        <f>SUM(Сентябрь!J87,Октябрь!J87,Ноябрь!J87,Декабрь!J87,Январь!J87)</f>
        <v>0</v>
      </c>
      <c r="K87" s="387">
        <f>SUM(Сентябрь!K87,Октябрь!K87,Ноябрь!K87,Декабрь!K87,Январь!K87)</f>
        <v>0</v>
      </c>
      <c r="L87" s="387">
        <f>SUM(Сентябрь!L87,Октябрь!L87,Ноябрь!L87,Декабрь!L87,Январь!L87)</f>
        <v>0</v>
      </c>
      <c r="M87" s="387">
        <f>SUM(Сентябрь!M87,Октябрь!M87,Ноябрь!M87,Декабрь!M87,Январь!M87)</f>
        <v>0</v>
      </c>
      <c r="N87" s="387">
        <f>SUM(Сентябрь!N87,Октябрь!N87,Ноябрь!N87,Декабрь!N87,Январь!N87)</f>
        <v>0</v>
      </c>
      <c r="O87" s="387">
        <f>SUM(Сентябрь!O87,Октябрь!O87,Ноябрь!O87,Декабрь!O87,Январь!O87)</f>
        <v>0</v>
      </c>
      <c r="P87" s="387">
        <f>SUM(Сентябрь!P87,Октябрь!P87,Ноябрь!P87,Декабрь!P87,Январь!P87)</f>
        <v>0</v>
      </c>
      <c r="Q87" s="387">
        <f>SUM(Сентябрь!Q87,Октябрь!Q87,Ноябрь!Q87,Декабрь!Q87,Январь!Q87)</f>
        <v>0</v>
      </c>
      <c r="R87" s="387">
        <f>SUM(Сентябрь!R87,Октябрь!R87,Ноябрь!R87,Декабрь!R87,Январь!R87)</f>
        <v>0</v>
      </c>
      <c r="S87" s="387">
        <f>SUM(Сентябрь!S87,Октябрь!S87,Ноябрь!S87,Декабрь!S87,Январь!S87)</f>
        <v>0</v>
      </c>
      <c r="T87" s="387">
        <f>SUM(Сентябрь!T87,Октябрь!T87,Ноябрь!T87,Декабрь!T87,Январь!T87)</f>
        <v>0</v>
      </c>
      <c r="U87" s="387">
        <f>SUM(Сентябрь!U87,Октябрь!U87,Ноябрь!U87,Декабрь!U87,Январь!U87)</f>
        <v>0</v>
      </c>
      <c r="V87" s="387">
        <f>SUM(Сентябрь!V87,Октябрь!V87,Ноябрь!V87,Декабрь!V87,Январь!V87)</f>
        <v>0</v>
      </c>
      <c r="W87" s="387">
        <f>SUM(Сентябрь!W87,Октябрь!W87,Ноябрь!W87,Декабрь!W87,Январь!W87)</f>
        <v>0</v>
      </c>
      <c r="X87" s="387">
        <f>SUM(Сентябрь!X87,Октябрь!X87,Ноябрь!X87,Декабрь!X87,Январь!X87)</f>
        <v>0</v>
      </c>
      <c r="Y87" s="387">
        <f>SUM(Сентябрь!Y87,Октябрь!Y87,Ноябрь!Y87,Декабрь!Y87,Январь!Y87)</f>
        <v>0</v>
      </c>
      <c r="Z87" s="387">
        <f>SUM(Сентябрь!Z87,Октябрь!Z87,Ноябрь!Z87,Декабрь!Z87,Январь!Z87)</f>
        <v>0</v>
      </c>
      <c r="AA87" s="387">
        <f>SUM(Сентябрь!AA87,Октябрь!AA87,Ноябрь!AA87,Декабрь!AA87,Январь!AA87)</f>
        <v>0</v>
      </c>
      <c r="AB87" s="387">
        <f>SUM(Сентябрь!AB87,Октябрь!AB87,Ноябрь!AB87,Декабрь!AB87,Январь!AB87)</f>
        <v>0</v>
      </c>
      <c r="AC87" s="387">
        <f>SUM(Сентябрь!AC87,Октябрь!AC87,Ноябрь!AC87,Декабрь!AC87,Январь!AC87)</f>
        <v>0</v>
      </c>
      <c r="AD87" s="387">
        <f>SUM(Сентябрь!AD87,Октябрь!AD87,Ноябрь!AD87,Декабрь!AD87,Январь!AD87)</f>
        <v>0</v>
      </c>
      <c r="AE87" s="387">
        <f>SUM(Сентябрь!AE87,Октябрь!AE87,Ноябрь!AE87,Декабрь!AE87,Январь!AE87)</f>
        <v>0</v>
      </c>
      <c r="AF87" s="387">
        <f>SUM(Сентябрь!AF87,Октябрь!AF87,Ноябрь!AF87,Декабрь!AF87,Январь!AF87)</f>
        <v>0</v>
      </c>
      <c r="AG87" s="387">
        <f>SUM(Сентябрь!AG87,Октябрь!AG87,Ноябрь!AG87,Декабрь!AG87,Январь!AG87)</f>
        <v>0</v>
      </c>
      <c r="AH87" s="387">
        <f>SUM(Сентябрь!AH87,Октябрь!AH87,Ноябрь!AH87,Декабрь!AH87,Январь!AH87)</f>
        <v>0</v>
      </c>
      <c r="AI87" s="342">
        <f t="shared" si="13"/>
        <v>0</v>
      </c>
      <c r="AJ87" s="345">
        <f t="shared" si="14"/>
        <v>0</v>
      </c>
    </row>
    <row r="88" spans="1:36" s="257" customFormat="1" ht="15.75" x14ac:dyDescent="0.25">
      <c r="A88" s="297">
        <v>17</v>
      </c>
      <c r="B88" s="143" t="str">
        <f>(План!B24 &amp;" "&amp;План!C24)</f>
        <v xml:space="preserve"> </v>
      </c>
      <c r="C88" s="375">
        <f>SUM(Сентябрь!C88,Октябрь!C88,Ноябрь!C88,Декабрь!C88,Январь!C88)</f>
        <v>0</v>
      </c>
      <c r="D88" s="375">
        <f>SUM(Сентябрь!D88,Октябрь!D88,Ноябрь!D88,Декабрь!D88,Январь!D88)</f>
        <v>0</v>
      </c>
      <c r="E88" s="376">
        <f>SUM(E89:E92)</f>
        <v>0</v>
      </c>
      <c r="F88" s="377">
        <f>SUM(F89:F92)</f>
        <v>0</v>
      </c>
      <c r="G88" s="378">
        <f>SUM(G89:G92)</f>
        <v>0</v>
      </c>
      <c r="H88" s="379">
        <f t="shared" ref="H88:AE88" si="22">SUM(H89:H92)</f>
        <v>0</v>
      </c>
      <c r="I88" s="377">
        <f t="shared" si="22"/>
        <v>0</v>
      </c>
      <c r="J88" s="378">
        <f t="shared" si="22"/>
        <v>0</v>
      </c>
      <c r="K88" s="379">
        <f t="shared" si="22"/>
        <v>0</v>
      </c>
      <c r="L88" s="377">
        <f t="shared" si="22"/>
        <v>0</v>
      </c>
      <c r="M88" s="378">
        <f t="shared" si="22"/>
        <v>0</v>
      </c>
      <c r="N88" s="379">
        <f t="shared" si="22"/>
        <v>0</v>
      </c>
      <c r="O88" s="377">
        <f t="shared" si="22"/>
        <v>0</v>
      </c>
      <c r="P88" s="378">
        <f t="shared" si="22"/>
        <v>0</v>
      </c>
      <c r="Q88" s="379">
        <f t="shared" si="22"/>
        <v>0</v>
      </c>
      <c r="R88" s="377">
        <f t="shared" si="22"/>
        <v>0</v>
      </c>
      <c r="S88" s="378">
        <f t="shared" si="22"/>
        <v>0</v>
      </c>
      <c r="T88" s="379">
        <f t="shared" si="22"/>
        <v>0</v>
      </c>
      <c r="U88" s="377">
        <f t="shared" si="22"/>
        <v>0</v>
      </c>
      <c r="V88" s="378">
        <f t="shared" si="22"/>
        <v>0</v>
      </c>
      <c r="W88" s="379">
        <f t="shared" si="22"/>
        <v>0</v>
      </c>
      <c r="X88" s="377">
        <f t="shared" si="22"/>
        <v>0</v>
      </c>
      <c r="Y88" s="378">
        <f t="shared" si="22"/>
        <v>0</v>
      </c>
      <c r="Z88" s="379">
        <f t="shared" si="22"/>
        <v>0</v>
      </c>
      <c r="AA88" s="377">
        <f t="shared" si="22"/>
        <v>0</v>
      </c>
      <c r="AB88" s="378">
        <f t="shared" si="22"/>
        <v>0</v>
      </c>
      <c r="AC88" s="379">
        <f t="shared" si="22"/>
        <v>0</v>
      </c>
      <c r="AD88" s="377">
        <f t="shared" si="22"/>
        <v>0</v>
      </c>
      <c r="AE88" s="378">
        <f t="shared" si="22"/>
        <v>0</v>
      </c>
      <c r="AF88" s="380">
        <f>SUM(C88,E88,H88,K88,N88,Q88,T88,W88,Z88,AC88)</f>
        <v>0</v>
      </c>
      <c r="AG88" s="381">
        <f>SUM(D88,F88,I88,L88,O88,R88,U88,X88,AA88,AD88)</f>
        <v>0</v>
      </c>
      <c r="AH88" s="382">
        <f>SUM(G88,J88,M88,P88,S88,V88,Y88,AB88,AE88)</f>
        <v>0</v>
      </c>
      <c r="AI88" s="299">
        <f t="shared" si="13"/>
        <v>0</v>
      </c>
      <c r="AJ88" s="301">
        <f t="shared" si="14"/>
        <v>0</v>
      </c>
    </row>
    <row r="89" spans="1:36" s="257" customFormat="1" ht="15.75" x14ac:dyDescent="0.25">
      <c r="A89" s="399"/>
      <c r="B89" s="296" t="s">
        <v>51</v>
      </c>
      <c r="C89" s="385"/>
      <c r="D89" s="386"/>
      <c r="E89" s="387">
        <f>SUM(Сентябрь!E89,Октябрь!E89,Ноябрь!E89,Декабрь!E89,Январь!E89)</f>
        <v>0</v>
      </c>
      <c r="F89" s="387">
        <f>SUM(Сентябрь!F89,Октябрь!F89,Ноябрь!F89,Декабрь!F89,Январь!F89)</f>
        <v>0</v>
      </c>
      <c r="G89" s="387">
        <f>SUM(Сентябрь!G89,Октябрь!G89,Ноябрь!G89,Декабрь!G89,Январь!G89)</f>
        <v>0</v>
      </c>
      <c r="H89" s="387">
        <f>SUM(Сентябрь!H89,Октябрь!H89,Ноябрь!H89,Декабрь!H89,Январь!H89)</f>
        <v>0</v>
      </c>
      <c r="I89" s="387">
        <f>SUM(Сентябрь!I89,Октябрь!I89,Ноябрь!I89,Декабрь!I89,Январь!I89)</f>
        <v>0</v>
      </c>
      <c r="J89" s="387">
        <f>SUM(Сентябрь!J89,Октябрь!J89,Ноябрь!J89,Декабрь!J89,Январь!J89)</f>
        <v>0</v>
      </c>
      <c r="K89" s="387">
        <f>SUM(Сентябрь!K89,Октябрь!K89,Ноябрь!K89,Декабрь!K89,Январь!K89)</f>
        <v>0</v>
      </c>
      <c r="L89" s="387">
        <f>SUM(Сентябрь!L89,Октябрь!L89,Ноябрь!L89,Декабрь!L89,Январь!L89)</f>
        <v>0</v>
      </c>
      <c r="M89" s="387">
        <f>SUM(Сентябрь!M89,Октябрь!M89,Ноябрь!M89,Декабрь!M89,Январь!M89)</f>
        <v>0</v>
      </c>
      <c r="N89" s="387">
        <f>SUM(Сентябрь!N89,Октябрь!N89,Ноябрь!N89,Декабрь!N89,Январь!N89)</f>
        <v>0</v>
      </c>
      <c r="O89" s="387">
        <f>SUM(Сентябрь!O89,Октябрь!O89,Ноябрь!O89,Декабрь!O89,Январь!O89)</f>
        <v>0</v>
      </c>
      <c r="P89" s="387">
        <f>SUM(Сентябрь!P89,Октябрь!P89,Ноябрь!P89,Декабрь!P89,Январь!P89)</f>
        <v>0</v>
      </c>
      <c r="Q89" s="387">
        <f>SUM(Сентябрь!Q89,Октябрь!Q89,Ноябрь!Q89,Декабрь!Q89,Январь!Q89)</f>
        <v>0</v>
      </c>
      <c r="R89" s="387">
        <f>SUM(Сентябрь!R89,Октябрь!R89,Ноябрь!R89,Декабрь!R89,Январь!R89)</f>
        <v>0</v>
      </c>
      <c r="S89" s="387">
        <f>SUM(Сентябрь!S89,Октябрь!S89,Ноябрь!S89,Декабрь!S89,Январь!S89)</f>
        <v>0</v>
      </c>
      <c r="T89" s="387">
        <f>SUM(Сентябрь!T89,Октябрь!T89,Ноябрь!T89,Декабрь!T89,Январь!T89)</f>
        <v>0</v>
      </c>
      <c r="U89" s="387">
        <f>SUM(Сентябрь!U89,Октябрь!U89,Ноябрь!U89,Декабрь!U89,Январь!U89)</f>
        <v>0</v>
      </c>
      <c r="V89" s="387">
        <f>SUM(Сентябрь!V89,Октябрь!V89,Ноябрь!V89,Декабрь!V89,Январь!V89)</f>
        <v>0</v>
      </c>
      <c r="W89" s="387">
        <f>SUM(Сентябрь!W89,Октябрь!W89,Ноябрь!W89,Декабрь!W89,Январь!W89)</f>
        <v>0</v>
      </c>
      <c r="X89" s="387">
        <f>SUM(Сентябрь!X89,Октябрь!X89,Ноябрь!X89,Декабрь!X89,Январь!X89)</f>
        <v>0</v>
      </c>
      <c r="Y89" s="387">
        <f>SUM(Сентябрь!Y89,Октябрь!Y89,Ноябрь!Y89,Декабрь!Y89,Январь!Y89)</f>
        <v>0</v>
      </c>
      <c r="Z89" s="387">
        <f>SUM(Сентябрь!Z89,Октябрь!Z89,Ноябрь!Z89,Декабрь!Z89,Январь!Z89)</f>
        <v>0</v>
      </c>
      <c r="AA89" s="387">
        <f>SUM(Сентябрь!AA89,Октябрь!AA89,Ноябрь!AA89,Декабрь!AA89,Январь!AA89)</f>
        <v>0</v>
      </c>
      <c r="AB89" s="387">
        <f>SUM(Сентябрь!AB89,Октябрь!AB89,Ноябрь!AB89,Декабрь!AB89,Январь!AB89)</f>
        <v>0</v>
      </c>
      <c r="AC89" s="387">
        <f>SUM(Сентябрь!AC89,Октябрь!AC89,Ноябрь!AC89,Декабрь!AC89,Январь!AC89)</f>
        <v>0</v>
      </c>
      <c r="AD89" s="387">
        <f>SUM(Сентябрь!AD89,Октябрь!AD89,Ноябрь!AD89,Декабрь!AD89,Январь!AD89)</f>
        <v>0</v>
      </c>
      <c r="AE89" s="387">
        <f>SUM(Сентябрь!AE89,Октябрь!AE89,Ноябрь!AE89,Декабрь!AE89,Январь!AE89)</f>
        <v>0</v>
      </c>
      <c r="AF89" s="387">
        <f>SUM(Сентябрь!AF89,Октябрь!AF89,Ноябрь!AF89,Декабрь!AF89,Январь!AF89)</f>
        <v>0</v>
      </c>
      <c r="AG89" s="387">
        <f>SUM(Сентябрь!AG89,Октябрь!AG89,Ноябрь!AG89,Декабрь!AG89,Январь!AG89)</f>
        <v>0</v>
      </c>
      <c r="AH89" s="387">
        <f>SUM(Сентябрь!AH89,Октябрь!AH89,Ноябрь!AH89,Декабрь!AH89,Январь!AH89)</f>
        <v>0</v>
      </c>
      <c r="AI89" s="334">
        <f t="shared" si="13"/>
        <v>0</v>
      </c>
      <c r="AJ89" s="337">
        <f t="shared" si="14"/>
        <v>0</v>
      </c>
    </row>
    <row r="90" spans="1:36" s="257" customFormat="1" ht="15.75" x14ac:dyDescent="0.25">
      <c r="A90" s="307"/>
      <c r="B90" s="296" t="s">
        <v>52</v>
      </c>
      <c r="C90" s="385"/>
      <c r="D90" s="386"/>
      <c r="E90" s="387">
        <f>SUM(Сентябрь!E90,Октябрь!E90,Ноябрь!E90,Декабрь!E90,Январь!E90)</f>
        <v>0</v>
      </c>
      <c r="F90" s="387">
        <f>SUM(Сентябрь!F90,Октябрь!F90,Ноябрь!F90,Декабрь!F90,Январь!F90)</f>
        <v>0</v>
      </c>
      <c r="G90" s="387">
        <f>SUM(Сентябрь!G90,Октябрь!G90,Ноябрь!G90,Декабрь!G90,Январь!G90)</f>
        <v>0</v>
      </c>
      <c r="H90" s="387">
        <f>SUM(Сентябрь!H90,Октябрь!H90,Ноябрь!H90,Декабрь!H90,Январь!H90)</f>
        <v>0</v>
      </c>
      <c r="I90" s="387">
        <f>SUM(Сентябрь!I90,Октябрь!I90,Ноябрь!I90,Декабрь!I90,Январь!I90)</f>
        <v>0</v>
      </c>
      <c r="J90" s="387">
        <f>SUM(Сентябрь!J90,Октябрь!J90,Ноябрь!J90,Декабрь!J90,Январь!J90)</f>
        <v>0</v>
      </c>
      <c r="K90" s="387">
        <f>SUM(Сентябрь!K90,Октябрь!K90,Ноябрь!K90,Декабрь!K90,Январь!K90)</f>
        <v>0</v>
      </c>
      <c r="L90" s="387">
        <f>SUM(Сентябрь!L90,Октябрь!L90,Ноябрь!L90,Декабрь!L90,Январь!L90)</f>
        <v>0</v>
      </c>
      <c r="M90" s="387">
        <f>SUM(Сентябрь!M90,Октябрь!M90,Ноябрь!M90,Декабрь!M90,Январь!M90)</f>
        <v>0</v>
      </c>
      <c r="N90" s="387">
        <f>SUM(Сентябрь!N90,Октябрь!N90,Ноябрь!N90,Декабрь!N90,Январь!N90)</f>
        <v>0</v>
      </c>
      <c r="O90" s="387">
        <f>SUM(Сентябрь!O90,Октябрь!O90,Ноябрь!O90,Декабрь!O90,Январь!O90)</f>
        <v>0</v>
      </c>
      <c r="P90" s="387">
        <f>SUM(Сентябрь!P90,Октябрь!P90,Ноябрь!P90,Декабрь!P90,Январь!P90)</f>
        <v>0</v>
      </c>
      <c r="Q90" s="387">
        <f>SUM(Сентябрь!Q90,Октябрь!Q90,Ноябрь!Q90,Декабрь!Q90,Январь!Q90)</f>
        <v>0</v>
      </c>
      <c r="R90" s="387">
        <f>SUM(Сентябрь!R90,Октябрь!R90,Ноябрь!R90,Декабрь!R90,Январь!R90)</f>
        <v>0</v>
      </c>
      <c r="S90" s="387">
        <f>SUM(Сентябрь!S90,Октябрь!S90,Ноябрь!S90,Декабрь!S90,Январь!S90)</f>
        <v>0</v>
      </c>
      <c r="T90" s="387">
        <f>SUM(Сентябрь!T90,Октябрь!T90,Ноябрь!T90,Декабрь!T90,Январь!T90)</f>
        <v>0</v>
      </c>
      <c r="U90" s="387">
        <f>SUM(Сентябрь!U90,Октябрь!U90,Ноябрь!U90,Декабрь!U90,Январь!U90)</f>
        <v>0</v>
      </c>
      <c r="V90" s="387">
        <f>SUM(Сентябрь!V90,Октябрь!V90,Ноябрь!V90,Декабрь!V90,Январь!V90)</f>
        <v>0</v>
      </c>
      <c r="W90" s="387">
        <f>SUM(Сентябрь!W90,Октябрь!W90,Ноябрь!W90,Декабрь!W90,Январь!W90)</f>
        <v>0</v>
      </c>
      <c r="X90" s="387">
        <f>SUM(Сентябрь!X90,Октябрь!X90,Ноябрь!X90,Декабрь!X90,Январь!X90)</f>
        <v>0</v>
      </c>
      <c r="Y90" s="387">
        <f>SUM(Сентябрь!Y90,Октябрь!Y90,Ноябрь!Y90,Декабрь!Y90,Январь!Y90)</f>
        <v>0</v>
      </c>
      <c r="Z90" s="387">
        <f>SUM(Сентябрь!Z90,Октябрь!Z90,Ноябрь!Z90,Декабрь!Z90,Январь!Z90)</f>
        <v>0</v>
      </c>
      <c r="AA90" s="387">
        <f>SUM(Сентябрь!AA90,Октябрь!AA90,Ноябрь!AA90,Декабрь!AA90,Январь!AA90)</f>
        <v>0</v>
      </c>
      <c r="AB90" s="387">
        <f>SUM(Сентябрь!AB90,Октябрь!AB90,Ноябрь!AB90,Декабрь!AB90,Январь!AB90)</f>
        <v>0</v>
      </c>
      <c r="AC90" s="387">
        <f>SUM(Сентябрь!AC90,Октябрь!AC90,Ноябрь!AC90,Декабрь!AC90,Январь!AC90)</f>
        <v>0</v>
      </c>
      <c r="AD90" s="387">
        <f>SUM(Сентябрь!AD90,Октябрь!AD90,Ноябрь!AD90,Декабрь!AD90,Январь!AD90)</f>
        <v>0</v>
      </c>
      <c r="AE90" s="387">
        <f>SUM(Сентябрь!AE90,Октябрь!AE90,Ноябрь!AE90,Декабрь!AE90,Январь!AE90)</f>
        <v>0</v>
      </c>
      <c r="AF90" s="387">
        <f>SUM(Сентябрь!AF90,Октябрь!AF90,Ноябрь!AF90,Декабрь!AF90,Январь!AF90)</f>
        <v>0</v>
      </c>
      <c r="AG90" s="387">
        <f>SUM(Сентябрь!AG90,Октябрь!AG90,Ноябрь!AG90,Декабрь!AG90,Январь!AG90)</f>
        <v>0</v>
      </c>
      <c r="AH90" s="387">
        <f>SUM(Сентябрь!AH90,Октябрь!AH90,Ноябрь!AH90,Декабрь!AH90,Январь!AH90)</f>
        <v>0</v>
      </c>
      <c r="AI90" s="334">
        <f t="shared" si="13"/>
        <v>0</v>
      </c>
      <c r="AJ90" s="337">
        <f t="shared" si="14"/>
        <v>0</v>
      </c>
    </row>
    <row r="91" spans="1:36" s="257" customFormat="1" ht="15.75" x14ac:dyDescent="0.25">
      <c r="A91" s="307"/>
      <c r="B91" s="321" t="s">
        <v>53</v>
      </c>
      <c r="C91" s="391"/>
      <c r="D91" s="392"/>
      <c r="E91" s="387">
        <f>SUM(Сентябрь!E91,Октябрь!E91,Ноябрь!E91,Декабрь!E91,Январь!E91)</f>
        <v>0</v>
      </c>
      <c r="F91" s="387">
        <f>SUM(Сентябрь!F91,Октябрь!F91,Ноябрь!F91,Декабрь!F91,Январь!F91)</f>
        <v>0</v>
      </c>
      <c r="G91" s="387">
        <f>SUM(Сентябрь!G91,Октябрь!G91,Ноябрь!G91,Декабрь!G91,Январь!G91)</f>
        <v>0</v>
      </c>
      <c r="H91" s="387">
        <f>SUM(Сентябрь!H91,Октябрь!H91,Ноябрь!H91,Декабрь!H91,Январь!H91)</f>
        <v>0</v>
      </c>
      <c r="I91" s="387">
        <f>SUM(Сентябрь!I91,Октябрь!I91,Ноябрь!I91,Декабрь!I91,Январь!I91)</f>
        <v>0</v>
      </c>
      <c r="J91" s="387">
        <f>SUM(Сентябрь!J91,Октябрь!J91,Ноябрь!J91,Декабрь!J91,Январь!J91)</f>
        <v>0</v>
      </c>
      <c r="K91" s="387">
        <f>SUM(Сентябрь!K91,Октябрь!K91,Ноябрь!K91,Декабрь!K91,Январь!K91)</f>
        <v>0</v>
      </c>
      <c r="L91" s="387">
        <f>SUM(Сентябрь!L91,Октябрь!L91,Ноябрь!L91,Декабрь!L91,Январь!L91)</f>
        <v>0</v>
      </c>
      <c r="M91" s="387">
        <f>SUM(Сентябрь!M91,Октябрь!M91,Ноябрь!M91,Декабрь!M91,Январь!M91)</f>
        <v>0</v>
      </c>
      <c r="N91" s="387">
        <f>SUM(Сентябрь!N91,Октябрь!N91,Ноябрь!N91,Декабрь!N91,Январь!N91)</f>
        <v>0</v>
      </c>
      <c r="O91" s="387">
        <f>SUM(Сентябрь!O91,Октябрь!O91,Ноябрь!O91,Декабрь!O91,Январь!O91)</f>
        <v>0</v>
      </c>
      <c r="P91" s="387">
        <f>SUM(Сентябрь!P91,Октябрь!P91,Ноябрь!P91,Декабрь!P91,Январь!P91)</f>
        <v>0</v>
      </c>
      <c r="Q91" s="387">
        <f>SUM(Сентябрь!Q91,Октябрь!Q91,Ноябрь!Q91,Декабрь!Q91,Январь!Q91)</f>
        <v>0</v>
      </c>
      <c r="R91" s="387">
        <f>SUM(Сентябрь!R91,Октябрь!R91,Ноябрь!R91,Декабрь!R91,Январь!R91)</f>
        <v>0</v>
      </c>
      <c r="S91" s="387">
        <f>SUM(Сентябрь!S91,Октябрь!S91,Ноябрь!S91,Декабрь!S91,Январь!S91)</f>
        <v>0</v>
      </c>
      <c r="T91" s="387">
        <f>SUM(Сентябрь!T91,Октябрь!T91,Ноябрь!T91,Декабрь!T91,Январь!T91)</f>
        <v>0</v>
      </c>
      <c r="U91" s="387">
        <f>SUM(Сентябрь!U91,Октябрь!U91,Ноябрь!U91,Декабрь!U91,Январь!U91)</f>
        <v>0</v>
      </c>
      <c r="V91" s="387">
        <f>SUM(Сентябрь!V91,Октябрь!V91,Ноябрь!V91,Декабрь!V91,Январь!V91)</f>
        <v>0</v>
      </c>
      <c r="W91" s="387">
        <f>SUM(Сентябрь!W91,Октябрь!W91,Ноябрь!W91,Декабрь!W91,Январь!W91)</f>
        <v>0</v>
      </c>
      <c r="X91" s="387">
        <f>SUM(Сентябрь!X91,Октябрь!X91,Ноябрь!X91,Декабрь!X91,Январь!X91)</f>
        <v>0</v>
      </c>
      <c r="Y91" s="387">
        <f>SUM(Сентябрь!Y91,Октябрь!Y91,Ноябрь!Y91,Декабрь!Y91,Январь!Y91)</f>
        <v>0</v>
      </c>
      <c r="Z91" s="387">
        <f>SUM(Сентябрь!Z91,Октябрь!Z91,Ноябрь!Z91,Декабрь!Z91,Январь!Z91)</f>
        <v>0</v>
      </c>
      <c r="AA91" s="387">
        <f>SUM(Сентябрь!AA91,Октябрь!AA91,Ноябрь!AA91,Декабрь!AA91,Январь!AA91)</f>
        <v>0</v>
      </c>
      <c r="AB91" s="387">
        <f>SUM(Сентябрь!AB91,Октябрь!AB91,Ноябрь!AB91,Декабрь!AB91,Январь!AB91)</f>
        <v>0</v>
      </c>
      <c r="AC91" s="387">
        <f>SUM(Сентябрь!AC91,Октябрь!AC91,Ноябрь!AC91,Декабрь!AC91,Январь!AC91)</f>
        <v>0</v>
      </c>
      <c r="AD91" s="387">
        <f>SUM(Сентябрь!AD91,Октябрь!AD91,Ноябрь!AD91,Декабрь!AD91,Январь!AD91)</f>
        <v>0</v>
      </c>
      <c r="AE91" s="387">
        <f>SUM(Сентябрь!AE91,Октябрь!AE91,Ноябрь!AE91,Декабрь!AE91,Январь!AE91)</f>
        <v>0</v>
      </c>
      <c r="AF91" s="387">
        <f>SUM(Сентябрь!AF91,Октябрь!AF91,Ноябрь!AF91,Декабрь!AF91,Январь!AF91)</f>
        <v>0</v>
      </c>
      <c r="AG91" s="387">
        <f>SUM(Сентябрь!AG91,Октябрь!AG91,Ноябрь!AG91,Декабрь!AG91,Январь!AG91)</f>
        <v>0</v>
      </c>
      <c r="AH91" s="387">
        <f>SUM(Сентябрь!AH91,Октябрь!AH91,Ноябрь!AH91,Декабрь!AH91,Январь!AH91)</f>
        <v>0</v>
      </c>
      <c r="AI91" s="334">
        <f t="shared" si="13"/>
        <v>0</v>
      </c>
      <c r="AJ91" s="337">
        <f t="shared" si="14"/>
        <v>0</v>
      </c>
    </row>
    <row r="92" spans="1:36" s="257" customFormat="1" ht="16.5" thickBot="1" x14ac:dyDescent="0.3">
      <c r="A92" s="324"/>
      <c r="B92" s="325" t="s">
        <v>54</v>
      </c>
      <c r="C92" s="395"/>
      <c r="D92" s="396"/>
      <c r="E92" s="387">
        <f>SUM(Сентябрь!E92,Октябрь!E92,Ноябрь!E92,Декабрь!E92,Январь!E92)</f>
        <v>0</v>
      </c>
      <c r="F92" s="387">
        <f>SUM(Сентябрь!F92,Октябрь!F92,Ноябрь!F92,Декабрь!F92,Январь!F92)</f>
        <v>0</v>
      </c>
      <c r="G92" s="387">
        <f>SUM(Сентябрь!G92,Октябрь!G92,Ноябрь!G92,Декабрь!G92,Январь!G92)</f>
        <v>0</v>
      </c>
      <c r="H92" s="387">
        <f>SUM(Сентябрь!H92,Октябрь!H92,Ноябрь!H92,Декабрь!H92,Январь!H92)</f>
        <v>0</v>
      </c>
      <c r="I92" s="387">
        <f>SUM(Сентябрь!I92,Октябрь!I92,Ноябрь!I92,Декабрь!I92,Январь!I92)</f>
        <v>0</v>
      </c>
      <c r="J92" s="387">
        <f>SUM(Сентябрь!J92,Октябрь!J92,Ноябрь!J92,Декабрь!J92,Январь!J92)</f>
        <v>0</v>
      </c>
      <c r="K92" s="387">
        <f>SUM(Сентябрь!K92,Октябрь!K92,Ноябрь!K92,Декабрь!K92,Январь!K92)</f>
        <v>0</v>
      </c>
      <c r="L92" s="387">
        <f>SUM(Сентябрь!L92,Октябрь!L92,Ноябрь!L92,Декабрь!L92,Январь!L92)</f>
        <v>0</v>
      </c>
      <c r="M92" s="387">
        <f>SUM(Сентябрь!M92,Октябрь!M92,Ноябрь!M92,Декабрь!M92,Январь!M92)</f>
        <v>0</v>
      </c>
      <c r="N92" s="387">
        <f>SUM(Сентябрь!N92,Октябрь!N92,Ноябрь!N92,Декабрь!N92,Январь!N92)</f>
        <v>0</v>
      </c>
      <c r="O92" s="387">
        <f>SUM(Сентябрь!O92,Октябрь!O92,Ноябрь!O92,Декабрь!O92,Январь!O92)</f>
        <v>0</v>
      </c>
      <c r="P92" s="387">
        <f>SUM(Сентябрь!P92,Октябрь!P92,Ноябрь!P92,Декабрь!P92,Январь!P92)</f>
        <v>0</v>
      </c>
      <c r="Q92" s="387">
        <f>SUM(Сентябрь!Q92,Октябрь!Q92,Ноябрь!Q92,Декабрь!Q92,Январь!Q92)</f>
        <v>0</v>
      </c>
      <c r="R92" s="387">
        <f>SUM(Сентябрь!R92,Октябрь!R92,Ноябрь!R92,Декабрь!R92,Январь!R92)</f>
        <v>0</v>
      </c>
      <c r="S92" s="387">
        <f>SUM(Сентябрь!S92,Октябрь!S92,Ноябрь!S92,Декабрь!S92,Январь!S92)</f>
        <v>0</v>
      </c>
      <c r="T92" s="387">
        <f>SUM(Сентябрь!T92,Октябрь!T92,Ноябрь!T92,Декабрь!T92,Январь!T92)</f>
        <v>0</v>
      </c>
      <c r="U92" s="387">
        <f>SUM(Сентябрь!U92,Октябрь!U92,Ноябрь!U92,Декабрь!U92,Январь!U92)</f>
        <v>0</v>
      </c>
      <c r="V92" s="387">
        <f>SUM(Сентябрь!V92,Октябрь!V92,Ноябрь!V92,Декабрь!V92,Январь!V92)</f>
        <v>0</v>
      </c>
      <c r="W92" s="387">
        <f>SUM(Сентябрь!W92,Октябрь!W92,Ноябрь!W92,Декабрь!W92,Январь!W92)</f>
        <v>0</v>
      </c>
      <c r="X92" s="387">
        <f>SUM(Сентябрь!X92,Октябрь!X92,Ноябрь!X92,Декабрь!X92,Январь!X92)</f>
        <v>0</v>
      </c>
      <c r="Y92" s="387">
        <f>SUM(Сентябрь!Y92,Октябрь!Y92,Ноябрь!Y92,Декабрь!Y92,Январь!Y92)</f>
        <v>0</v>
      </c>
      <c r="Z92" s="387">
        <f>SUM(Сентябрь!Z92,Октябрь!Z92,Ноябрь!Z92,Декабрь!Z92,Январь!Z92)</f>
        <v>0</v>
      </c>
      <c r="AA92" s="387">
        <f>SUM(Сентябрь!AA92,Октябрь!AA92,Ноябрь!AA92,Декабрь!AA92,Январь!AA92)</f>
        <v>0</v>
      </c>
      <c r="AB92" s="387">
        <f>SUM(Сентябрь!AB92,Октябрь!AB92,Ноябрь!AB92,Декабрь!AB92,Январь!AB92)</f>
        <v>0</v>
      </c>
      <c r="AC92" s="387">
        <f>SUM(Сентябрь!AC92,Октябрь!AC92,Ноябрь!AC92,Декабрь!AC92,Январь!AC92)</f>
        <v>0</v>
      </c>
      <c r="AD92" s="387">
        <f>SUM(Сентябрь!AD92,Октябрь!AD92,Ноябрь!AD92,Декабрь!AD92,Январь!AD92)</f>
        <v>0</v>
      </c>
      <c r="AE92" s="387">
        <f>SUM(Сентябрь!AE92,Октябрь!AE92,Ноябрь!AE92,Декабрь!AE92,Январь!AE92)</f>
        <v>0</v>
      </c>
      <c r="AF92" s="387">
        <f>SUM(Сентябрь!AF92,Октябрь!AF92,Ноябрь!AF92,Декабрь!AF92,Январь!AF92)</f>
        <v>0</v>
      </c>
      <c r="AG92" s="387">
        <f>SUM(Сентябрь!AG92,Октябрь!AG92,Ноябрь!AG92,Декабрь!AG92,Январь!AG92)</f>
        <v>0</v>
      </c>
      <c r="AH92" s="387">
        <f>SUM(Сентябрь!AH92,Октябрь!AH92,Ноябрь!AH92,Декабрь!AH92,Январь!AH92)</f>
        <v>0</v>
      </c>
      <c r="AI92" s="342">
        <f>SUM(AF92:AG92)</f>
        <v>0</v>
      </c>
      <c r="AJ92" s="345">
        <f t="shared" si="14"/>
        <v>0</v>
      </c>
    </row>
    <row r="93" spans="1:36" s="257" customFormat="1" ht="15.75" x14ac:dyDescent="0.25">
      <c r="A93" s="297">
        <v>18</v>
      </c>
      <c r="B93" s="143" t="str">
        <f>(План!B25 &amp;" "&amp;План!C25)</f>
        <v xml:space="preserve"> </v>
      </c>
      <c r="C93" s="375">
        <f>SUM(Сентябрь!C93,Октябрь!C93,Ноябрь!C93,Декабрь!C93,Январь!C93)</f>
        <v>0</v>
      </c>
      <c r="D93" s="375">
        <f>SUM(Сентябрь!D93,Октябрь!D93,Ноябрь!D93,Декабрь!D93,Январь!D93)</f>
        <v>0</v>
      </c>
      <c r="E93" s="376">
        <f>SUM(E94:E97)</f>
        <v>0</v>
      </c>
      <c r="F93" s="377">
        <f>SUM(F94:F97)</f>
        <v>0</v>
      </c>
      <c r="G93" s="378">
        <f>SUM(G94:G97)</f>
        <v>0</v>
      </c>
      <c r="H93" s="379">
        <f t="shared" ref="H93:AE93" si="23">SUM(H94:H97)</f>
        <v>0</v>
      </c>
      <c r="I93" s="377">
        <f t="shared" si="23"/>
        <v>0</v>
      </c>
      <c r="J93" s="378">
        <f t="shared" si="23"/>
        <v>0</v>
      </c>
      <c r="K93" s="379">
        <f t="shared" si="23"/>
        <v>0</v>
      </c>
      <c r="L93" s="377">
        <f t="shared" si="23"/>
        <v>0</v>
      </c>
      <c r="M93" s="378">
        <f t="shared" si="23"/>
        <v>0</v>
      </c>
      <c r="N93" s="379">
        <f t="shared" si="23"/>
        <v>0</v>
      </c>
      <c r="O93" s="377">
        <f t="shared" si="23"/>
        <v>0</v>
      </c>
      <c r="P93" s="378">
        <f t="shared" si="23"/>
        <v>0</v>
      </c>
      <c r="Q93" s="379">
        <f t="shared" si="23"/>
        <v>0</v>
      </c>
      <c r="R93" s="377">
        <f t="shared" si="23"/>
        <v>0</v>
      </c>
      <c r="S93" s="378">
        <f t="shared" si="23"/>
        <v>0</v>
      </c>
      <c r="T93" s="379">
        <f t="shared" si="23"/>
        <v>0</v>
      </c>
      <c r="U93" s="377">
        <f t="shared" si="23"/>
        <v>0</v>
      </c>
      <c r="V93" s="378">
        <f t="shared" si="23"/>
        <v>0</v>
      </c>
      <c r="W93" s="379">
        <f t="shared" si="23"/>
        <v>0</v>
      </c>
      <c r="X93" s="377">
        <f t="shared" si="23"/>
        <v>0</v>
      </c>
      <c r="Y93" s="378">
        <f t="shared" si="23"/>
        <v>0</v>
      </c>
      <c r="Z93" s="379">
        <f t="shared" si="23"/>
        <v>0</v>
      </c>
      <c r="AA93" s="377">
        <f t="shared" si="23"/>
        <v>0</v>
      </c>
      <c r="AB93" s="378">
        <f t="shared" si="23"/>
        <v>0</v>
      </c>
      <c r="AC93" s="379">
        <f t="shared" si="23"/>
        <v>0</v>
      </c>
      <c r="AD93" s="377">
        <f t="shared" si="23"/>
        <v>0</v>
      </c>
      <c r="AE93" s="378">
        <f t="shared" si="23"/>
        <v>0</v>
      </c>
      <c r="AF93" s="380">
        <f>SUM(C93,E93,H93,K93,N93,Q93,T93,W93,Z93,AC93)</f>
        <v>0</v>
      </c>
      <c r="AG93" s="381">
        <f>SUM(D93,F93,I93,L93,O93,R93,U93,X93,AA93,AD93)</f>
        <v>0</v>
      </c>
      <c r="AH93" s="382">
        <f>SUM(G93,J93,M93,P93,S93,V93,Y93,AB93,AE93)</f>
        <v>0</v>
      </c>
      <c r="AI93" s="299">
        <f t="shared" si="13"/>
        <v>0</v>
      </c>
      <c r="AJ93" s="301">
        <f>SUM(C93:AE93)</f>
        <v>0</v>
      </c>
    </row>
    <row r="94" spans="1:36" s="257" customFormat="1" ht="15.75" x14ac:dyDescent="0.25">
      <c r="A94" s="399"/>
      <c r="B94" s="296" t="s">
        <v>51</v>
      </c>
      <c r="C94" s="385"/>
      <c r="D94" s="386"/>
      <c r="E94" s="387">
        <f>SUM(Сентябрь!E94,Октябрь!E94,Ноябрь!E94,Декабрь!E94,Январь!E94)</f>
        <v>0</v>
      </c>
      <c r="F94" s="387">
        <f>SUM(Сентябрь!F94,Октябрь!F94,Ноябрь!F94,Декабрь!F94,Январь!F94)</f>
        <v>0</v>
      </c>
      <c r="G94" s="387">
        <f>SUM(Сентябрь!G94,Октябрь!G94,Ноябрь!G94,Декабрь!G94,Январь!G94)</f>
        <v>0</v>
      </c>
      <c r="H94" s="387">
        <f>SUM(Сентябрь!H94,Октябрь!H94,Ноябрь!H94,Декабрь!H94,Январь!H94)</f>
        <v>0</v>
      </c>
      <c r="I94" s="387">
        <f>SUM(Сентябрь!I94,Октябрь!I94,Ноябрь!I94,Декабрь!I94,Январь!I94)</f>
        <v>0</v>
      </c>
      <c r="J94" s="387">
        <f>SUM(Сентябрь!J94,Октябрь!J94,Ноябрь!J94,Декабрь!J94,Январь!J94)</f>
        <v>0</v>
      </c>
      <c r="K94" s="387">
        <f>SUM(Сентябрь!K94,Октябрь!K94,Ноябрь!K94,Декабрь!K94,Январь!K94)</f>
        <v>0</v>
      </c>
      <c r="L94" s="387">
        <f>SUM(Сентябрь!L94,Октябрь!L94,Ноябрь!L94,Декабрь!L94,Январь!L94)</f>
        <v>0</v>
      </c>
      <c r="M94" s="387">
        <f>SUM(Сентябрь!M94,Октябрь!M94,Ноябрь!M94,Декабрь!M94,Январь!M94)</f>
        <v>0</v>
      </c>
      <c r="N94" s="387">
        <f>SUM(Сентябрь!N94,Октябрь!N94,Ноябрь!N94,Декабрь!N94,Январь!N94)</f>
        <v>0</v>
      </c>
      <c r="O94" s="387">
        <f>SUM(Сентябрь!O94,Октябрь!O94,Ноябрь!O94,Декабрь!O94,Январь!O94)</f>
        <v>0</v>
      </c>
      <c r="P94" s="387">
        <f>SUM(Сентябрь!P94,Октябрь!P94,Ноябрь!P94,Декабрь!P94,Январь!P94)</f>
        <v>0</v>
      </c>
      <c r="Q94" s="387">
        <f>SUM(Сентябрь!Q94,Октябрь!Q94,Ноябрь!Q94,Декабрь!Q94,Январь!Q94)</f>
        <v>0</v>
      </c>
      <c r="R94" s="387">
        <f>SUM(Сентябрь!R94,Октябрь!R94,Ноябрь!R94,Декабрь!R94,Январь!R94)</f>
        <v>0</v>
      </c>
      <c r="S94" s="387">
        <f>SUM(Сентябрь!S94,Октябрь!S94,Ноябрь!S94,Декабрь!S94,Январь!S94)</f>
        <v>0</v>
      </c>
      <c r="T94" s="387">
        <f>SUM(Сентябрь!T94,Октябрь!T94,Ноябрь!T94,Декабрь!T94,Январь!T94)</f>
        <v>0</v>
      </c>
      <c r="U94" s="387">
        <f>SUM(Сентябрь!U94,Октябрь!U94,Ноябрь!U94,Декабрь!U94,Январь!U94)</f>
        <v>0</v>
      </c>
      <c r="V94" s="387">
        <f>SUM(Сентябрь!V94,Октябрь!V94,Ноябрь!V94,Декабрь!V94,Январь!V94)</f>
        <v>0</v>
      </c>
      <c r="W94" s="387">
        <f>SUM(Сентябрь!W94,Октябрь!W94,Ноябрь!W94,Декабрь!W94,Январь!W94)</f>
        <v>0</v>
      </c>
      <c r="X94" s="387">
        <f>SUM(Сентябрь!X94,Октябрь!X94,Ноябрь!X94,Декабрь!X94,Январь!X94)</f>
        <v>0</v>
      </c>
      <c r="Y94" s="387">
        <f>SUM(Сентябрь!Y94,Октябрь!Y94,Ноябрь!Y94,Декабрь!Y94,Январь!Y94)</f>
        <v>0</v>
      </c>
      <c r="Z94" s="387">
        <f>SUM(Сентябрь!Z94,Октябрь!Z94,Ноябрь!Z94,Декабрь!Z94,Январь!Z94)</f>
        <v>0</v>
      </c>
      <c r="AA94" s="387">
        <f>SUM(Сентябрь!AA94,Октябрь!AA94,Ноябрь!AA94,Декабрь!AA94,Январь!AA94)</f>
        <v>0</v>
      </c>
      <c r="AB94" s="387">
        <f>SUM(Сентябрь!AB94,Октябрь!AB94,Ноябрь!AB94,Декабрь!AB94,Январь!AB94)</f>
        <v>0</v>
      </c>
      <c r="AC94" s="387">
        <f>SUM(Сентябрь!AC94,Октябрь!AC94,Ноябрь!AC94,Декабрь!AC94,Январь!AC94)</f>
        <v>0</v>
      </c>
      <c r="AD94" s="387">
        <f>SUM(Сентябрь!AD94,Октябрь!AD94,Ноябрь!AD94,Декабрь!AD94,Январь!AD94)</f>
        <v>0</v>
      </c>
      <c r="AE94" s="387">
        <f>SUM(Сентябрь!AE94,Октябрь!AE94,Ноябрь!AE94,Декабрь!AE94,Январь!AE94)</f>
        <v>0</v>
      </c>
      <c r="AF94" s="387">
        <f>SUM(Сентябрь!AF94,Октябрь!AF94,Ноябрь!AF94,Декабрь!AF94,Январь!AF94)</f>
        <v>0</v>
      </c>
      <c r="AG94" s="387">
        <f>SUM(Сентябрь!AG94,Октябрь!AG94,Ноябрь!AG94,Декабрь!AG94,Январь!AG94)</f>
        <v>0</v>
      </c>
      <c r="AH94" s="387">
        <f>SUM(Сентябрь!AH94,Октябрь!AH94,Ноябрь!AH94,Декабрь!AH94,Январь!AH94)</f>
        <v>0</v>
      </c>
      <c r="AI94" s="334">
        <f t="shared" si="13"/>
        <v>0</v>
      </c>
      <c r="AJ94" s="337">
        <f>SUM(C94:AE94)</f>
        <v>0</v>
      </c>
    </row>
    <row r="95" spans="1:36" s="257" customFormat="1" ht="15.75" x14ac:dyDescent="0.25">
      <c r="A95" s="307"/>
      <c r="B95" s="296" t="s">
        <v>52</v>
      </c>
      <c r="C95" s="385"/>
      <c r="D95" s="386"/>
      <c r="E95" s="387">
        <f>SUM(Сентябрь!E95,Октябрь!E95,Ноябрь!E95,Декабрь!E95,Январь!E95)</f>
        <v>0</v>
      </c>
      <c r="F95" s="387">
        <f>SUM(Сентябрь!F95,Октябрь!F95,Ноябрь!F95,Декабрь!F95,Январь!F95)</f>
        <v>0</v>
      </c>
      <c r="G95" s="387">
        <f>SUM(Сентябрь!G95,Октябрь!G95,Ноябрь!G95,Декабрь!G95,Январь!G95)</f>
        <v>0</v>
      </c>
      <c r="H95" s="387">
        <f>SUM(Сентябрь!H95,Октябрь!H95,Ноябрь!H95,Декабрь!H95,Январь!H95)</f>
        <v>0</v>
      </c>
      <c r="I95" s="387">
        <f>SUM(Сентябрь!I95,Октябрь!I95,Ноябрь!I95,Декабрь!I95,Январь!I95)</f>
        <v>0</v>
      </c>
      <c r="J95" s="387">
        <f>SUM(Сентябрь!J95,Октябрь!J95,Ноябрь!J95,Декабрь!J95,Январь!J95)</f>
        <v>0</v>
      </c>
      <c r="K95" s="387">
        <f>SUM(Сентябрь!K95,Октябрь!K95,Ноябрь!K95,Декабрь!K95,Январь!K95)</f>
        <v>0</v>
      </c>
      <c r="L95" s="387">
        <f>SUM(Сентябрь!L95,Октябрь!L95,Ноябрь!L95,Декабрь!L95,Январь!L95)</f>
        <v>0</v>
      </c>
      <c r="M95" s="387">
        <f>SUM(Сентябрь!M95,Октябрь!M95,Ноябрь!M95,Декабрь!M95,Январь!M95)</f>
        <v>0</v>
      </c>
      <c r="N95" s="387">
        <f>SUM(Сентябрь!N95,Октябрь!N95,Ноябрь!N95,Декабрь!N95,Январь!N95)</f>
        <v>0</v>
      </c>
      <c r="O95" s="387">
        <f>SUM(Сентябрь!O95,Октябрь!O95,Ноябрь!O95,Декабрь!O95,Январь!O95)</f>
        <v>0</v>
      </c>
      <c r="P95" s="387">
        <f>SUM(Сентябрь!P95,Октябрь!P95,Ноябрь!P95,Декабрь!P95,Январь!P95)</f>
        <v>0</v>
      </c>
      <c r="Q95" s="387">
        <f>SUM(Сентябрь!Q95,Октябрь!Q95,Ноябрь!Q95,Декабрь!Q95,Январь!Q95)</f>
        <v>0</v>
      </c>
      <c r="R95" s="387">
        <f>SUM(Сентябрь!R95,Октябрь!R95,Ноябрь!R95,Декабрь!R95,Январь!R95)</f>
        <v>0</v>
      </c>
      <c r="S95" s="387">
        <f>SUM(Сентябрь!S95,Октябрь!S95,Ноябрь!S95,Декабрь!S95,Январь!S95)</f>
        <v>0</v>
      </c>
      <c r="T95" s="387">
        <f>SUM(Сентябрь!T95,Октябрь!T95,Ноябрь!T95,Декабрь!T95,Январь!T95)</f>
        <v>0</v>
      </c>
      <c r="U95" s="387">
        <f>SUM(Сентябрь!U95,Октябрь!U95,Ноябрь!U95,Декабрь!U95,Январь!U95)</f>
        <v>0</v>
      </c>
      <c r="V95" s="387">
        <f>SUM(Сентябрь!V95,Октябрь!V95,Ноябрь!V95,Декабрь!V95,Январь!V95)</f>
        <v>0</v>
      </c>
      <c r="W95" s="387">
        <f>SUM(Сентябрь!W95,Октябрь!W95,Ноябрь!W95,Декабрь!W95,Январь!W95)</f>
        <v>0</v>
      </c>
      <c r="X95" s="387">
        <f>SUM(Сентябрь!X95,Октябрь!X95,Ноябрь!X95,Декабрь!X95,Январь!X95)</f>
        <v>0</v>
      </c>
      <c r="Y95" s="387">
        <f>SUM(Сентябрь!Y95,Октябрь!Y95,Ноябрь!Y95,Декабрь!Y95,Январь!Y95)</f>
        <v>0</v>
      </c>
      <c r="Z95" s="387">
        <f>SUM(Сентябрь!Z95,Октябрь!Z95,Ноябрь!Z95,Декабрь!Z95,Январь!Z95)</f>
        <v>0</v>
      </c>
      <c r="AA95" s="387">
        <f>SUM(Сентябрь!AA95,Октябрь!AA95,Ноябрь!AA95,Декабрь!AA95,Январь!AA95)</f>
        <v>0</v>
      </c>
      <c r="AB95" s="387">
        <f>SUM(Сентябрь!AB95,Октябрь!AB95,Ноябрь!AB95,Декабрь!AB95,Январь!AB95)</f>
        <v>0</v>
      </c>
      <c r="AC95" s="387">
        <f>SUM(Сентябрь!AC95,Октябрь!AC95,Ноябрь!AC95,Декабрь!AC95,Январь!AC95)</f>
        <v>0</v>
      </c>
      <c r="AD95" s="387">
        <f>SUM(Сентябрь!AD95,Октябрь!AD95,Ноябрь!AD95,Декабрь!AD95,Январь!AD95)</f>
        <v>0</v>
      </c>
      <c r="AE95" s="387">
        <f>SUM(Сентябрь!AE95,Октябрь!AE95,Ноябрь!AE95,Декабрь!AE95,Январь!AE95)</f>
        <v>0</v>
      </c>
      <c r="AF95" s="387">
        <f>SUM(Сентябрь!AF95,Октябрь!AF95,Ноябрь!AF95,Декабрь!AF95,Январь!AF95)</f>
        <v>0</v>
      </c>
      <c r="AG95" s="387">
        <f>SUM(Сентябрь!AG95,Октябрь!AG95,Ноябрь!AG95,Декабрь!AG95,Январь!AG95)</f>
        <v>0</v>
      </c>
      <c r="AH95" s="387">
        <f>SUM(Сентябрь!AH95,Октябрь!AH95,Ноябрь!AH95,Декабрь!AH95,Январь!AH95)</f>
        <v>0</v>
      </c>
      <c r="AI95" s="334">
        <f t="shared" si="13"/>
        <v>0</v>
      </c>
      <c r="AJ95" s="337">
        <f t="shared" si="14"/>
        <v>0</v>
      </c>
    </row>
    <row r="96" spans="1:36" s="257" customFormat="1" ht="15.75" x14ac:dyDescent="0.25">
      <c r="A96" s="307"/>
      <c r="B96" s="321" t="s">
        <v>53</v>
      </c>
      <c r="C96" s="391"/>
      <c r="D96" s="392"/>
      <c r="E96" s="387">
        <f>SUM(Сентябрь!E96,Октябрь!E96,Ноябрь!E96,Декабрь!E96,Январь!E96)</f>
        <v>0</v>
      </c>
      <c r="F96" s="387">
        <f>SUM(Сентябрь!F96,Октябрь!F96,Ноябрь!F96,Декабрь!F96,Январь!F96)</f>
        <v>0</v>
      </c>
      <c r="G96" s="387">
        <f>SUM(Сентябрь!G96,Октябрь!G96,Ноябрь!G96,Декабрь!G96,Январь!G96)</f>
        <v>0</v>
      </c>
      <c r="H96" s="387">
        <f>SUM(Сентябрь!H96,Октябрь!H96,Ноябрь!H96,Декабрь!H96,Январь!H96)</f>
        <v>0</v>
      </c>
      <c r="I96" s="387">
        <f>SUM(Сентябрь!I96,Октябрь!I96,Ноябрь!I96,Декабрь!I96,Январь!I96)</f>
        <v>0</v>
      </c>
      <c r="J96" s="387">
        <f>SUM(Сентябрь!J96,Октябрь!J96,Ноябрь!J96,Декабрь!J96,Январь!J96)</f>
        <v>0</v>
      </c>
      <c r="K96" s="387">
        <f>SUM(Сентябрь!K96,Октябрь!K96,Ноябрь!K96,Декабрь!K96,Январь!K96)</f>
        <v>0</v>
      </c>
      <c r="L96" s="387">
        <f>SUM(Сентябрь!L96,Октябрь!L96,Ноябрь!L96,Декабрь!L96,Январь!L96)</f>
        <v>0</v>
      </c>
      <c r="M96" s="387">
        <f>SUM(Сентябрь!M96,Октябрь!M96,Ноябрь!M96,Декабрь!M96,Январь!M96)</f>
        <v>0</v>
      </c>
      <c r="N96" s="387">
        <f>SUM(Сентябрь!N96,Октябрь!N96,Ноябрь!N96,Декабрь!N96,Январь!N96)</f>
        <v>0</v>
      </c>
      <c r="O96" s="387">
        <f>SUM(Сентябрь!O96,Октябрь!O96,Ноябрь!O96,Декабрь!O96,Январь!O96)</f>
        <v>0</v>
      </c>
      <c r="P96" s="387">
        <f>SUM(Сентябрь!P96,Октябрь!P96,Ноябрь!P96,Декабрь!P96,Январь!P96)</f>
        <v>0</v>
      </c>
      <c r="Q96" s="387">
        <f>SUM(Сентябрь!Q96,Октябрь!Q96,Ноябрь!Q96,Декабрь!Q96,Январь!Q96)</f>
        <v>0</v>
      </c>
      <c r="R96" s="387">
        <f>SUM(Сентябрь!R96,Октябрь!R96,Ноябрь!R96,Декабрь!R96,Январь!R96)</f>
        <v>0</v>
      </c>
      <c r="S96" s="387">
        <f>SUM(Сентябрь!S96,Октябрь!S96,Ноябрь!S96,Декабрь!S96,Январь!S96)</f>
        <v>0</v>
      </c>
      <c r="T96" s="387">
        <f>SUM(Сентябрь!T96,Октябрь!T96,Ноябрь!T96,Декабрь!T96,Январь!T96)</f>
        <v>0</v>
      </c>
      <c r="U96" s="387">
        <f>SUM(Сентябрь!U96,Октябрь!U96,Ноябрь!U96,Декабрь!U96,Январь!U96)</f>
        <v>0</v>
      </c>
      <c r="V96" s="387">
        <f>SUM(Сентябрь!V96,Октябрь!V96,Ноябрь!V96,Декабрь!V96,Январь!V96)</f>
        <v>0</v>
      </c>
      <c r="W96" s="387">
        <f>SUM(Сентябрь!W96,Октябрь!W96,Ноябрь!W96,Декабрь!W96,Январь!W96)</f>
        <v>0</v>
      </c>
      <c r="X96" s="387">
        <f>SUM(Сентябрь!X96,Октябрь!X96,Ноябрь!X96,Декабрь!X96,Январь!X96)</f>
        <v>0</v>
      </c>
      <c r="Y96" s="387">
        <f>SUM(Сентябрь!Y96,Октябрь!Y96,Ноябрь!Y96,Декабрь!Y96,Январь!Y96)</f>
        <v>0</v>
      </c>
      <c r="Z96" s="387">
        <f>SUM(Сентябрь!Z96,Октябрь!Z96,Ноябрь!Z96,Декабрь!Z96,Январь!Z96)</f>
        <v>0</v>
      </c>
      <c r="AA96" s="387">
        <f>SUM(Сентябрь!AA96,Октябрь!AA96,Ноябрь!AA96,Декабрь!AA96,Январь!AA96)</f>
        <v>0</v>
      </c>
      <c r="AB96" s="387">
        <f>SUM(Сентябрь!AB96,Октябрь!AB96,Ноябрь!AB96,Декабрь!AB96,Январь!AB96)</f>
        <v>0</v>
      </c>
      <c r="AC96" s="387">
        <f>SUM(Сентябрь!AC96,Октябрь!AC96,Ноябрь!AC96,Декабрь!AC96,Январь!AC96)</f>
        <v>0</v>
      </c>
      <c r="AD96" s="387">
        <f>SUM(Сентябрь!AD96,Октябрь!AD96,Ноябрь!AD96,Декабрь!AD96,Январь!AD96)</f>
        <v>0</v>
      </c>
      <c r="AE96" s="387">
        <f>SUM(Сентябрь!AE96,Октябрь!AE96,Ноябрь!AE96,Декабрь!AE96,Январь!AE96)</f>
        <v>0</v>
      </c>
      <c r="AF96" s="387">
        <f>SUM(Сентябрь!AF96,Октябрь!AF96,Ноябрь!AF96,Декабрь!AF96,Январь!AF96)</f>
        <v>0</v>
      </c>
      <c r="AG96" s="387">
        <f>SUM(Сентябрь!AG96,Октябрь!AG96,Ноябрь!AG96,Декабрь!AG96,Январь!AG96)</f>
        <v>0</v>
      </c>
      <c r="AH96" s="387">
        <f>SUM(Сентябрь!AH96,Октябрь!AH96,Ноябрь!AH96,Декабрь!AH96,Январь!AH96)</f>
        <v>0</v>
      </c>
      <c r="AI96" s="334">
        <f t="shared" si="13"/>
        <v>0</v>
      </c>
      <c r="AJ96" s="337">
        <f t="shared" si="14"/>
        <v>0</v>
      </c>
    </row>
    <row r="97" spans="1:38" s="257" customFormat="1" ht="16.5" thickBot="1" x14ac:dyDescent="0.3">
      <c r="A97" s="324"/>
      <c r="B97" s="325" t="s">
        <v>54</v>
      </c>
      <c r="C97" s="395"/>
      <c r="D97" s="396"/>
      <c r="E97" s="387">
        <f>SUM(Сентябрь!E97,Октябрь!E97,Ноябрь!E97,Декабрь!E97,Январь!E97)</f>
        <v>0</v>
      </c>
      <c r="F97" s="387">
        <f>SUM(Сентябрь!F97,Октябрь!F97,Ноябрь!F97,Декабрь!F97,Январь!F97)</f>
        <v>0</v>
      </c>
      <c r="G97" s="387">
        <f>SUM(Сентябрь!G97,Октябрь!G97,Ноябрь!G97,Декабрь!G97,Январь!G97)</f>
        <v>0</v>
      </c>
      <c r="H97" s="387">
        <f>SUM(Сентябрь!H97,Октябрь!H97,Ноябрь!H97,Декабрь!H97,Январь!H97)</f>
        <v>0</v>
      </c>
      <c r="I97" s="387">
        <f>SUM(Сентябрь!I97,Октябрь!I97,Ноябрь!I97,Декабрь!I97,Январь!I97)</f>
        <v>0</v>
      </c>
      <c r="J97" s="387">
        <f>SUM(Сентябрь!J97,Октябрь!J97,Ноябрь!J97,Декабрь!J97,Январь!J97)</f>
        <v>0</v>
      </c>
      <c r="K97" s="387">
        <f>SUM(Сентябрь!K97,Октябрь!K97,Ноябрь!K97,Декабрь!K97,Январь!K97)</f>
        <v>0</v>
      </c>
      <c r="L97" s="387">
        <f>SUM(Сентябрь!L97,Октябрь!L97,Ноябрь!L97,Декабрь!L97,Январь!L97)</f>
        <v>0</v>
      </c>
      <c r="M97" s="387">
        <f>SUM(Сентябрь!M97,Октябрь!M97,Ноябрь!M97,Декабрь!M97,Январь!M97)</f>
        <v>0</v>
      </c>
      <c r="N97" s="387">
        <f>SUM(Сентябрь!N97,Октябрь!N97,Ноябрь!N97,Декабрь!N97,Январь!N97)</f>
        <v>0</v>
      </c>
      <c r="O97" s="387">
        <f>SUM(Сентябрь!O97,Октябрь!O97,Ноябрь!O97,Декабрь!O97,Январь!O97)</f>
        <v>0</v>
      </c>
      <c r="P97" s="387">
        <f>SUM(Сентябрь!P97,Октябрь!P97,Ноябрь!P97,Декабрь!P97,Январь!P97)</f>
        <v>0</v>
      </c>
      <c r="Q97" s="387">
        <f>SUM(Сентябрь!Q97,Октябрь!Q97,Ноябрь!Q97,Декабрь!Q97,Январь!Q97)</f>
        <v>0</v>
      </c>
      <c r="R97" s="387">
        <f>SUM(Сентябрь!R97,Октябрь!R97,Ноябрь!R97,Декабрь!R97,Январь!R97)</f>
        <v>0</v>
      </c>
      <c r="S97" s="387">
        <f>SUM(Сентябрь!S97,Октябрь!S97,Ноябрь!S97,Декабрь!S97,Январь!S97)</f>
        <v>0</v>
      </c>
      <c r="T97" s="387">
        <f>SUM(Сентябрь!T97,Октябрь!T97,Ноябрь!T97,Декабрь!T97,Январь!T97)</f>
        <v>0</v>
      </c>
      <c r="U97" s="387">
        <f>SUM(Сентябрь!U97,Октябрь!U97,Ноябрь!U97,Декабрь!U97,Январь!U97)</f>
        <v>0</v>
      </c>
      <c r="V97" s="387">
        <f>SUM(Сентябрь!V97,Октябрь!V97,Ноябрь!V97,Декабрь!V97,Январь!V97)</f>
        <v>0</v>
      </c>
      <c r="W97" s="387">
        <f>SUM(Сентябрь!W97,Октябрь!W97,Ноябрь!W97,Декабрь!W97,Январь!W97)</f>
        <v>0</v>
      </c>
      <c r="X97" s="387">
        <f>SUM(Сентябрь!X97,Октябрь!X97,Ноябрь!X97,Декабрь!X97,Январь!X97)</f>
        <v>0</v>
      </c>
      <c r="Y97" s="387">
        <f>SUM(Сентябрь!Y97,Октябрь!Y97,Ноябрь!Y97,Декабрь!Y97,Январь!Y97)</f>
        <v>0</v>
      </c>
      <c r="Z97" s="387">
        <f>SUM(Сентябрь!Z97,Октябрь!Z97,Ноябрь!Z97,Декабрь!Z97,Январь!Z97)</f>
        <v>0</v>
      </c>
      <c r="AA97" s="387">
        <f>SUM(Сентябрь!AA97,Октябрь!AA97,Ноябрь!AA97,Декабрь!AA97,Январь!AA97)</f>
        <v>0</v>
      </c>
      <c r="AB97" s="387">
        <f>SUM(Сентябрь!AB97,Октябрь!AB97,Ноябрь!AB97,Декабрь!AB97,Январь!AB97)</f>
        <v>0</v>
      </c>
      <c r="AC97" s="387">
        <f>SUM(Сентябрь!AC97,Октябрь!AC97,Ноябрь!AC97,Декабрь!AC97,Январь!AC97)</f>
        <v>0</v>
      </c>
      <c r="AD97" s="387">
        <f>SUM(Сентябрь!AD97,Октябрь!AD97,Ноябрь!AD97,Декабрь!AD97,Январь!AD97)</f>
        <v>0</v>
      </c>
      <c r="AE97" s="387">
        <f>SUM(Сентябрь!AE97,Октябрь!AE97,Ноябрь!AE97,Декабрь!AE97,Январь!AE97)</f>
        <v>0</v>
      </c>
      <c r="AF97" s="387">
        <f>SUM(Сентябрь!AF97,Октябрь!AF97,Ноябрь!AF97,Декабрь!AF97,Январь!AF97)</f>
        <v>0</v>
      </c>
      <c r="AG97" s="387">
        <f>SUM(Сентябрь!AG97,Октябрь!AG97,Ноябрь!AG97,Декабрь!AG97,Январь!AG97)</f>
        <v>0</v>
      </c>
      <c r="AH97" s="387">
        <f>SUM(Сентябрь!AH97,Октябрь!AH97,Ноябрь!AH97,Декабрь!AH97,Январь!AH97)</f>
        <v>0</v>
      </c>
      <c r="AI97" s="342">
        <f t="shared" si="13"/>
        <v>0</v>
      </c>
      <c r="AJ97" s="345">
        <f t="shared" si="14"/>
        <v>0</v>
      </c>
    </row>
    <row r="98" spans="1:38" s="306" customFormat="1" ht="15.75" x14ac:dyDescent="0.25">
      <c r="A98" s="297">
        <v>19</v>
      </c>
      <c r="B98" s="143" t="str">
        <f>(План!B26 &amp;" "&amp;План!C26)</f>
        <v xml:space="preserve"> </v>
      </c>
      <c r="C98" s="375">
        <f>SUM(Сентябрь!C98,Октябрь!C98,Ноябрь!C98,Декабрь!C98,Январь!C98)</f>
        <v>0</v>
      </c>
      <c r="D98" s="375">
        <f>SUM(Сентябрь!D98,Октябрь!D98,Ноябрь!D98,Декабрь!D98,Январь!D98)</f>
        <v>0</v>
      </c>
      <c r="E98" s="376">
        <f>SUM(E99:E102)</f>
        <v>0</v>
      </c>
      <c r="F98" s="377">
        <f>SUM(F99:F102)</f>
        <v>0</v>
      </c>
      <c r="G98" s="378">
        <f>SUM(G99:G102)</f>
        <v>0</v>
      </c>
      <c r="H98" s="379">
        <f t="shared" ref="H98:AE98" si="24">SUM(H99:H102)</f>
        <v>0</v>
      </c>
      <c r="I98" s="377">
        <f t="shared" si="24"/>
        <v>0</v>
      </c>
      <c r="J98" s="378">
        <f t="shared" si="24"/>
        <v>0</v>
      </c>
      <c r="K98" s="379">
        <f t="shared" si="24"/>
        <v>0</v>
      </c>
      <c r="L98" s="377">
        <f t="shared" si="24"/>
        <v>0</v>
      </c>
      <c r="M98" s="378">
        <f t="shared" si="24"/>
        <v>0</v>
      </c>
      <c r="N98" s="379">
        <f t="shared" si="24"/>
        <v>0</v>
      </c>
      <c r="O98" s="377">
        <f t="shared" si="24"/>
        <v>0</v>
      </c>
      <c r="P98" s="378">
        <f t="shared" si="24"/>
        <v>0</v>
      </c>
      <c r="Q98" s="379">
        <f t="shared" si="24"/>
        <v>0</v>
      </c>
      <c r="R98" s="377">
        <f t="shared" si="24"/>
        <v>0</v>
      </c>
      <c r="S98" s="378">
        <f t="shared" si="24"/>
        <v>0</v>
      </c>
      <c r="T98" s="379">
        <f t="shared" si="24"/>
        <v>0</v>
      </c>
      <c r="U98" s="377">
        <f t="shared" si="24"/>
        <v>0</v>
      </c>
      <c r="V98" s="378">
        <f t="shared" si="24"/>
        <v>0</v>
      </c>
      <c r="W98" s="379">
        <f t="shared" si="24"/>
        <v>0</v>
      </c>
      <c r="X98" s="377">
        <f t="shared" si="24"/>
        <v>0</v>
      </c>
      <c r="Y98" s="378">
        <f t="shared" si="24"/>
        <v>0</v>
      </c>
      <c r="Z98" s="379">
        <f t="shared" si="24"/>
        <v>0</v>
      </c>
      <c r="AA98" s="377">
        <f t="shared" si="24"/>
        <v>0</v>
      </c>
      <c r="AB98" s="378">
        <f t="shared" si="24"/>
        <v>0</v>
      </c>
      <c r="AC98" s="379">
        <f t="shared" si="24"/>
        <v>0</v>
      </c>
      <c r="AD98" s="377">
        <f t="shared" si="24"/>
        <v>0</v>
      </c>
      <c r="AE98" s="378">
        <f t="shared" si="24"/>
        <v>0</v>
      </c>
      <c r="AF98" s="380">
        <f>SUM(C98,E98,H98,K98,N98,Q98,T98,W98,Z98,AC98)</f>
        <v>0</v>
      </c>
      <c r="AG98" s="381">
        <f>SUM(D98,F98,I98,L98,O98,R98,U98,X98,AA98,AD98)</f>
        <v>0</v>
      </c>
      <c r="AH98" s="382">
        <f>SUM(G98,J98,M98,P98,S98,V98,Y98,AB98,AE98)</f>
        <v>0</v>
      </c>
      <c r="AI98" s="383">
        <f t="shared" si="13"/>
        <v>0</v>
      </c>
      <c r="AJ98" s="384">
        <f t="shared" si="14"/>
        <v>0</v>
      </c>
      <c r="AK98" s="305"/>
      <c r="AL98" s="305"/>
    </row>
    <row r="99" spans="1:38" s="318" customFormat="1" ht="15.75" x14ac:dyDescent="0.25">
      <c r="A99" s="399"/>
      <c r="B99" s="296" t="s">
        <v>51</v>
      </c>
      <c r="C99" s="385"/>
      <c r="D99" s="386"/>
      <c r="E99" s="387">
        <f>SUM(Сентябрь!E99,Октябрь!E99,Ноябрь!E99,Декабрь!E99,Январь!E99)</f>
        <v>0</v>
      </c>
      <c r="F99" s="387">
        <f>SUM(Сентябрь!F99,Октябрь!F99,Ноябрь!F99,Декабрь!F99,Январь!F99)</f>
        <v>0</v>
      </c>
      <c r="G99" s="387">
        <f>SUM(Сентябрь!G99,Октябрь!G99,Ноябрь!G99,Декабрь!G99,Январь!G99)</f>
        <v>0</v>
      </c>
      <c r="H99" s="387">
        <f>SUM(Сентябрь!H99,Октябрь!H99,Ноябрь!H99,Декабрь!H99,Январь!H99)</f>
        <v>0</v>
      </c>
      <c r="I99" s="387">
        <f>SUM(Сентябрь!I99,Октябрь!I99,Ноябрь!I99,Декабрь!I99,Январь!I99)</f>
        <v>0</v>
      </c>
      <c r="J99" s="387">
        <f>SUM(Сентябрь!J99,Октябрь!J99,Ноябрь!J99,Декабрь!J99,Январь!J99)</f>
        <v>0</v>
      </c>
      <c r="K99" s="387">
        <f>SUM(Сентябрь!K99,Октябрь!K99,Ноябрь!K99,Декабрь!K99,Январь!K99)</f>
        <v>0</v>
      </c>
      <c r="L99" s="387">
        <f>SUM(Сентябрь!L99,Октябрь!L99,Ноябрь!L99,Декабрь!L99,Январь!L99)</f>
        <v>0</v>
      </c>
      <c r="M99" s="387">
        <f>SUM(Сентябрь!M99,Октябрь!M99,Ноябрь!M99,Декабрь!M99,Январь!M99)</f>
        <v>0</v>
      </c>
      <c r="N99" s="387">
        <f>SUM(Сентябрь!N99,Октябрь!N99,Ноябрь!N99,Декабрь!N99,Январь!N99)</f>
        <v>0</v>
      </c>
      <c r="O99" s="387">
        <f>SUM(Сентябрь!O99,Октябрь!O99,Ноябрь!O99,Декабрь!O99,Январь!O99)</f>
        <v>0</v>
      </c>
      <c r="P99" s="387">
        <f>SUM(Сентябрь!P99,Октябрь!P99,Ноябрь!P99,Декабрь!P99,Январь!P99)</f>
        <v>0</v>
      </c>
      <c r="Q99" s="387">
        <f>SUM(Сентябрь!Q99,Октябрь!Q99,Ноябрь!Q99,Декабрь!Q99,Январь!Q99)</f>
        <v>0</v>
      </c>
      <c r="R99" s="387">
        <f>SUM(Сентябрь!R99,Октябрь!R99,Ноябрь!R99,Декабрь!R99,Январь!R99)</f>
        <v>0</v>
      </c>
      <c r="S99" s="387">
        <f>SUM(Сентябрь!S99,Октябрь!S99,Ноябрь!S99,Декабрь!S99,Январь!S99)</f>
        <v>0</v>
      </c>
      <c r="T99" s="387">
        <f>SUM(Сентябрь!T99,Октябрь!T99,Ноябрь!T99,Декабрь!T99,Январь!T99)</f>
        <v>0</v>
      </c>
      <c r="U99" s="387">
        <f>SUM(Сентябрь!U99,Октябрь!U99,Ноябрь!U99,Декабрь!U99,Январь!U99)</f>
        <v>0</v>
      </c>
      <c r="V99" s="387">
        <f>SUM(Сентябрь!V99,Октябрь!V99,Ноябрь!V99,Декабрь!V99,Январь!V99)</f>
        <v>0</v>
      </c>
      <c r="W99" s="387">
        <f>SUM(Сентябрь!W99,Октябрь!W99,Ноябрь!W99,Декабрь!W99,Январь!W99)</f>
        <v>0</v>
      </c>
      <c r="X99" s="387">
        <f>SUM(Сентябрь!X99,Октябрь!X99,Ноябрь!X99,Декабрь!X99,Январь!X99)</f>
        <v>0</v>
      </c>
      <c r="Y99" s="387">
        <f>SUM(Сентябрь!Y99,Октябрь!Y99,Ноябрь!Y99,Декабрь!Y99,Январь!Y99)</f>
        <v>0</v>
      </c>
      <c r="Z99" s="387">
        <f>SUM(Сентябрь!Z99,Октябрь!Z99,Ноябрь!Z99,Декабрь!Z99,Январь!Z99)</f>
        <v>0</v>
      </c>
      <c r="AA99" s="387">
        <f>SUM(Сентябрь!AA99,Октябрь!AA99,Ноябрь!AA99,Декабрь!AA99,Январь!AA99)</f>
        <v>0</v>
      </c>
      <c r="AB99" s="387">
        <f>SUM(Сентябрь!AB99,Октябрь!AB99,Ноябрь!AB99,Декабрь!AB99,Январь!AB99)</f>
        <v>0</v>
      </c>
      <c r="AC99" s="387">
        <f>SUM(Сентябрь!AC99,Октябрь!AC99,Ноябрь!AC99,Декабрь!AC99,Январь!AC99)</f>
        <v>0</v>
      </c>
      <c r="AD99" s="387">
        <f>SUM(Сентябрь!AD99,Октябрь!AD99,Ноябрь!AD99,Декабрь!AD99,Январь!AD99)</f>
        <v>0</v>
      </c>
      <c r="AE99" s="387">
        <f>SUM(Сентябрь!AE99,Октябрь!AE99,Ноябрь!AE99,Декабрь!AE99,Январь!AE99)</f>
        <v>0</v>
      </c>
      <c r="AF99" s="387">
        <f>SUM(Сентябрь!AF99,Октябрь!AF99,Ноябрь!AF99,Декабрь!AF99,Январь!AF99)</f>
        <v>0</v>
      </c>
      <c r="AG99" s="387">
        <f>SUM(Сентябрь!AG99,Октябрь!AG99,Ноябрь!AG99,Декабрь!AG99,Январь!AG99)</f>
        <v>0</v>
      </c>
      <c r="AH99" s="387">
        <f>SUM(Сентябрь!AH99,Октябрь!AH99,Ноябрь!AH99,Декабрь!AH99,Январь!AH99)</f>
        <v>0</v>
      </c>
      <c r="AI99" s="388">
        <f t="shared" si="13"/>
        <v>0</v>
      </c>
      <c r="AJ99" s="389">
        <f t="shared" si="14"/>
        <v>0</v>
      </c>
      <c r="AK99" s="305"/>
      <c r="AL99" s="305"/>
    </row>
    <row r="100" spans="1:38" s="318" customFormat="1" ht="15.75" x14ac:dyDescent="0.25">
      <c r="A100" s="307"/>
      <c r="B100" s="296" t="s">
        <v>52</v>
      </c>
      <c r="C100" s="385"/>
      <c r="D100" s="386"/>
      <c r="E100" s="387">
        <f>SUM(Сентябрь!E100,Октябрь!E100,Ноябрь!E100,Декабрь!E100,Январь!E100)</f>
        <v>0</v>
      </c>
      <c r="F100" s="387">
        <f>SUM(Сентябрь!F100,Октябрь!F100,Ноябрь!F100,Декабрь!F100,Январь!F100)</f>
        <v>0</v>
      </c>
      <c r="G100" s="387">
        <f>SUM(Сентябрь!G100,Октябрь!G100,Ноябрь!G100,Декабрь!G100,Январь!G100)</f>
        <v>0</v>
      </c>
      <c r="H100" s="387">
        <f>SUM(Сентябрь!H100,Октябрь!H100,Ноябрь!H100,Декабрь!H100,Январь!H100)</f>
        <v>0</v>
      </c>
      <c r="I100" s="387">
        <f>SUM(Сентябрь!I100,Октябрь!I100,Ноябрь!I100,Декабрь!I100,Январь!I100)</f>
        <v>0</v>
      </c>
      <c r="J100" s="387">
        <f>SUM(Сентябрь!J100,Октябрь!J100,Ноябрь!J100,Декабрь!J100,Январь!J100)</f>
        <v>0</v>
      </c>
      <c r="K100" s="387">
        <f>SUM(Сентябрь!K100,Октябрь!K100,Ноябрь!K100,Декабрь!K100,Январь!K100)</f>
        <v>0</v>
      </c>
      <c r="L100" s="387">
        <f>SUM(Сентябрь!L100,Октябрь!L100,Ноябрь!L100,Декабрь!L100,Январь!L100)</f>
        <v>0</v>
      </c>
      <c r="M100" s="387">
        <f>SUM(Сентябрь!M100,Октябрь!M100,Ноябрь!M100,Декабрь!M100,Январь!M100)</f>
        <v>0</v>
      </c>
      <c r="N100" s="387">
        <f>SUM(Сентябрь!N100,Октябрь!N100,Ноябрь!N100,Декабрь!N100,Январь!N100)</f>
        <v>0</v>
      </c>
      <c r="O100" s="387">
        <f>SUM(Сентябрь!O100,Октябрь!O100,Ноябрь!O100,Декабрь!O100,Январь!O100)</f>
        <v>0</v>
      </c>
      <c r="P100" s="387">
        <f>SUM(Сентябрь!P100,Октябрь!P100,Ноябрь!P100,Декабрь!P100,Январь!P100)</f>
        <v>0</v>
      </c>
      <c r="Q100" s="387">
        <f>SUM(Сентябрь!Q100,Октябрь!Q100,Ноябрь!Q100,Декабрь!Q100,Январь!Q100)</f>
        <v>0</v>
      </c>
      <c r="R100" s="387">
        <f>SUM(Сентябрь!R100,Октябрь!R100,Ноябрь!R100,Декабрь!R100,Январь!R100)</f>
        <v>0</v>
      </c>
      <c r="S100" s="387">
        <f>SUM(Сентябрь!S100,Октябрь!S100,Ноябрь!S100,Декабрь!S100,Январь!S100)</f>
        <v>0</v>
      </c>
      <c r="T100" s="387">
        <f>SUM(Сентябрь!T100,Октябрь!T100,Ноябрь!T100,Декабрь!T100,Январь!T100)</f>
        <v>0</v>
      </c>
      <c r="U100" s="387">
        <f>SUM(Сентябрь!U100,Октябрь!U100,Ноябрь!U100,Декабрь!U100,Январь!U100)</f>
        <v>0</v>
      </c>
      <c r="V100" s="387">
        <f>SUM(Сентябрь!V100,Октябрь!V100,Ноябрь!V100,Декабрь!V100,Январь!V100)</f>
        <v>0</v>
      </c>
      <c r="W100" s="387">
        <f>SUM(Сентябрь!W100,Октябрь!W100,Ноябрь!W100,Декабрь!W100,Январь!W100)</f>
        <v>0</v>
      </c>
      <c r="X100" s="387">
        <f>SUM(Сентябрь!X100,Октябрь!X100,Ноябрь!X100,Декабрь!X100,Январь!X100)</f>
        <v>0</v>
      </c>
      <c r="Y100" s="387">
        <f>SUM(Сентябрь!Y100,Октябрь!Y100,Ноябрь!Y100,Декабрь!Y100,Январь!Y100)</f>
        <v>0</v>
      </c>
      <c r="Z100" s="387">
        <f>SUM(Сентябрь!Z100,Октябрь!Z100,Ноябрь!Z100,Декабрь!Z100,Январь!Z100)</f>
        <v>0</v>
      </c>
      <c r="AA100" s="387">
        <f>SUM(Сентябрь!AA100,Октябрь!AA100,Ноябрь!AA100,Декабрь!AA100,Январь!AA100)</f>
        <v>0</v>
      </c>
      <c r="AB100" s="387">
        <f>SUM(Сентябрь!AB100,Октябрь!AB100,Ноябрь!AB100,Декабрь!AB100,Январь!AB100)</f>
        <v>0</v>
      </c>
      <c r="AC100" s="387">
        <f>SUM(Сентябрь!AC100,Октябрь!AC100,Ноябрь!AC100,Декабрь!AC100,Январь!AC100)</f>
        <v>0</v>
      </c>
      <c r="AD100" s="387">
        <f>SUM(Сентябрь!AD100,Октябрь!AD100,Ноябрь!AD100,Декабрь!AD100,Январь!AD100)</f>
        <v>0</v>
      </c>
      <c r="AE100" s="387">
        <f>SUM(Сентябрь!AE100,Октябрь!AE100,Ноябрь!AE100,Декабрь!AE100,Январь!AE100)</f>
        <v>0</v>
      </c>
      <c r="AF100" s="387">
        <f>SUM(Сентябрь!AF100,Октябрь!AF100,Ноябрь!AF100,Декабрь!AF100,Январь!AF100)</f>
        <v>0</v>
      </c>
      <c r="AG100" s="387">
        <f>SUM(Сентябрь!AG100,Октябрь!AG100,Ноябрь!AG100,Декабрь!AG100,Январь!AG100)</f>
        <v>0</v>
      </c>
      <c r="AH100" s="387">
        <f>SUM(Сентябрь!AH100,Октябрь!AH100,Ноябрь!AH100,Декабрь!AH100,Январь!AH100)</f>
        <v>0</v>
      </c>
      <c r="AI100" s="388">
        <f t="shared" si="13"/>
        <v>0</v>
      </c>
      <c r="AJ100" s="389">
        <f t="shared" si="14"/>
        <v>0</v>
      </c>
      <c r="AK100" s="305"/>
      <c r="AL100" s="305"/>
    </row>
    <row r="101" spans="1:38" s="318" customFormat="1" ht="15.75" x14ac:dyDescent="0.25">
      <c r="A101" s="307"/>
      <c r="B101" s="321" t="s">
        <v>53</v>
      </c>
      <c r="C101" s="391"/>
      <c r="D101" s="392"/>
      <c r="E101" s="387">
        <f>SUM(Сентябрь!E101,Октябрь!E101,Ноябрь!E101,Декабрь!E101,Январь!E101)</f>
        <v>0</v>
      </c>
      <c r="F101" s="387">
        <f>SUM(Сентябрь!F101,Октябрь!F101,Ноябрь!F101,Декабрь!F101,Январь!F101)</f>
        <v>0</v>
      </c>
      <c r="G101" s="387">
        <f>SUM(Сентябрь!G101,Октябрь!G101,Ноябрь!G101,Декабрь!G101,Январь!G101)</f>
        <v>0</v>
      </c>
      <c r="H101" s="387">
        <f>SUM(Сентябрь!H101,Октябрь!H101,Ноябрь!H101,Декабрь!H101,Январь!H101)</f>
        <v>0</v>
      </c>
      <c r="I101" s="387">
        <f>SUM(Сентябрь!I101,Октябрь!I101,Ноябрь!I101,Декабрь!I101,Январь!I101)</f>
        <v>0</v>
      </c>
      <c r="J101" s="387">
        <f>SUM(Сентябрь!J101,Октябрь!J101,Ноябрь!J101,Декабрь!J101,Январь!J101)</f>
        <v>0</v>
      </c>
      <c r="K101" s="387">
        <f>SUM(Сентябрь!K101,Октябрь!K101,Ноябрь!K101,Декабрь!K101,Январь!K101)</f>
        <v>0</v>
      </c>
      <c r="L101" s="387">
        <f>SUM(Сентябрь!L101,Октябрь!L101,Ноябрь!L101,Декабрь!L101,Январь!L101)</f>
        <v>0</v>
      </c>
      <c r="M101" s="387">
        <f>SUM(Сентябрь!M101,Октябрь!M101,Ноябрь!M101,Декабрь!M101,Январь!M101)</f>
        <v>0</v>
      </c>
      <c r="N101" s="387">
        <f>SUM(Сентябрь!N101,Октябрь!N101,Ноябрь!N101,Декабрь!N101,Январь!N101)</f>
        <v>0</v>
      </c>
      <c r="O101" s="387">
        <f>SUM(Сентябрь!O101,Октябрь!O101,Ноябрь!O101,Декабрь!O101,Январь!O101)</f>
        <v>0</v>
      </c>
      <c r="P101" s="387">
        <f>SUM(Сентябрь!P101,Октябрь!P101,Ноябрь!P101,Декабрь!P101,Январь!P101)</f>
        <v>0</v>
      </c>
      <c r="Q101" s="387">
        <f>SUM(Сентябрь!Q101,Октябрь!Q101,Ноябрь!Q101,Декабрь!Q101,Январь!Q101)</f>
        <v>0</v>
      </c>
      <c r="R101" s="387">
        <f>SUM(Сентябрь!R101,Октябрь!R101,Ноябрь!R101,Декабрь!R101,Январь!R101)</f>
        <v>0</v>
      </c>
      <c r="S101" s="387">
        <f>SUM(Сентябрь!S101,Октябрь!S101,Ноябрь!S101,Декабрь!S101,Январь!S101)</f>
        <v>0</v>
      </c>
      <c r="T101" s="387">
        <f>SUM(Сентябрь!T101,Октябрь!T101,Ноябрь!T101,Декабрь!T101,Январь!T101)</f>
        <v>0</v>
      </c>
      <c r="U101" s="387">
        <f>SUM(Сентябрь!U101,Октябрь!U101,Ноябрь!U101,Декабрь!U101,Январь!U101)</f>
        <v>0</v>
      </c>
      <c r="V101" s="387">
        <f>SUM(Сентябрь!V101,Октябрь!V101,Ноябрь!V101,Декабрь!V101,Январь!V101)</f>
        <v>0</v>
      </c>
      <c r="W101" s="387">
        <f>SUM(Сентябрь!W101,Октябрь!W101,Ноябрь!W101,Декабрь!W101,Январь!W101)</f>
        <v>0</v>
      </c>
      <c r="X101" s="387">
        <f>SUM(Сентябрь!X101,Октябрь!X101,Ноябрь!X101,Декабрь!X101,Январь!X101)</f>
        <v>0</v>
      </c>
      <c r="Y101" s="387">
        <f>SUM(Сентябрь!Y101,Октябрь!Y101,Ноябрь!Y101,Декабрь!Y101,Январь!Y101)</f>
        <v>0</v>
      </c>
      <c r="Z101" s="387">
        <f>SUM(Сентябрь!Z101,Октябрь!Z101,Ноябрь!Z101,Декабрь!Z101,Январь!Z101)</f>
        <v>0</v>
      </c>
      <c r="AA101" s="387">
        <f>SUM(Сентябрь!AA101,Октябрь!AA101,Ноябрь!AA101,Декабрь!AA101,Январь!AA101)</f>
        <v>0</v>
      </c>
      <c r="AB101" s="387">
        <f>SUM(Сентябрь!AB101,Октябрь!AB101,Ноябрь!AB101,Декабрь!AB101,Январь!AB101)</f>
        <v>0</v>
      </c>
      <c r="AC101" s="387">
        <f>SUM(Сентябрь!AC101,Октябрь!AC101,Ноябрь!AC101,Декабрь!AC101,Январь!AC101)</f>
        <v>0</v>
      </c>
      <c r="AD101" s="387">
        <f>SUM(Сентябрь!AD101,Октябрь!AD101,Ноябрь!AD101,Декабрь!AD101,Январь!AD101)</f>
        <v>0</v>
      </c>
      <c r="AE101" s="387">
        <f>SUM(Сентябрь!AE101,Октябрь!AE101,Ноябрь!AE101,Декабрь!AE101,Январь!AE101)</f>
        <v>0</v>
      </c>
      <c r="AF101" s="387">
        <f>SUM(Сентябрь!AF101,Октябрь!AF101,Ноябрь!AF101,Декабрь!AF101,Январь!AF101)</f>
        <v>0</v>
      </c>
      <c r="AG101" s="387">
        <f>SUM(Сентябрь!AG101,Октябрь!AG101,Ноябрь!AG101,Декабрь!AG101,Январь!AG101)</f>
        <v>0</v>
      </c>
      <c r="AH101" s="387">
        <f>SUM(Сентябрь!AH101,Октябрь!AH101,Ноябрь!AH101,Декабрь!AH101,Январь!AH101)</f>
        <v>0</v>
      </c>
      <c r="AI101" s="393">
        <f t="shared" si="13"/>
        <v>0</v>
      </c>
      <c r="AJ101" s="394">
        <f t="shared" si="14"/>
        <v>0</v>
      </c>
      <c r="AK101" s="305"/>
      <c r="AL101" s="305"/>
    </row>
    <row r="102" spans="1:38" s="306" customFormat="1" ht="16.5" thickBot="1" x14ac:dyDescent="0.3">
      <c r="A102" s="324"/>
      <c r="B102" s="325" t="s">
        <v>54</v>
      </c>
      <c r="C102" s="395"/>
      <c r="D102" s="396"/>
      <c r="E102" s="387">
        <f>SUM(Сентябрь!E102,Октябрь!E102,Ноябрь!E102,Декабрь!E102,Январь!E102)</f>
        <v>0</v>
      </c>
      <c r="F102" s="387">
        <f>SUM(Сентябрь!F102,Октябрь!F102,Ноябрь!F102,Декабрь!F102,Январь!F102)</f>
        <v>0</v>
      </c>
      <c r="G102" s="387">
        <f>SUM(Сентябрь!G102,Октябрь!G102,Ноябрь!G102,Декабрь!G102,Январь!G102)</f>
        <v>0</v>
      </c>
      <c r="H102" s="387">
        <f>SUM(Сентябрь!H102,Октябрь!H102,Ноябрь!H102,Декабрь!H102,Январь!H102)</f>
        <v>0</v>
      </c>
      <c r="I102" s="387">
        <f>SUM(Сентябрь!I102,Октябрь!I102,Ноябрь!I102,Декабрь!I102,Январь!I102)</f>
        <v>0</v>
      </c>
      <c r="J102" s="387">
        <f>SUM(Сентябрь!J102,Октябрь!J102,Ноябрь!J102,Декабрь!J102,Январь!J102)</f>
        <v>0</v>
      </c>
      <c r="K102" s="387">
        <f>SUM(Сентябрь!K102,Октябрь!K102,Ноябрь!K102,Декабрь!K102,Январь!K102)</f>
        <v>0</v>
      </c>
      <c r="L102" s="387">
        <f>SUM(Сентябрь!L102,Октябрь!L102,Ноябрь!L102,Декабрь!L102,Январь!L102)</f>
        <v>0</v>
      </c>
      <c r="M102" s="387">
        <f>SUM(Сентябрь!M102,Октябрь!M102,Ноябрь!M102,Декабрь!M102,Январь!M102)</f>
        <v>0</v>
      </c>
      <c r="N102" s="387">
        <f>SUM(Сентябрь!N102,Октябрь!N102,Ноябрь!N102,Декабрь!N102,Январь!N102)</f>
        <v>0</v>
      </c>
      <c r="O102" s="387">
        <f>SUM(Сентябрь!O102,Октябрь!O102,Ноябрь!O102,Декабрь!O102,Январь!O102)</f>
        <v>0</v>
      </c>
      <c r="P102" s="387">
        <f>SUM(Сентябрь!P102,Октябрь!P102,Ноябрь!P102,Декабрь!P102,Январь!P102)</f>
        <v>0</v>
      </c>
      <c r="Q102" s="387">
        <f>SUM(Сентябрь!Q102,Октябрь!Q102,Ноябрь!Q102,Декабрь!Q102,Январь!Q102)</f>
        <v>0</v>
      </c>
      <c r="R102" s="387">
        <f>SUM(Сентябрь!R102,Октябрь!R102,Ноябрь!R102,Декабрь!R102,Январь!R102)</f>
        <v>0</v>
      </c>
      <c r="S102" s="387">
        <f>SUM(Сентябрь!S102,Октябрь!S102,Ноябрь!S102,Декабрь!S102,Январь!S102)</f>
        <v>0</v>
      </c>
      <c r="T102" s="387">
        <f>SUM(Сентябрь!T102,Октябрь!T102,Ноябрь!T102,Декабрь!T102,Январь!T102)</f>
        <v>0</v>
      </c>
      <c r="U102" s="387">
        <f>SUM(Сентябрь!U102,Октябрь!U102,Ноябрь!U102,Декабрь!U102,Январь!U102)</f>
        <v>0</v>
      </c>
      <c r="V102" s="387">
        <f>SUM(Сентябрь!V102,Октябрь!V102,Ноябрь!V102,Декабрь!V102,Январь!V102)</f>
        <v>0</v>
      </c>
      <c r="W102" s="387">
        <f>SUM(Сентябрь!W102,Октябрь!W102,Ноябрь!W102,Декабрь!W102,Январь!W102)</f>
        <v>0</v>
      </c>
      <c r="X102" s="387">
        <f>SUM(Сентябрь!X102,Октябрь!X102,Ноябрь!X102,Декабрь!X102,Январь!X102)</f>
        <v>0</v>
      </c>
      <c r="Y102" s="387">
        <f>SUM(Сентябрь!Y102,Октябрь!Y102,Ноябрь!Y102,Декабрь!Y102,Январь!Y102)</f>
        <v>0</v>
      </c>
      <c r="Z102" s="387">
        <f>SUM(Сентябрь!Z102,Октябрь!Z102,Ноябрь!Z102,Декабрь!Z102,Январь!Z102)</f>
        <v>0</v>
      </c>
      <c r="AA102" s="387">
        <f>SUM(Сентябрь!AA102,Октябрь!AA102,Ноябрь!AA102,Декабрь!AA102,Январь!AA102)</f>
        <v>0</v>
      </c>
      <c r="AB102" s="387">
        <f>SUM(Сентябрь!AB102,Октябрь!AB102,Ноябрь!AB102,Декабрь!AB102,Январь!AB102)</f>
        <v>0</v>
      </c>
      <c r="AC102" s="387">
        <f>SUM(Сентябрь!AC102,Октябрь!AC102,Ноябрь!AC102,Декабрь!AC102,Январь!AC102)</f>
        <v>0</v>
      </c>
      <c r="AD102" s="387">
        <f>SUM(Сентябрь!AD102,Октябрь!AD102,Ноябрь!AD102,Декабрь!AD102,Январь!AD102)</f>
        <v>0</v>
      </c>
      <c r="AE102" s="387">
        <f>SUM(Сентябрь!AE102,Октябрь!AE102,Ноябрь!AE102,Декабрь!AE102,Январь!AE102)</f>
        <v>0</v>
      </c>
      <c r="AF102" s="387">
        <f>SUM(Сентябрь!AF102,Октябрь!AF102,Ноябрь!AF102,Декабрь!AF102,Январь!AF102)</f>
        <v>0</v>
      </c>
      <c r="AG102" s="387">
        <f>SUM(Сентябрь!AG102,Октябрь!AG102,Ноябрь!AG102,Декабрь!AG102,Январь!AG102)</f>
        <v>0</v>
      </c>
      <c r="AH102" s="387">
        <f>SUM(Сентябрь!AH102,Октябрь!AH102,Ноябрь!AH102,Декабрь!AH102,Январь!AH102)</f>
        <v>0</v>
      </c>
      <c r="AI102" s="397">
        <f t="shared" si="13"/>
        <v>0</v>
      </c>
      <c r="AJ102" s="398">
        <f t="shared" si="14"/>
        <v>0</v>
      </c>
      <c r="AK102" s="305"/>
      <c r="AL102" s="305"/>
    </row>
    <row r="103" spans="1:38" s="318" customFormat="1" ht="15.75" x14ac:dyDescent="0.25">
      <c r="A103" s="297">
        <v>20</v>
      </c>
      <c r="B103" s="143" t="str">
        <f>(План!B27 &amp;" "&amp;План!C27)</f>
        <v xml:space="preserve"> </v>
      </c>
      <c r="C103" s="375">
        <f>SUM(Сентябрь!C103,Октябрь!C103,Ноябрь!C103,Декабрь!C103,Январь!C103)</f>
        <v>0</v>
      </c>
      <c r="D103" s="375">
        <f>SUM(Сентябрь!D103,Октябрь!D103,Ноябрь!D103,Декабрь!D103,Январь!D103)</f>
        <v>0</v>
      </c>
      <c r="E103" s="376">
        <f>SUM(E104:E107)</f>
        <v>0</v>
      </c>
      <c r="F103" s="377">
        <f>SUM(F104:F107)</f>
        <v>0</v>
      </c>
      <c r="G103" s="378">
        <f>SUM(G104:G107)</f>
        <v>0</v>
      </c>
      <c r="H103" s="379">
        <f t="shared" ref="H103:AE103" si="25">SUM(H104:H107)</f>
        <v>0</v>
      </c>
      <c r="I103" s="377">
        <f t="shared" si="25"/>
        <v>0</v>
      </c>
      <c r="J103" s="378">
        <f t="shared" si="25"/>
        <v>0</v>
      </c>
      <c r="K103" s="379">
        <f t="shared" si="25"/>
        <v>0</v>
      </c>
      <c r="L103" s="377">
        <f t="shared" si="25"/>
        <v>0</v>
      </c>
      <c r="M103" s="378">
        <f t="shared" si="25"/>
        <v>0</v>
      </c>
      <c r="N103" s="379">
        <f t="shared" si="25"/>
        <v>0</v>
      </c>
      <c r="O103" s="377">
        <f t="shared" si="25"/>
        <v>0</v>
      </c>
      <c r="P103" s="378">
        <f t="shared" si="25"/>
        <v>0</v>
      </c>
      <c r="Q103" s="379">
        <f t="shared" si="25"/>
        <v>0</v>
      </c>
      <c r="R103" s="377">
        <f t="shared" si="25"/>
        <v>0</v>
      </c>
      <c r="S103" s="378">
        <f t="shared" si="25"/>
        <v>0</v>
      </c>
      <c r="T103" s="379">
        <f t="shared" si="25"/>
        <v>0</v>
      </c>
      <c r="U103" s="377">
        <f t="shared" si="25"/>
        <v>0</v>
      </c>
      <c r="V103" s="378">
        <f t="shared" si="25"/>
        <v>0</v>
      </c>
      <c r="W103" s="379">
        <f t="shared" si="25"/>
        <v>0</v>
      </c>
      <c r="X103" s="377">
        <f t="shared" si="25"/>
        <v>0</v>
      </c>
      <c r="Y103" s="378">
        <f t="shared" si="25"/>
        <v>0</v>
      </c>
      <c r="Z103" s="379">
        <f t="shared" si="25"/>
        <v>0</v>
      </c>
      <c r="AA103" s="377">
        <f t="shared" si="25"/>
        <v>0</v>
      </c>
      <c r="AB103" s="378">
        <f t="shared" si="25"/>
        <v>0</v>
      </c>
      <c r="AC103" s="379">
        <f t="shared" si="25"/>
        <v>0</v>
      </c>
      <c r="AD103" s="377">
        <f t="shared" si="25"/>
        <v>0</v>
      </c>
      <c r="AE103" s="378">
        <f t="shared" si="25"/>
        <v>0</v>
      </c>
      <c r="AF103" s="380">
        <f>SUM(C103,E103,H103,K103,N103,Q103,T103,W103,Z103,AC103)</f>
        <v>0</v>
      </c>
      <c r="AG103" s="381">
        <f>SUM(D103,F103,I103,L103,O103,R103,U103,X103,AA103,AD103)</f>
        <v>0</v>
      </c>
      <c r="AH103" s="382">
        <f>SUM(G103,J103,M103,P103,S103,V103,Y103,AB103,AE103)</f>
        <v>0</v>
      </c>
      <c r="AI103" s="383">
        <f t="shared" si="13"/>
        <v>0</v>
      </c>
      <c r="AJ103" s="384">
        <f t="shared" si="14"/>
        <v>0</v>
      </c>
      <c r="AK103" s="305"/>
      <c r="AL103" s="305"/>
    </row>
    <row r="104" spans="1:38" s="318" customFormat="1" ht="15.75" x14ac:dyDescent="0.25">
      <c r="A104" s="399"/>
      <c r="B104" s="296" t="s">
        <v>51</v>
      </c>
      <c r="C104" s="385"/>
      <c r="D104" s="386"/>
      <c r="E104" s="387">
        <f>SUM(Сентябрь!E104,Октябрь!E104,Ноябрь!E104,Декабрь!E104,Январь!E104)</f>
        <v>0</v>
      </c>
      <c r="F104" s="387">
        <f>SUM(Сентябрь!F104,Октябрь!F104,Ноябрь!F104,Декабрь!F104,Январь!F104)</f>
        <v>0</v>
      </c>
      <c r="G104" s="387">
        <f>SUM(Сентябрь!G104,Октябрь!G104,Ноябрь!G104,Декабрь!G104,Январь!G104)</f>
        <v>0</v>
      </c>
      <c r="H104" s="387">
        <f>SUM(Сентябрь!H104,Октябрь!H104,Ноябрь!H104,Декабрь!H104,Январь!H104)</f>
        <v>0</v>
      </c>
      <c r="I104" s="387">
        <f>SUM(Сентябрь!I104,Октябрь!I104,Ноябрь!I104,Декабрь!I104,Январь!I104)</f>
        <v>0</v>
      </c>
      <c r="J104" s="387">
        <f>SUM(Сентябрь!J104,Октябрь!J104,Ноябрь!J104,Декабрь!J104,Январь!J104)</f>
        <v>0</v>
      </c>
      <c r="K104" s="387">
        <f>SUM(Сентябрь!K104,Октябрь!K104,Ноябрь!K104,Декабрь!K104,Январь!K104)</f>
        <v>0</v>
      </c>
      <c r="L104" s="387">
        <f>SUM(Сентябрь!L104,Октябрь!L104,Ноябрь!L104,Декабрь!L104,Январь!L104)</f>
        <v>0</v>
      </c>
      <c r="M104" s="387">
        <f>SUM(Сентябрь!M104,Октябрь!M104,Ноябрь!M104,Декабрь!M104,Январь!M104)</f>
        <v>0</v>
      </c>
      <c r="N104" s="387">
        <f>SUM(Сентябрь!N104,Октябрь!N104,Ноябрь!N104,Декабрь!N104,Январь!N104)</f>
        <v>0</v>
      </c>
      <c r="O104" s="387">
        <f>SUM(Сентябрь!O104,Октябрь!O104,Ноябрь!O104,Декабрь!O104,Январь!O104)</f>
        <v>0</v>
      </c>
      <c r="P104" s="387">
        <f>SUM(Сентябрь!P104,Октябрь!P104,Ноябрь!P104,Декабрь!P104,Январь!P104)</f>
        <v>0</v>
      </c>
      <c r="Q104" s="387">
        <f>SUM(Сентябрь!Q104,Октябрь!Q104,Ноябрь!Q104,Декабрь!Q104,Январь!Q104)</f>
        <v>0</v>
      </c>
      <c r="R104" s="387">
        <f>SUM(Сентябрь!R104,Октябрь!R104,Ноябрь!R104,Декабрь!R104,Январь!R104)</f>
        <v>0</v>
      </c>
      <c r="S104" s="387">
        <f>SUM(Сентябрь!S104,Октябрь!S104,Ноябрь!S104,Декабрь!S104,Январь!S104)</f>
        <v>0</v>
      </c>
      <c r="T104" s="387">
        <f>SUM(Сентябрь!T104,Октябрь!T104,Ноябрь!T104,Декабрь!T104,Январь!T104)</f>
        <v>0</v>
      </c>
      <c r="U104" s="387">
        <f>SUM(Сентябрь!U104,Октябрь!U104,Ноябрь!U104,Декабрь!U104,Январь!U104)</f>
        <v>0</v>
      </c>
      <c r="V104" s="387">
        <f>SUM(Сентябрь!V104,Октябрь!V104,Ноябрь!V104,Декабрь!V104,Январь!V104)</f>
        <v>0</v>
      </c>
      <c r="W104" s="387">
        <f>SUM(Сентябрь!W104,Октябрь!W104,Ноябрь!W104,Декабрь!W104,Январь!W104)</f>
        <v>0</v>
      </c>
      <c r="X104" s="387">
        <f>SUM(Сентябрь!X104,Октябрь!X104,Ноябрь!X104,Декабрь!X104,Январь!X104)</f>
        <v>0</v>
      </c>
      <c r="Y104" s="387">
        <f>SUM(Сентябрь!Y104,Октябрь!Y104,Ноябрь!Y104,Декабрь!Y104,Январь!Y104)</f>
        <v>0</v>
      </c>
      <c r="Z104" s="387">
        <f>SUM(Сентябрь!Z104,Октябрь!Z104,Ноябрь!Z104,Декабрь!Z104,Январь!Z104)</f>
        <v>0</v>
      </c>
      <c r="AA104" s="387">
        <f>SUM(Сентябрь!AA104,Октябрь!AA104,Ноябрь!AA104,Декабрь!AA104,Январь!AA104)</f>
        <v>0</v>
      </c>
      <c r="AB104" s="387">
        <f>SUM(Сентябрь!AB104,Октябрь!AB104,Ноябрь!AB104,Декабрь!AB104,Январь!AB104)</f>
        <v>0</v>
      </c>
      <c r="AC104" s="387">
        <f>SUM(Сентябрь!AC104,Октябрь!AC104,Ноябрь!AC104,Декабрь!AC104,Январь!AC104)</f>
        <v>0</v>
      </c>
      <c r="AD104" s="387">
        <f>SUM(Сентябрь!AD104,Октябрь!AD104,Ноябрь!AD104,Декабрь!AD104,Январь!AD104)</f>
        <v>0</v>
      </c>
      <c r="AE104" s="387">
        <f>SUM(Сентябрь!AE104,Октябрь!AE104,Ноябрь!AE104,Декабрь!AE104,Январь!AE104)</f>
        <v>0</v>
      </c>
      <c r="AF104" s="387">
        <f>SUM(Сентябрь!AF104,Октябрь!AF104,Ноябрь!AF104,Декабрь!AF104,Январь!AF104)</f>
        <v>0</v>
      </c>
      <c r="AG104" s="387">
        <f>SUM(Сентябрь!AG104,Октябрь!AG104,Ноябрь!AG104,Декабрь!AG104,Январь!AG104)</f>
        <v>0</v>
      </c>
      <c r="AH104" s="387">
        <f>SUM(Сентябрь!AH104,Октябрь!AH104,Ноябрь!AH104,Декабрь!AH104,Январь!AH104)</f>
        <v>0</v>
      </c>
      <c r="AI104" s="388">
        <f t="shared" si="13"/>
        <v>0</v>
      </c>
      <c r="AJ104" s="389">
        <f>SUM(C104:AE104)</f>
        <v>0</v>
      </c>
      <c r="AK104" s="305"/>
      <c r="AL104" s="305"/>
    </row>
    <row r="105" spans="1:38" s="318" customFormat="1" ht="15.75" x14ac:dyDescent="0.25">
      <c r="A105" s="307"/>
      <c r="B105" s="296" t="s">
        <v>52</v>
      </c>
      <c r="C105" s="385"/>
      <c r="D105" s="386"/>
      <c r="E105" s="387">
        <f>SUM(Сентябрь!E105,Октябрь!E105,Ноябрь!E105,Декабрь!E105,Январь!E105)</f>
        <v>0</v>
      </c>
      <c r="F105" s="387">
        <f>SUM(Сентябрь!F105,Октябрь!F105,Ноябрь!F105,Декабрь!F105,Январь!F105)</f>
        <v>0</v>
      </c>
      <c r="G105" s="387">
        <f>SUM(Сентябрь!G105,Октябрь!G105,Ноябрь!G105,Декабрь!G105,Январь!G105)</f>
        <v>0</v>
      </c>
      <c r="H105" s="387">
        <f>SUM(Сентябрь!H105,Октябрь!H105,Ноябрь!H105,Декабрь!H105,Январь!H105)</f>
        <v>0</v>
      </c>
      <c r="I105" s="387">
        <f>SUM(Сентябрь!I105,Октябрь!I105,Ноябрь!I105,Декабрь!I105,Январь!I105)</f>
        <v>0</v>
      </c>
      <c r="J105" s="387">
        <f>SUM(Сентябрь!J105,Октябрь!J105,Ноябрь!J105,Декабрь!J105,Январь!J105)</f>
        <v>0</v>
      </c>
      <c r="K105" s="387">
        <f>SUM(Сентябрь!K105,Октябрь!K105,Ноябрь!K105,Декабрь!K105,Январь!K105)</f>
        <v>0</v>
      </c>
      <c r="L105" s="387">
        <f>SUM(Сентябрь!L105,Октябрь!L105,Ноябрь!L105,Декабрь!L105,Январь!L105)</f>
        <v>0</v>
      </c>
      <c r="M105" s="387">
        <f>SUM(Сентябрь!M105,Октябрь!M105,Ноябрь!M105,Декабрь!M105,Январь!M105)</f>
        <v>0</v>
      </c>
      <c r="N105" s="387">
        <f>SUM(Сентябрь!N105,Октябрь!N105,Ноябрь!N105,Декабрь!N105,Январь!N105)</f>
        <v>0</v>
      </c>
      <c r="O105" s="387">
        <f>SUM(Сентябрь!O105,Октябрь!O105,Ноябрь!O105,Декабрь!O105,Январь!O105)</f>
        <v>0</v>
      </c>
      <c r="P105" s="387">
        <f>SUM(Сентябрь!P105,Октябрь!P105,Ноябрь!P105,Декабрь!P105,Январь!P105)</f>
        <v>0</v>
      </c>
      <c r="Q105" s="387">
        <f>SUM(Сентябрь!Q105,Октябрь!Q105,Ноябрь!Q105,Декабрь!Q105,Январь!Q105)</f>
        <v>0</v>
      </c>
      <c r="R105" s="387">
        <f>SUM(Сентябрь!R105,Октябрь!R105,Ноябрь!R105,Декабрь!R105,Январь!R105)</f>
        <v>0</v>
      </c>
      <c r="S105" s="387">
        <f>SUM(Сентябрь!S105,Октябрь!S105,Ноябрь!S105,Декабрь!S105,Январь!S105)</f>
        <v>0</v>
      </c>
      <c r="T105" s="387">
        <f>SUM(Сентябрь!T105,Октябрь!T105,Ноябрь!T105,Декабрь!T105,Январь!T105)</f>
        <v>0</v>
      </c>
      <c r="U105" s="387">
        <f>SUM(Сентябрь!U105,Октябрь!U105,Ноябрь!U105,Декабрь!U105,Январь!U105)</f>
        <v>0</v>
      </c>
      <c r="V105" s="387">
        <f>SUM(Сентябрь!V105,Октябрь!V105,Ноябрь!V105,Декабрь!V105,Январь!V105)</f>
        <v>0</v>
      </c>
      <c r="W105" s="387">
        <f>SUM(Сентябрь!W105,Октябрь!W105,Ноябрь!W105,Декабрь!W105,Январь!W105)</f>
        <v>0</v>
      </c>
      <c r="X105" s="387">
        <f>SUM(Сентябрь!X105,Октябрь!X105,Ноябрь!X105,Декабрь!X105,Январь!X105)</f>
        <v>0</v>
      </c>
      <c r="Y105" s="387">
        <f>SUM(Сентябрь!Y105,Октябрь!Y105,Ноябрь!Y105,Декабрь!Y105,Январь!Y105)</f>
        <v>0</v>
      </c>
      <c r="Z105" s="387">
        <f>SUM(Сентябрь!Z105,Октябрь!Z105,Ноябрь!Z105,Декабрь!Z105,Январь!Z105)</f>
        <v>0</v>
      </c>
      <c r="AA105" s="387">
        <f>SUM(Сентябрь!AA105,Октябрь!AA105,Ноябрь!AA105,Декабрь!AA105,Январь!AA105)</f>
        <v>0</v>
      </c>
      <c r="AB105" s="387">
        <f>SUM(Сентябрь!AB105,Октябрь!AB105,Ноябрь!AB105,Декабрь!AB105,Январь!AB105)</f>
        <v>0</v>
      </c>
      <c r="AC105" s="387">
        <f>SUM(Сентябрь!AC105,Октябрь!AC105,Ноябрь!AC105,Декабрь!AC105,Январь!AC105)</f>
        <v>0</v>
      </c>
      <c r="AD105" s="387">
        <f>SUM(Сентябрь!AD105,Октябрь!AD105,Ноябрь!AD105,Декабрь!AD105,Январь!AD105)</f>
        <v>0</v>
      </c>
      <c r="AE105" s="387">
        <f>SUM(Сентябрь!AE105,Октябрь!AE105,Ноябрь!AE105,Декабрь!AE105,Январь!AE105)</f>
        <v>0</v>
      </c>
      <c r="AF105" s="387">
        <f>SUM(Сентябрь!AF105,Октябрь!AF105,Ноябрь!AF105,Декабрь!AF105,Январь!AF105)</f>
        <v>0</v>
      </c>
      <c r="AG105" s="387">
        <f>SUM(Сентябрь!AG105,Октябрь!AG105,Ноябрь!AG105,Декабрь!AG105,Январь!AG105)</f>
        <v>0</v>
      </c>
      <c r="AH105" s="387">
        <f>SUM(Сентябрь!AH105,Октябрь!AH105,Ноябрь!AH105,Декабрь!AH105,Январь!AH105)</f>
        <v>0</v>
      </c>
      <c r="AI105" s="388">
        <f t="shared" si="13"/>
        <v>0</v>
      </c>
      <c r="AJ105" s="389">
        <f t="shared" ref="AJ105:AJ112" si="26">SUM(C105:AE105)</f>
        <v>0</v>
      </c>
      <c r="AK105" s="305"/>
      <c r="AL105" s="305"/>
    </row>
    <row r="106" spans="1:38" s="318" customFormat="1" ht="15.75" x14ac:dyDescent="0.25">
      <c r="A106" s="307"/>
      <c r="B106" s="321" t="s">
        <v>53</v>
      </c>
      <c r="C106" s="391"/>
      <c r="D106" s="392"/>
      <c r="E106" s="387">
        <f>SUM(Сентябрь!E106,Октябрь!E106,Ноябрь!E106,Декабрь!E106,Январь!E106)</f>
        <v>0</v>
      </c>
      <c r="F106" s="387">
        <f>SUM(Сентябрь!F106,Октябрь!F106,Ноябрь!F106,Декабрь!F106,Январь!F106)</f>
        <v>0</v>
      </c>
      <c r="G106" s="387">
        <f>SUM(Сентябрь!G106,Октябрь!G106,Ноябрь!G106,Декабрь!G106,Январь!G106)</f>
        <v>0</v>
      </c>
      <c r="H106" s="387">
        <f>SUM(Сентябрь!H106,Октябрь!H106,Ноябрь!H106,Декабрь!H106,Январь!H106)</f>
        <v>0</v>
      </c>
      <c r="I106" s="387">
        <f>SUM(Сентябрь!I106,Октябрь!I106,Ноябрь!I106,Декабрь!I106,Январь!I106)</f>
        <v>0</v>
      </c>
      <c r="J106" s="387">
        <f>SUM(Сентябрь!J106,Октябрь!J106,Ноябрь!J106,Декабрь!J106,Январь!J106)</f>
        <v>0</v>
      </c>
      <c r="K106" s="387">
        <f>SUM(Сентябрь!K106,Октябрь!K106,Ноябрь!K106,Декабрь!K106,Январь!K106)</f>
        <v>0</v>
      </c>
      <c r="L106" s="387">
        <f>SUM(Сентябрь!L106,Октябрь!L106,Ноябрь!L106,Декабрь!L106,Январь!L106)</f>
        <v>0</v>
      </c>
      <c r="M106" s="387">
        <f>SUM(Сентябрь!M106,Октябрь!M106,Ноябрь!M106,Декабрь!M106,Январь!M106)</f>
        <v>0</v>
      </c>
      <c r="N106" s="387">
        <f>SUM(Сентябрь!N106,Октябрь!N106,Ноябрь!N106,Декабрь!N106,Январь!N106)</f>
        <v>0</v>
      </c>
      <c r="O106" s="387">
        <f>SUM(Сентябрь!O106,Октябрь!O106,Ноябрь!O106,Декабрь!O106,Январь!O106)</f>
        <v>0</v>
      </c>
      <c r="P106" s="387">
        <f>SUM(Сентябрь!P106,Октябрь!P106,Ноябрь!P106,Декабрь!P106,Январь!P106)</f>
        <v>0</v>
      </c>
      <c r="Q106" s="387">
        <f>SUM(Сентябрь!Q106,Октябрь!Q106,Ноябрь!Q106,Декабрь!Q106,Январь!Q106)</f>
        <v>0</v>
      </c>
      <c r="R106" s="387">
        <f>SUM(Сентябрь!R106,Октябрь!R106,Ноябрь!R106,Декабрь!R106,Январь!R106)</f>
        <v>0</v>
      </c>
      <c r="S106" s="387">
        <f>SUM(Сентябрь!S106,Октябрь!S106,Ноябрь!S106,Декабрь!S106,Январь!S106)</f>
        <v>0</v>
      </c>
      <c r="T106" s="387">
        <f>SUM(Сентябрь!T106,Октябрь!T106,Ноябрь!T106,Декабрь!T106,Январь!T106)</f>
        <v>0</v>
      </c>
      <c r="U106" s="387">
        <f>SUM(Сентябрь!U106,Октябрь!U106,Ноябрь!U106,Декабрь!U106,Январь!U106)</f>
        <v>0</v>
      </c>
      <c r="V106" s="387">
        <f>SUM(Сентябрь!V106,Октябрь!V106,Ноябрь!V106,Декабрь!V106,Январь!V106)</f>
        <v>0</v>
      </c>
      <c r="W106" s="387">
        <f>SUM(Сентябрь!W106,Октябрь!W106,Ноябрь!W106,Декабрь!W106,Январь!W106)</f>
        <v>0</v>
      </c>
      <c r="X106" s="387">
        <f>SUM(Сентябрь!X106,Октябрь!X106,Ноябрь!X106,Декабрь!X106,Январь!X106)</f>
        <v>0</v>
      </c>
      <c r="Y106" s="387">
        <f>SUM(Сентябрь!Y106,Октябрь!Y106,Ноябрь!Y106,Декабрь!Y106,Январь!Y106)</f>
        <v>0</v>
      </c>
      <c r="Z106" s="387">
        <f>SUM(Сентябрь!Z106,Октябрь!Z106,Ноябрь!Z106,Декабрь!Z106,Январь!Z106)</f>
        <v>0</v>
      </c>
      <c r="AA106" s="387">
        <f>SUM(Сентябрь!AA106,Октябрь!AA106,Ноябрь!AA106,Декабрь!AA106,Январь!AA106)</f>
        <v>0</v>
      </c>
      <c r="AB106" s="387">
        <f>SUM(Сентябрь!AB106,Октябрь!AB106,Ноябрь!AB106,Декабрь!AB106,Январь!AB106)</f>
        <v>0</v>
      </c>
      <c r="AC106" s="387">
        <f>SUM(Сентябрь!AC106,Октябрь!AC106,Ноябрь!AC106,Декабрь!AC106,Январь!AC106)</f>
        <v>0</v>
      </c>
      <c r="AD106" s="387">
        <f>SUM(Сентябрь!AD106,Октябрь!AD106,Ноябрь!AD106,Декабрь!AD106,Январь!AD106)</f>
        <v>0</v>
      </c>
      <c r="AE106" s="387">
        <f>SUM(Сентябрь!AE106,Октябрь!AE106,Ноябрь!AE106,Декабрь!AE106,Январь!AE106)</f>
        <v>0</v>
      </c>
      <c r="AF106" s="387">
        <f>SUM(Сентябрь!AF106,Октябрь!AF106,Ноябрь!AF106,Декабрь!AF106,Январь!AF106)</f>
        <v>0</v>
      </c>
      <c r="AG106" s="387">
        <f>SUM(Сентябрь!AG106,Октябрь!AG106,Ноябрь!AG106,Декабрь!AG106,Январь!AG106)</f>
        <v>0</v>
      </c>
      <c r="AH106" s="387">
        <f>SUM(Сентябрь!AH106,Октябрь!AH106,Ноябрь!AH106,Декабрь!AH106,Январь!AH106)</f>
        <v>0</v>
      </c>
      <c r="AI106" s="393">
        <f t="shared" si="13"/>
        <v>0</v>
      </c>
      <c r="AJ106" s="394">
        <f t="shared" si="26"/>
        <v>0</v>
      </c>
      <c r="AK106" s="305"/>
      <c r="AL106" s="305"/>
    </row>
    <row r="107" spans="1:38" s="318" customFormat="1" ht="16.5" thickBot="1" x14ac:dyDescent="0.3">
      <c r="A107" s="324"/>
      <c r="B107" s="325" t="s">
        <v>54</v>
      </c>
      <c r="C107" s="395"/>
      <c r="D107" s="396"/>
      <c r="E107" s="387">
        <f>SUM(Сентябрь!E107,Октябрь!E107,Ноябрь!E107,Декабрь!E107,Январь!E107)</f>
        <v>0</v>
      </c>
      <c r="F107" s="387">
        <f>SUM(Сентябрь!F107,Октябрь!F107,Ноябрь!F107,Декабрь!F107,Январь!F107)</f>
        <v>0</v>
      </c>
      <c r="G107" s="387">
        <f>SUM(Сентябрь!G107,Октябрь!G107,Ноябрь!G107,Декабрь!G107,Январь!G107)</f>
        <v>0</v>
      </c>
      <c r="H107" s="387">
        <f>SUM(Сентябрь!H107,Октябрь!H107,Ноябрь!H107,Декабрь!H107,Январь!H107)</f>
        <v>0</v>
      </c>
      <c r="I107" s="387">
        <f>SUM(Сентябрь!I107,Октябрь!I107,Ноябрь!I107,Декабрь!I107,Январь!I107)</f>
        <v>0</v>
      </c>
      <c r="J107" s="387">
        <f>SUM(Сентябрь!J107,Октябрь!J107,Ноябрь!J107,Декабрь!J107,Январь!J107)</f>
        <v>0</v>
      </c>
      <c r="K107" s="387">
        <f>SUM(Сентябрь!K107,Октябрь!K107,Ноябрь!K107,Декабрь!K107,Январь!K107)</f>
        <v>0</v>
      </c>
      <c r="L107" s="387">
        <f>SUM(Сентябрь!L107,Октябрь!L107,Ноябрь!L107,Декабрь!L107,Январь!L107)</f>
        <v>0</v>
      </c>
      <c r="M107" s="387">
        <f>SUM(Сентябрь!M107,Октябрь!M107,Ноябрь!M107,Декабрь!M107,Январь!M107)</f>
        <v>0</v>
      </c>
      <c r="N107" s="387">
        <f>SUM(Сентябрь!N107,Октябрь!N107,Ноябрь!N107,Декабрь!N107,Январь!N107)</f>
        <v>0</v>
      </c>
      <c r="O107" s="387">
        <f>SUM(Сентябрь!O107,Октябрь!O107,Ноябрь!O107,Декабрь!O107,Январь!O107)</f>
        <v>0</v>
      </c>
      <c r="P107" s="387">
        <f>SUM(Сентябрь!P107,Октябрь!P107,Ноябрь!P107,Декабрь!P107,Январь!P107)</f>
        <v>0</v>
      </c>
      <c r="Q107" s="387">
        <f>SUM(Сентябрь!Q107,Октябрь!Q107,Ноябрь!Q107,Декабрь!Q107,Январь!Q107)</f>
        <v>0</v>
      </c>
      <c r="R107" s="387">
        <f>SUM(Сентябрь!R107,Октябрь!R107,Ноябрь!R107,Декабрь!R107,Январь!R107)</f>
        <v>0</v>
      </c>
      <c r="S107" s="387">
        <f>SUM(Сентябрь!S107,Октябрь!S107,Ноябрь!S107,Декабрь!S107,Январь!S107)</f>
        <v>0</v>
      </c>
      <c r="T107" s="387">
        <f>SUM(Сентябрь!T107,Октябрь!T107,Ноябрь!T107,Декабрь!T107,Январь!T107)</f>
        <v>0</v>
      </c>
      <c r="U107" s="387">
        <f>SUM(Сентябрь!U107,Октябрь!U107,Ноябрь!U107,Декабрь!U107,Январь!U107)</f>
        <v>0</v>
      </c>
      <c r="V107" s="387">
        <f>SUM(Сентябрь!V107,Октябрь!V107,Ноябрь!V107,Декабрь!V107,Январь!V107)</f>
        <v>0</v>
      </c>
      <c r="W107" s="387">
        <f>SUM(Сентябрь!W107,Октябрь!W107,Ноябрь!W107,Декабрь!W107,Январь!W107)</f>
        <v>0</v>
      </c>
      <c r="X107" s="387">
        <f>SUM(Сентябрь!X107,Октябрь!X107,Ноябрь!X107,Декабрь!X107,Январь!X107)</f>
        <v>0</v>
      </c>
      <c r="Y107" s="387">
        <f>SUM(Сентябрь!Y107,Октябрь!Y107,Ноябрь!Y107,Декабрь!Y107,Январь!Y107)</f>
        <v>0</v>
      </c>
      <c r="Z107" s="387">
        <f>SUM(Сентябрь!Z107,Октябрь!Z107,Ноябрь!Z107,Декабрь!Z107,Январь!Z107)</f>
        <v>0</v>
      </c>
      <c r="AA107" s="387">
        <f>SUM(Сентябрь!AA107,Октябрь!AA107,Ноябрь!AA107,Декабрь!AA107,Январь!AA107)</f>
        <v>0</v>
      </c>
      <c r="AB107" s="387">
        <f>SUM(Сентябрь!AB107,Октябрь!AB107,Ноябрь!AB107,Декабрь!AB107,Январь!AB107)</f>
        <v>0</v>
      </c>
      <c r="AC107" s="387">
        <f>SUM(Сентябрь!AC107,Октябрь!AC107,Ноябрь!AC107,Декабрь!AC107,Январь!AC107)</f>
        <v>0</v>
      </c>
      <c r="AD107" s="387">
        <f>SUM(Сентябрь!AD107,Октябрь!AD107,Ноябрь!AD107,Декабрь!AD107,Январь!AD107)</f>
        <v>0</v>
      </c>
      <c r="AE107" s="387">
        <f>SUM(Сентябрь!AE107,Октябрь!AE107,Ноябрь!AE107,Декабрь!AE107,Январь!AE107)</f>
        <v>0</v>
      </c>
      <c r="AF107" s="387">
        <f>SUM(Сентябрь!AF107,Октябрь!AF107,Ноябрь!AF107,Декабрь!AF107,Январь!AF107)</f>
        <v>0</v>
      </c>
      <c r="AG107" s="387">
        <f>SUM(Сентябрь!AG107,Октябрь!AG107,Ноябрь!AG107,Декабрь!AG107,Январь!AG107)</f>
        <v>0</v>
      </c>
      <c r="AH107" s="387">
        <f>SUM(Сентябрь!AH107,Октябрь!AH107,Ноябрь!AH107,Декабрь!AH107,Январь!AH107)</f>
        <v>0</v>
      </c>
      <c r="AI107" s="397">
        <f t="shared" si="13"/>
        <v>0</v>
      </c>
      <c r="AJ107" s="398">
        <f t="shared" si="26"/>
        <v>0</v>
      </c>
      <c r="AK107" s="305"/>
      <c r="AL107" s="305"/>
    </row>
    <row r="108" spans="1:38" s="318" customFormat="1" ht="15.75" hidden="1" x14ac:dyDescent="0.25">
      <c r="A108" s="297">
        <v>21</v>
      </c>
      <c r="B108" s="143" t="str">
        <f>(План!B28 &amp;" "&amp;План!C28)</f>
        <v xml:space="preserve"> </v>
      </c>
      <c r="C108" s="375">
        <f>SUM(Сентябрь!C108,Октябрь!C108,Ноябрь!C108,Декабрь!C108,Январь!C108)</f>
        <v>0</v>
      </c>
      <c r="D108" s="375">
        <f>SUM(Сентябрь!D108,Октябрь!D108,Ноябрь!D108,Декабрь!D108,Январь!D108)</f>
        <v>0</v>
      </c>
      <c r="E108" s="376">
        <f>SUM(E109:E112)</f>
        <v>0</v>
      </c>
      <c r="F108" s="377">
        <f>SUM(F109:F112)</f>
        <v>0</v>
      </c>
      <c r="G108" s="378">
        <f>SUM(G109:G112)</f>
        <v>0</v>
      </c>
      <c r="H108" s="379">
        <f t="shared" ref="H108:AE108" si="27">SUM(H109:H112)</f>
        <v>0</v>
      </c>
      <c r="I108" s="377">
        <f t="shared" si="27"/>
        <v>0</v>
      </c>
      <c r="J108" s="378">
        <f t="shared" si="27"/>
        <v>0</v>
      </c>
      <c r="K108" s="379">
        <f t="shared" si="27"/>
        <v>0</v>
      </c>
      <c r="L108" s="377">
        <f t="shared" si="27"/>
        <v>0</v>
      </c>
      <c r="M108" s="378">
        <f t="shared" si="27"/>
        <v>0</v>
      </c>
      <c r="N108" s="379">
        <f t="shared" si="27"/>
        <v>0</v>
      </c>
      <c r="O108" s="377">
        <f t="shared" si="27"/>
        <v>0</v>
      </c>
      <c r="P108" s="378">
        <f t="shared" si="27"/>
        <v>0</v>
      </c>
      <c r="Q108" s="379">
        <f t="shared" si="27"/>
        <v>0</v>
      </c>
      <c r="R108" s="377">
        <f t="shared" si="27"/>
        <v>0</v>
      </c>
      <c r="S108" s="378">
        <f t="shared" si="27"/>
        <v>0</v>
      </c>
      <c r="T108" s="379">
        <f t="shared" si="27"/>
        <v>0</v>
      </c>
      <c r="U108" s="377">
        <f t="shared" si="27"/>
        <v>0</v>
      </c>
      <c r="V108" s="378">
        <f t="shared" si="27"/>
        <v>0</v>
      </c>
      <c r="W108" s="379">
        <f t="shared" si="27"/>
        <v>0</v>
      </c>
      <c r="X108" s="377">
        <f t="shared" si="27"/>
        <v>0</v>
      </c>
      <c r="Y108" s="378">
        <f t="shared" si="27"/>
        <v>0</v>
      </c>
      <c r="Z108" s="379">
        <f t="shared" si="27"/>
        <v>0</v>
      </c>
      <c r="AA108" s="377">
        <f t="shared" si="27"/>
        <v>0</v>
      </c>
      <c r="AB108" s="378">
        <f t="shared" si="27"/>
        <v>0</v>
      </c>
      <c r="AC108" s="379">
        <f t="shared" si="27"/>
        <v>0</v>
      </c>
      <c r="AD108" s="377">
        <f t="shared" si="27"/>
        <v>0</v>
      </c>
      <c r="AE108" s="378">
        <f t="shared" si="27"/>
        <v>0</v>
      </c>
      <c r="AF108" s="380">
        <f>SUM(C108,E108,H108,K108,N108,Q108,T108,W108,Z108,AC108)</f>
        <v>0</v>
      </c>
      <c r="AG108" s="381">
        <f>SUM(D108,F108,I108,L108,O108,R108,U108,X108,AA108,AD108)</f>
        <v>0</v>
      </c>
      <c r="AH108" s="382">
        <f>SUM(G108,J108,M108,P108,S108,V108,Y108,AB108,AE108)</f>
        <v>0</v>
      </c>
      <c r="AI108" s="383">
        <f t="shared" si="13"/>
        <v>0</v>
      </c>
      <c r="AJ108" s="384">
        <f t="shared" si="26"/>
        <v>0</v>
      </c>
      <c r="AK108" s="305"/>
      <c r="AL108" s="305"/>
    </row>
    <row r="109" spans="1:38" s="318" customFormat="1" ht="15.75" hidden="1" x14ac:dyDescent="0.25">
      <c r="A109" s="399"/>
      <c r="B109" s="296" t="s">
        <v>51</v>
      </c>
      <c r="C109" s="385"/>
      <c r="D109" s="386"/>
      <c r="E109" s="387">
        <f>SUM(Сентябрь!E109,Октябрь!E109,Ноябрь!E109,Декабрь!E109,Январь!E109)</f>
        <v>0</v>
      </c>
      <c r="F109" s="387">
        <f>SUM(Сентябрь!F109,Октябрь!F109,Ноябрь!F109,Декабрь!F109,Январь!F109)</f>
        <v>0</v>
      </c>
      <c r="G109" s="387">
        <f>SUM(Сентябрь!G109,Октябрь!G109,Ноябрь!G109,Декабрь!G109,Январь!G109)</f>
        <v>0</v>
      </c>
      <c r="H109" s="387">
        <f>SUM(Сентябрь!H109,Октябрь!H109,Ноябрь!H109,Декабрь!H109,Январь!H109)</f>
        <v>0</v>
      </c>
      <c r="I109" s="387">
        <f>SUM(Сентябрь!I109,Октябрь!I109,Ноябрь!I109,Декабрь!I109,Январь!I109)</f>
        <v>0</v>
      </c>
      <c r="J109" s="387">
        <f>SUM(Сентябрь!J109,Октябрь!J109,Ноябрь!J109,Декабрь!J109,Январь!J109)</f>
        <v>0</v>
      </c>
      <c r="K109" s="387">
        <f>SUM(Сентябрь!K109,Октябрь!K109,Ноябрь!K109,Декабрь!K109,Январь!K109)</f>
        <v>0</v>
      </c>
      <c r="L109" s="387">
        <f>SUM(Сентябрь!L109,Октябрь!L109,Ноябрь!L109,Декабрь!L109,Январь!L109)</f>
        <v>0</v>
      </c>
      <c r="M109" s="387">
        <f>SUM(Сентябрь!M109,Октябрь!M109,Ноябрь!M109,Декабрь!M109,Январь!M109)</f>
        <v>0</v>
      </c>
      <c r="N109" s="387">
        <f>SUM(Сентябрь!N109,Октябрь!N109,Ноябрь!N109,Декабрь!N109,Январь!N109)</f>
        <v>0</v>
      </c>
      <c r="O109" s="387">
        <f>SUM(Сентябрь!O109,Октябрь!O109,Ноябрь!O109,Декабрь!O109,Январь!O109)</f>
        <v>0</v>
      </c>
      <c r="P109" s="387">
        <f>SUM(Сентябрь!P109,Октябрь!P109,Ноябрь!P109,Декабрь!P109,Январь!P109)</f>
        <v>0</v>
      </c>
      <c r="Q109" s="387">
        <f>SUM(Сентябрь!Q109,Октябрь!Q109,Ноябрь!Q109,Декабрь!Q109,Январь!Q109)</f>
        <v>0</v>
      </c>
      <c r="R109" s="387">
        <f>SUM(Сентябрь!R109,Октябрь!R109,Ноябрь!R109,Декабрь!R109,Январь!R109)</f>
        <v>0</v>
      </c>
      <c r="S109" s="387">
        <f>SUM(Сентябрь!S109,Октябрь!S109,Ноябрь!S109,Декабрь!S109,Январь!S109)</f>
        <v>0</v>
      </c>
      <c r="T109" s="387">
        <f>SUM(Сентябрь!T109,Октябрь!T109,Ноябрь!T109,Декабрь!T109,Январь!T109)</f>
        <v>0</v>
      </c>
      <c r="U109" s="387">
        <f>SUM(Сентябрь!U109,Октябрь!U109,Ноябрь!U109,Декабрь!U109,Январь!U109)</f>
        <v>0</v>
      </c>
      <c r="V109" s="387">
        <f>SUM(Сентябрь!V109,Октябрь!V109,Ноябрь!V109,Декабрь!V109,Январь!V109)</f>
        <v>0</v>
      </c>
      <c r="W109" s="387">
        <f>SUM(Сентябрь!W109,Октябрь!W109,Ноябрь!W109,Декабрь!W109,Январь!W109)</f>
        <v>0</v>
      </c>
      <c r="X109" s="387">
        <f>SUM(Сентябрь!X109,Октябрь!X109,Ноябрь!X109,Декабрь!X109,Январь!X109)</f>
        <v>0</v>
      </c>
      <c r="Y109" s="387">
        <f>SUM(Сентябрь!Y109,Октябрь!Y109,Ноябрь!Y109,Декабрь!Y109,Январь!Y109)</f>
        <v>0</v>
      </c>
      <c r="Z109" s="387">
        <f>SUM(Сентябрь!Z109,Октябрь!Z109,Ноябрь!Z109,Декабрь!Z109,Январь!Z109)</f>
        <v>0</v>
      </c>
      <c r="AA109" s="387">
        <f>SUM(Сентябрь!AA109,Октябрь!AA109,Ноябрь!AA109,Декабрь!AA109,Январь!AA109)</f>
        <v>0</v>
      </c>
      <c r="AB109" s="387">
        <f>SUM(Сентябрь!AB109,Октябрь!AB109,Ноябрь!AB109,Декабрь!AB109,Январь!AB109)</f>
        <v>0</v>
      </c>
      <c r="AC109" s="387">
        <f>SUM(Сентябрь!AC109,Октябрь!AC109,Ноябрь!AC109,Декабрь!AC109,Январь!AC109)</f>
        <v>0</v>
      </c>
      <c r="AD109" s="387">
        <f>SUM(Сентябрь!AD109,Октябрь!AD109,Ноябрь!AD109,Декабрь!AD109,Январь!AD109)</f>
        <v>0</v>
      </c>
      <c r="AE109" s="387">
        <f>SUM(Сентябрь!AE109,Октябрь!AE109,Ноябрь!AE109,Декабрь!AE109,Январь!AE109)</f>
        <v>0</v>
      </c>
      <c r="AF109" s="387">
        <f>SUM(Сентябрь!AF109,Октябрь!AF109,Ноябрь!AF109,Декабрь!AF109,Январь!AF109)</f>
        <v>0</v>
      </c>
      <c r="AG109" s="387">
        <f>SUM(Сентябрь!AG109,Октябрь!AG109,Ноябрь!AG109,Декабрь!AG109,Январь!AG109)</f>
        <v>0</v>
      </c>
      <c r="AH109" s="387">
        <f>SUM(Сентябрь!AH109,Октябрь!AH109,Ноябрь!AH109,Декабрь!AH109,Январь!AH109)</f>
        <v>0</v>
      </c>
      <c r="AI109" s="388">
        <f t="shared" si="13"/>
        <v>0</v>
      </c>
      <c r="AJ109" s="389">
        <f t="shared" si="26"/>
        <v>0</v>
      </c>
      <c r="AK109" s="305"/>
      <c r="AL109" s="305"/>
    </row>
    <row r="110" spans="1:38" s="306" customFormat="1" ht="15.75" hidden="1" x14ac:dyDescent="0.25">
      <c r="A110" s="307"/>
      <c r="B110" s="296" t="s">
        <v>52</v>
      </c>
      <c r="C110" s="385"/>
      <c r="D110" s="386"/>
      <c r="E110" s="387">
        <f>SUM(Сентябрь!E110,Октябрь!E110,Ноябрь!E110,Декабрь!E110,Январь!E110)</f>
        <v>0</v>
      </c>
      <c r="F110" s="387">
        <f>SUM(Сентябрь!F110,Октябрь!F110,Ноябрь!F110,Декабрь!F110,Январь!F110)</f>
        <v>0</v>
      </c>
      <c r="G110" s="387">
        <f>SUM(Сентябрь!G110,Октябрь!G110,Ноябрь!G110,Декабрь!G110,Январь!G110)</f>
        <v>0</v>
      </c>
      <c r="H110" s="387">
        <f>SUM(Сентябрь!H110,Октябрь!H110,Ноябрь!H110,Декабрь!H110,Январь!H110)</f>
        <v>0</v>
      </c>
      <c r="I110" s="387">
        <f>SUM(Сентябрь!I110,Октябрь!I110,Ноябрь!I110,Декабрь!I110,Январь!I110)</f>
        <v>0</v>
      </c>
      <c r="J110" s="387">
        <f>SUM(Сентябрь!J110,Октябрь!J110,Ноябрь!J110,Декабрь!J110,Январь!J110)</f>
        <v>0</v>
      </c>
      <c r="K110" s="387">
        <f>SUM(Сентябрь!K110,Октябрь!K110,Ноябрь!K110,Декабрь!K110,Январь!K110)</f>
        <v>0</v>
      </c>
      <c r="L110" s="387">
        <f>SUM(Сентябрь!L110,Октябрь!L110,Ноябрь!L110,Декабрь!L110,Январь!L110)</f>
        <v>0</v>
      </c>
      <c r="M110" s="387">
        <f>SUM(Сентябрь!M110,Октябрь!M110,Ноябрь!M110,Декабрь!M110,Январь!M110)</f>
        <v>0</v>
      </c>
      <c r="N110" s="387">
        <f>SUM(Сентябрь!N110,Октябрь!N110,Ноябрь!N110,Декабрь!N110,Январь!N110)</f>
        <v>0</v>
      </c>
      <c r="O110" s="387">
        <f>SUM(Сентябрь!O110,Октябрь!O110,Ноябрь!O110,Декабрь!O110,Январь!O110)</f>
        <v>0</v>
      </c>
      <c r="P110" s="387">
        <f>SUM(Сентябрь!P110,Октябрь!P110,Ноябрь!P110,Декабрь!P110,Январь!P110)</f>
        <v>0</v>
      </c>
      <c r="Q110" s="387">
        <f>SUM(Сентябрь!Q110,Октябрь!Q110,Ноябрь!Q110,Декабрь!Q110,Январь!Q110)</f>
        <v>0</v>
      </c>
      <c r="R110" s="387">
        <f>SUM(Сентябрь!R110,Октябрь!R110,Ноябрь!R110,Декабрь!R110,Январь!R110)</f>
        <v>0</v>
      </c>
      <c r="S110" s="387">
        <f>SUM(Сентябрь!S110,Октябрь!S110,Ноябрь!S110,Декабрь!S110,Январь!S110)</f>
        <v>0</v>
      </c>
      <c r="T110" s="387">
        <f>SUM(Сентябрь!T110,Октябрь!T110,Ноябрь!T110,Декабрь!T110,Январь!T110)</f>
        <v>0</v>
      </c>
      <c r="U110" s="387">
        <f>SUM(Сентябрь!U110,Октябрь!U110,Ноябрь!U110,Декабрь!U110,Январь!U110)</f>
        <v>0</v>
      </c>
      <c r="V110" s="387">
        <f>SUM(Сентябрь!V110,Октябрь!V110,Ноябрь!V110,Декабрь!V110,Январь!V110)</f>
        <v>0</v>
      </c>
      <c r="W110" s="387">
        <f>SUM(Сентябрь!W110,Октябрь!W110,Ноябрь!W110,Декабрь!W110,Январь!W110)</f>
        <v>0</v>
      </c>
      <c r="X110" s="387">
        <f>SUM(Сентябрь!X110,Октябрь!X110,Ноябрь!X110,Декабрь!X110,Январь!X110)</f>
        <v>0</v>
      </c>
      <c r="Y110" s="387">
        <f>SUM(Сентябрь!Y110,Октябрь!Y110,Ноябрь!Y110,Декабрь!Y110,Январь!Y110)</f>
        <v>0</v>
      </c>
      <c r="Z110" s="387">
        <f>SUM(Сентябрь!Z110,Октябрь!Z110,Ноябрь!Z110,Декабрь!Z110,Январь!Z110)</f>
        <v>0</v>
      </c>
      <c r="AA110" s="387">
        <f>SUM(Сентябрь!AA110,Октябрь!AA110,Ноябрь!AA110,Декабрь!AA110,Январь!AA110)</f>
        <v>0</v>
      </c>
      <c r="AB110" s="387">
        <f>SUM(Сентябрь!AB110,Октябрь!AB110,Ноябрь!AB110,Декабрь!AB110,Январь!AB110)</f>
        <v>0</v>
      </c>
      <c r="AC110" s="387">
        <f>SUM(Сентябрь!AC110,Октябрь!AC110,Ноябрь!AC110,Декабрь!AC110,Январь!AC110)</f>
        <v>0</v>
      </c>
      <c r="AD110" s="387">
        <f>SUM(Сентябрь!AD110,Октябрь!AD110,Ноябрь!AD110,Декабрь!AD110,Январь!AD110)</f>
        <v>0</v>
      </c>
      <c r="AE110" s="387">
        <f>SUM(Сентябрь!AE110,Октябрь!AE110,Ноябрь!AE110,Декабрь!AE110,Январь!AE110)</f>
        <v>0</v>
      </c>
      <c r="AF110" s="387">
        <f>SUM(Сентябрь!AF110,Октябрь!AF110,Ноябрь!AF110,Декабрь!AF110,Январь!AF110)</f>
        <v>0</v>
      </c>
      <c r="AG110" s="387">
        <f>SUM(Сентябрь!AG110,Октябрь!AG110,Ноябрь!AG110,Декабрь!AG110,Январь!AG110)</f>
        <v>0</v>
      </c>
      <c r="AH110" s="387">
        <f>SUM(Сентябрь!AH110,Октябрь!AH110,Ноябрь!AH110,Декабрь!AH110,Январь!AH110)</f>
        <v>0</v>
      </c>
      <c r="AI110" s="388">
        <f t="shared" si="13"/>
        <v>0</v>
      </c>
      <c r="AJ110" s="389">
        <f t="shared" si="26"/>
        <v>0</v>
      </c>
      <c r="AK110" s="305"/>
      <c r="AL110" s="305"/>
    </row>
    <row r="111" spans="1:38" s="318" customFormat="1" ht="15.75" hidden="1" x14ac:dyDescent="0.25">
      <c r="A111" s="307"/>
      <c r="B111" s="321" t="s">
        <v>53</v>
      </c>
      <c r="C111" s="391"/>
      <c r="D111" s="392"/>
      <c r="E111" s="387">
        <f>SUM(Сентябрь!E111,Октябрь!E111,Ноябрь!E111,Декабрь!E111,Январь!E111)</f>
        <v>0</v>
      </c>
      <c r="F111" s="387">
        <f>SUM(Сентябрь!F111,Октябрь!F111,Ноябрь!F111,Декабрь!F111,Январь!F111)</f>
        <v>0</v>
      </c>
      <c r="G111" s="387">
        <f>SUM(Сентябрь!G111,Октябрь!G111,Ноябрь!G111,Декабрь!G111,Январь!G111)</f>
        <v>0</v>
      </c>
      <c r="H111" s="387">
        <f>SUM(Сентябрь!H111,Октябрь!H111,Ноябрь!H111,Декабрь!H111,Январь!H111)</f>
        <v>0</v>
      </c>
      <c r="I111" s="387">
        <f>SUM(Сентябрь!I111,Октябрь!I111,Ноябрь!I111,Декабрь!I111,Январь!I111)</f>
        <v>0</v>
      </c>
      <c r="J111" s="387">
        <f>SUM(Сентябрь!J111,Октябрь!J111,Ноябрь!J111,Декабрь!J111,Январь!J111)</f>
        <v>0</v>
      </c>
      <c r="K111" s="387">
        <f>SUM(Сентябрь!K111,Октябрь!K111,Ноябрь!K111,Декабрь!K111,Январь!K111)</f>
        <v>0</v>
      </c>
      <c r="L111" s="387">
        <f>SUM(Сентябрь!L111,Октябрь!L111,Ноябрь!L111,Декабрь!L111,Январь!L111)</f>
        <v>0</v>
      </c>
      <c r="M111" s="387">
        <f>SUM(Сентябрь!M111,Октябрь!M111,Ноябрь!M111,Декабрь!M111,Январь!M111)</f>
        <v>0</v>
      </c>
      <c r="N111" s="387">
        <f>SUM(Сентябрь!N111,Октябрь!N111,Ноябрь!N111,Декабрь!N111,Январь!N111)</f>
        <v>0</v>
      </c>
      <c r="O111" s="387">
        <f>SUM(Сентябрь!O111,Октябрь!O111,Ноябрь!O111,Декабрь!O111,Январь!O111)</f>
        <v>0</v>
      </c>
      <c r="P111" s="387">
        <f>SUM(Сентябрь!P111,Октябрь!P111,Ноябрь!P111,Декабрь!P111,Январь!P111)</f>
        <v>0</v>
      </c>
      <c r="Q111" s="387">
        <f>SUM(Сентябрь!Q111,Октябрь!Q111,Ноябрь!Q111,Декабрь!Q111,Январь!Q111)</f>
        <v>0</v>
      </c>
      <c r="R111" s="387">
        <f>SUM(Сентябрь!R111,Октябрь!R111,Ноябрь!R111,Декабрь!R111,Январь!R111)</f>
        <v>0</v>
      </c>
      <c r="S111" s="387">
        <f>SUM(Сентябрь!S111,Октябрь!S111,Ноябрь!S111,Декабрь!S111,Январь!S111)</f>
        <v>0</v>
      </c>
      <c r="T111" s="387">
        <f>SUM(Сентябрь!T111,Октябрь!T111,Ноябрь!T111,Декабрь!T111,Январь!T111)</f>
        <v>0</v>
      </c>
      <c r="U111" s="387">
        <f>SUM(Сентябрь!U111,Октябрь!U111,Ноябрь!U111,Декабрь!U111,Январь!U111)</f>
        <v>0</v>
      </c>
      <c r="V111" s="387">
        <f>SUM(Сентябрь!V111,Октябрь!V111,Ноябрь!V111,Декабрь!V111,Январь!V111)</f>
        <v>0</v>
      </c>
      <c r="W111" s="387">
        <f>SUM(Сентябрь!W111,Октябрь!W111,Ноябрь!W111,Декабрь!W111,Январь!W111)</f>
        <v>0</v>
      </c>
      <c r="X111" s="387">
        <f>SUM(Сентябрь!X111,Октябрь!X111,Ноябрь!X111,Декабрь!X111,Январь!X111)</f>
        <v>0</v>
      </c>
      <c r="Y111" s="387">
        <f>SUM(Сентябрь!Y111,Октябрь!Y111,Ноябрь!Y111,Декабрь!Y111,Январь!Y111)</f>
        <v>0</v>
      </c>
      <c r="Z111" s="387">
        <f>SUM(Сентябрь!Z111,Октябрь!Z111,Ноябрь!Z111,Декабрь!Z111,Январь!Z111)</f>
        <v>0</v>
      </c>
      <c r="AA111" s="387">
        <f>SUM(Сентябрь!AA111,Октябрь!AA111,Ноябрь!AA111,Декабрь!AA111,Январь!AA111)</f>
        <v>0</v>
      </c>
      <c r="AB111" s="387">
        <f>SUM(Сентябрь!AB111,Октябрь!AB111,Ноябрь!AB111,Декабрь!AB111,Январь!AB111)</f>
        <v>0</v>
      </c>
      <c r="AC111" s="387">
        <f>SUM(Сентябрь!AC111,Октябрь!AC111,Ноябрь!AC111,Декабрь!AC111,Январь!AC111)</f>
        <v>0</v>
      </c>
      <c r="AD111" s="387">
        <f>SUM(Сентябрь!AD111,Октябрь!AD111,Ноябрь!AD111,Декабрь!AD111,Январь!AD111)</f>
        <v>0</v>
      </c>
      <c r="AE111" s="387">
        <f>SUM(Сентябрь!AE111,Октябрь!AE111,Ноябрь!AE111,Декабрь!AE111,Январь!AE111)</f>
        <v>0</v>
      </c>
      <c r="AF111" s="387">
        <f>SUM(Сентябрь!AF111,Октябрь!AF111,Ноябрь!AF111,Декабрь!AF111,Январь!AF111)</f>
        <v>0</v>
      </c>
      <c r="AG111" s="387">
        <f>SUM(Сентябрь!AG111,Октябрь!AG111,Ноябрь!AG111,Декабрь!AG111,Январь!AG111)</f>
        <v>0</v>
      </c>
      <c r="AH111" s="387">
        <f>SUM(Сентябрь!AH111,Октябрь!AH111,Ноябрь!AH111,Декабрь!AH111,Январь!AH111)</f>
        <v>0</v>
      </c>
      <c r="AI111" s="393">
        <f t="shared" si="13"/>
        <v>0</v>
      </c>
      <c r="AJ111" s="394">
        <f t="shared" si="26"/>
        <v>0</v>
      </c>
      <c r="AK111" s="305"/>
      <c r="AL111" s="305"/>
    </row>
    <row r="112" spans="1:38" s="318" customFormat="1" ht="16.5" hidden="1" thickBot="1" x14ac:dyDescent="0.3">
      <c r="A112" s="324"/>
      <c r="B112" s="325" t="s">
        <v>54</v>
      </c>
      <c r="C112" s="395"/>
      <c r="D112" s="396"/>
      <c r="E112" s="387">
        <f>SUM(Сентябрь!E112,Октябрь!E112,Ноябрь!E112,Декабрь!E112,Январь!E112)</f>
        <v>0</v>
      </c>
      <c r="F112" s="387">
        <f>SUM(Сентябрь!F112,Октябрь!F112,Ноябрь!F112,Декабрь!F112,Январь!F112)</f>
        <v>0</v>
      </c>
      <c r="G112" s="387">
        <f>SUM(Сентябрь!G112,Октябрь!G112,Ноябрь!G112,Декабрь!G112,Январь!G112)</f>
        <v>0</v>
      </c>
      <c r="H112" s="387">
        <f>SUM(Сентябрь!H112,Октябрь!H112,Ноябрь!H112,Декабрь!H112,Январь!H112)</f>
        <v>0</v>
      </c>
      <c r="I112" s="387">
        <f>SUM(Сентябрь!I112,Октябрь!I112,Ноябрь!I112,Декабрь!I112,Январь!I112)</f>
        <v>0</v>
      </c>
      <c r="J112" s="387">
        <f>SUM(Сентябрь!J112,Октябрь!J112,Ноябрь!J112,Декабрь!J112,Январь!J112)</f>
        <v>0</v>
      </c>
      <c r="K112" s="387">
        <f>SUM(Сентябрь!K112,Октябрь!K112,Ноябрь!K112,Декабрь!K112,Январь!K112)</f>
        <v>0</v>
      </c>
      <c r="L112" s="387">
        <f>SUM(Сентябрь!L112,Октябрь!L112,Ноябрь!L112,Декабрь!L112,Январь!L112)</f>
        <v>0</v>
      </c>
      <c r="M112" s="387">
        <f>SUM(Сентябрь!M112,Октябрь!M112,Ноябрь!M112,Декабрь!M112,Январь!M112)</f>
        <v>0</v>
      </c>
      <c r="N112" s="387">
        <f>SUM(Сентябрь!N112,Октябрь!N112,Ноябрь!N112,Декабрь!N112,Январь!N112)</f>
        <v>0</v>
      </c>
      <c r="O112" s="387">
        <f>SUM(Сентябрь!O112,Октябрь!O112,Ноябрь!O112,Декабрь!O112,Январь!O112)</f>
        <v>0</v>
      </c>
      <c r="P112" s="387">
        <f>SUM(Сентябрь!P112,Октябрь!P112,Ноябрь!P112,Декабрь!P112,Январь!P112)</f>
        <v>0</v>
      </c>
      <c r="Q112" s="387">
        <f>SUM(Сентябрь!Q112,Октябрь!Q112,Ноябрь!Q112,Декабрь!Q112,Январь!Q112)</f>
        <v>0</v>
      </c>
      <c r="R112" s="387">
        <f>SUM(Сентябрь!R112,Октябрь!R112,Ноябрь!R112,Декабрь!R112,Январь!R112)</f>
        <v>0</v>
      </c>
      <c r="S112" s="387">
        <f>SUM(Сентябрь!S112,Октябрь!S112,Ноябрь!S112,Декабрь!S112,Январь!S112)</f>
        <v>0</v>
      </c>
      <c r="T112" s="387">
        <f>SUM(Сентябрь!T112,Октябрь!T112,Ноябрь!T112,Декабрь!T112,Январь!T112)</f>
        <v>0</v>
      </c>
      <c r="U112" s="387">
        <f>SUM(Сентябрь!U112,Октябрь!U112,Ноябрь!U112,Декабрь!U112,Январь!U112)</f>
        <v>0</v>
      </c>
      <c r="V112" s="387">
        <f>SUM(Сентябрь!V112,Октябрь!V112,Ноябрь!V112,Декабрь!V112,Январь!V112)</f>
        <v>0</v>
      </c>
      <c r="W112" s="387">
        <f>SUM(Сентябрь!W112,Октябрь!W112,Ноябрь!W112,Декабрь!W112,Январь!W112)</f>
        <v>0</v>
      </c>
      <c r="X112" s="387">
        <f>SUM(Сентябрь!X112,Октябрь!X112,Ноябрь!X112,Декабрь!X112,Январь!X112)</f>
        <v>0</v>
      </c>
      <c r="Y112" s="387">
        <f>SUM(Сентябрь!Y112,Октябрь!Y112,Ноябрь!Y112,Декабрь!Y112,Январь!Y112)</f>
        <v>0</v>
      </c>
      <c r="Z112" s="387">
        <f>SUM(Сентябрь!Z112,Октябрь!Z112,Ноябрь!Z112,Декабрь!Z112,Январь!Z112)</f>
        <v>0</v>
      </c>
      <c r="AA112" s="387">
        <f>SUM(Сентябрь!AA112,Октябрь!AA112,Ноябрь!AA112,Декабрь!AA112,Январь!AA112)</f>
        <v>0</v>
      </c>
      <c r="AB112" s="387">
        <f>SUM(Сентябрь!AB112,Октябрь!AB112,Ноябрь!AB112,Декабрь!AB112,Январь!AB112)</f>
        <v>0</v>
      </c>
      <c r="AC112" s="387">
        <f>SUM(Сентябрь!AC112,Октябрь!AC112,Ноябрь!AC112,Декабрь!AC112,Январь!AC112)</f>
        <v>0</v>
      </c>
      <c r="AD112" s="387">
        <f>SUM(Сентябрь!AD112,Октябрь!AD112,Ноябрь!AD112,Декабрь!AD112,Январь!AD112)</f>
        <v>0</v>
      </c>
      <c r="AE112" s="387">
        <f>SUM(Сентябрь!AE112,Октябрь!AE112,Ноябрь!AE112,Декабрь!AE112,Январь!AE112)</f>
        <v>0</v>
      </c>
      <c r="AF112" s="387">
        <f>SUM(Сентябрь!AF112,Октябрь!AF112,Ноябрь!AF112,Декабрь!AF112,Январь!AF112)</f>
        <v>0</v>
      </c>
      <c r="AG112" s="387">
        <f>SUM(Сентябрь!AG112,Октябрь!AG112,Ноябрь!AG112,Декабрь!AG112,Январь!AG112)</f>
        <v>0</v>
      </c>
      <c r="AH112" s="387">
        <f>SUM(Сентябрь!AH112,Октябрь!AH112,Ноябрь!AH112,Декабрь!AH112,Январь!AH112)</f>
        <v>0</v>
      </c>
      <c r="AI112" s="397">
        <f t="shared" si="13"/>
        <v>0</v>
      </c>
      <c r="AJ112" s="398">
        <f t="shared" si="26"/>
        <v>0</v>
      </c>
      <c r="AK112" s="305"/>
      <c r="AL112" s="305"/>
    </row>
    <row r="113" spans="1:38" s="318" customFormat="1" ht="15.75" hidden="1" x14ac:dyDescent="0.25">
      <c r="A113" s="297">
        <v>22</v>
      </c>
      <c r="B113" s="143" t="str">
        <f>(План!B29 &amp;" "&amp;План!C29)</f>
        <v xml:space="preserve"> </v>
      </c>
      <c r="C113" s="375">
        <f>SUM(Сентябрь!C113,Октябрь!C113,Ноябрь!C113,Декабрь!C113,Январь!C113)</f>
        <v>0</v>
      </c>
      <c r="D113" s="375">
        <f>SUM(Сентябрь!D113,Октябрь!D113,Ноябрь!D113,Декабрь!D113,Январь!D113)</f>
        <v>0</v>
      </c>
      <c r="E113" s="376">
        <f>SUM(E114:E117)</f>
        <v>0</v>
      </c>
      <c r="F113" s="377">
        <f>SUM(F114:F117)</f>
        <v>0</v>
      </c>
      <c r="G113" s="378">
        <f>SUM(G114:G117)</f>
        <v>0</v>
      </c>
      <c r="H113" s="379">
        <f t="shared" ref="H113:AE113" si="28">SUM(H114:H117)</f>
        <v>0</v>
      </c>
      <c r="I113" s="377">
        <f t="shared" si="28"/>
        <v>0</v>
      </c>
      <c r="J113" s="378">
        <f t="shared" si="28"/>
        <v>0</v>
      </c>
      <c r="K113" s="379">
        <f t="shared" si="28"/>
        <v>0</v>
      </c>
      <c r="L113" s="377">
        <f t="shared" si="28"/>
        <v>0</v>
      </c>
      <c r="M113" s="378">
        <f t="shared" si="28"/>
        <v>0</v>
      </c>
      <c r="N113" s="379">
        <f t="shared" si="28"/>
        <v>0</v>
      </c>
      <c r="O113" s="377">
        <f t="shared" si="28"/>
        <v>0</v>
      </c>
      <c r="P113" s="378">
        <f t="shared" si="28"/>
        <v>0</v>
      </c>
      <c r="Q113" s="379">
        <f t="shared" si="28"/>
        <v>0</v>
      </c>
      <c r="R113" s="377">
        <f t="shared" si="28"/>
        <v>0</v>
      </c>
      <c r="S113" s="378">
        <f t="shared" si="28"/>
        <v>0</v>
      </c>
      <c r="T113" s="379">
        <f t="shared" si="28"/>
        <v>0</v>
      </c>
      <c r="U113" s="377">
        <f t="shared" si="28"/>
        <v>0</v>
      </c>
      <c r="V113" s="378">
        <f t="shared" si="28"/>
        <v>0</v>
      </c>
      <c r="W113" s="379">
        <f t="shared" si="28"/>
        <v>0</v>
      </c>
      <c r="X113" s="377">
        <f t="shared" si="28"/>
        <v>0</v>
      </c>
      <c r="Y113" s="378">
        <f t="shared" si="28"/>
        <v>0</v>
      </c>
      <c r="Z113" s="379">
        <f t="shared" si="28"/>
        <v>0</v>
      </c>
      <c r="AA113" s="377">
        <f t="shared" si="28"/>
        <v>0</v>
      </c>
      <c r="AB113" s="378">
        <f t="shared" si="28"/>
        <v>0</v>
      </c>
      <c r="AC113" s="379">
        <f t="shared" si="28"/>
        <v>0</v>
      </c>
      <c r="AD113" s="377">
        <f t="shared" si="28"/>
        <v>0</v>
      </c>
      <c r="AE113" s="378">
        <f t="shared" si="28"/>
        <v>0</v>
      </c>
      <c r="AF113" s="380">
        <f>SUM(C113,E113,H113,K113,N113,Q113,T113,W113,Z113,AC113)</f>
        <v>0</v>
      </c>
      <c r="AG113" s="381">
        <f>SUM(D113,F113,I113,L113,O113,R113,U113,X113,AA113,AD113)</f>
        <v>0</v>
      </c>
      <c r="AH113" s="382">
        <f>SUM(G113,J113,M113,P113,S113,V113,Y113,AB113,AE113)</f>
        <v>0</v>
      </c>
      <c r="AI113" s="383">
        <f>SUM(AF113:AG113)</f>
        <v>0</v>
      </c>
      <c r="AJ113" s="384">
        <f>SUM(C113:AE113)</f>
        <v>0</v>
      </c>
      <c r="AK113" s="305"/>
      <c r="AL113" s="305"/>
    </row>
    <row r="114" spans="1:38" s="318" customFormat="1" ht="15.75" hidden="1" x14ac:dyDescent="0.25">
      <c r="A114" s="399"/>
      <c r="B114" s="296" t="s">
        <v>51</v>
      </c>
      <c r="C114" s="385"/>
      <c r="D114" s="386"/>
      <c r="E114" s="387">
        <f>SUM(Сентябрь!E114,Октябрь!E114,Ноябрь!E114,Декабрь!E114,Январь!E114)</f>
        <v>0</v>
      </c>
      <c r="F114" s="387">
        <f>SUM(Сентябрь!F114,Октябрь!F114,Ноябрь!F114,Декабрь!F114,Январь!F114)</f>
        <v>0</v>
      </c>
      <c r="G114" s="387">
        <f>SUM(Сентябрь!G114,Октябрь!G114,Ноябрь!G114,Декабрь!G114,Январь!G114)</f>
        <v>0</v>
      </c>
      <c r="H114" s="387">
        <f>SUM(Сентябрь!H114,Октябрь!H114,Ноябрь!H114,Декабрь!H114,Январь!H114)</f>
        <v>0</v>
      </c>
      <c r="I114" s="387">
        <f>SUM(Сентябрь!I114,Октябрь!I114,Ноябрь!I114,Декабрь!I114,Январь!I114)</f>
        <v>0</v>
      </c>
      <c r="J114" s="387">
        <f>SUM(Сентябрь!J114,Октябрь!J114,Ноябрь!J114,Декабрь!J114,Январь!J114)</f>
        <v>0</v>
      </c>
      <c r="K114" s="387">
        <f>SUM(Сентябрь!K114,Октябрь!K114,Ноябрь!K114,Декабрь!K114,Январь!K114)</f>
        <v>0</v>
      </c>
      <c r="L114" s="387">
        <f>SUM(Сентябрь!L114,Октябрь!L114,Ноябрь!L114,Декабрь!L114,Январь!L114)</f>
        <v>0</v>
      </c>
      <c r="M114" s="387">
        <f>SUM(Сентябрь!M114,Октябрь!M114,Ноябрь!M114,Декабрь!M114,Январь!M114)</f>
        <v>0</v>
      </c>
      <c r="N114" s="387">
        <f>SUM(Сентябрь!N114,Октябрь!N114,Ноябрь!N114,Декабрь!N114,Январь!N114)</f>
        <v>0</v>
      </c>
      <c r="O114" s="387">
        <f>SUM(Сентябрь!O114,Октябрь!O114,Ноябрь!O114,Декабрь!O114,Январь!O114)</f>
        <v>0</v>
      </c>
      <c r="P114" s="387">
        <f>SUM(Сентябрь!P114,Октябрь!P114,Ноябрь!P114,Декабрь!P114,Январь!P114)</f>
        <v>0</v>
      </c>
      <c r="Q114" s="387">
        <f>SUM(Сентябрь!Q114,Октябрь!Q114,Ноябрь!Q114,Декабрь!Q114,Январь!Q114)</f>
        <v>0</v>
      </c>
      <c r="R114" s="387">
        <f>SUM(Сентябрь!R114,Октябрь!R114,Ноябрь!R114,Декабрь!R114,Январь!R114)</f>
        <v>0</v>
      </c>
      <c r="S114" s="387">
        <f>SUM(Сентябрь!S114,Октябрь!S114,Ноябрь!S114,Декабрь!S114,Январь!S114)</f>
        <v>0</v>
      </c>
      <c r="T114" s="387">
        <f>SUM(Сентябрь!T114,Октябрь!T114,Ноябрь!T114,Декабрь!T114,Январь!T114)</f>
        <v>0</v>
      </c>
      <c r="U114" s="387">
        <f>SUM(Сентябрь!U114,Октябрь!U114,Ноябрь!U114,Декабрь!U114,Январь!U114)</f>
        <v>0</v>
      </c>
      <c r="V114" s="387">
        <f>SUM(Сентябрь!V114,Октябрь!V114,Ноябрь!V114,Декабрь!V114,Январь!V114)</f>
        <v>0</v>
      </c>
      <c r="W114" s="387">
        <f>SUM(Сентябрь!W114,Октябрь!W114,Ноябрь!W114,Декабрь!W114,Январь!W114)</f>
        <v>0</v>
      </c>
      <c r="X114" s="387">
        <f>SUM(Сентябрь!X114,Октябрь!X114,Ноябрь!X114,Декабрь!X114,Январь!X114)</f>
        <v>0</v>
      </c>
      <c r="Y114" s="387">
        <f>SUM(Сентябрь!Y114,Октябрь!Y114,Ноябрь!Y114,Декабрь!Y114,Январь!Y114)</f>
        <v>0</v>
      </c>
      <c r="Z114" s="387">
        <f>SUM(Сентябрь!Z114,Октябрь!Z114,Ноябрь!Z114,Декабрь!Z114,Январь!Z114)</f>
        <v>0</v>
      </c>
      <c r="AA114" s="387">
        <f>SUM(Сентябрь!AA114,Октябрь!AA114,Ноябрь!AA114,Декабрь!AA114,Январь!AA114)</f>
        <v>0</v>
      </c>
      <c r="AB114" s="387">
        <f>SUM(Сентябрь!AB114,Октябрь!AB114,Ноябрь!AB114,Декабрь!AB114,Январь!AB114)</f>
        <v>0</v>
      </c>
      <c r="AC114" s="387">
        <f>SUM(Сентябрь!AC114,Октябрь!AC114,Ноябрь!AC114,Декабрь!AC114,Январь!AC114)</f>
        <v>0</v>
      </c>
      <c r="AD114" s="387">
        <f>SUM(Сентябрь!AD114,Октябрь!AD114,Ноябрь!AD114,Декабрь!AD114,Январь!AD114)</f>
        <v>0</v>
      </c>
      <c r="AE114" s="387">
        <f>SUM(Сентябрь!AE114,Октябрь!AE114,Ноябрь!AE114,Декабрь!AE114,Январь!AE114)</f>
        <v>0</v>
      </c>
      <c r="AF114" s="387">
        <f>SUM(Сентябрь!AF114,Октябрь!AF114,Ноябрь!AF114,Декабрь!AF114,Январь!AF114)</f>
        <v>0</v>
      </c>
      <c r="AG114" s="387">
        <f>SUM(Сентябрь!AG114,Октябрь!AG114,Ноябрь!AG114,Декабрь!AG114,Январь!AG114)</f>
        <v>0</v>
      </c>
      <c r="AH114" s="387">
        <f>SUM(Сентябрь!AH114,Октябрь!AH114,Ноябрь!AH114,Декабрь!AH114,Январь!AH114)</f>
        <v>0</v>
      </c>
      <c r="AI114" s="388">
        <f t="shared" ref="AI114:AI117" si="29">SUM(AF114:AG114)</f>
        <v>0</v>
      </c>
      <c r="AJ114" s="389">
        <f t="shared" ref="AJ114:AJ138" si="30">SUM(C114:AE114)</f>
        <v>0</v>
      </c>
      <c r="AK114" s="305"/>
      <c r="AL114" s="305"/>
    </row>
    <row r="115" spans="1:38" s="318" customFormat="1" ht="15.75" hidden="1" x14ac:dyDescent="0.25">
      <c r="A115" s="307"/>
      <c r="B115" s="296" t="s">
        <v>52</v>
      </c>
      <c r="C115" s="385"/>
      <c r="D115" s="386"/>
      <c r="E115" s="387">
        <f>SUM(Сентябрь!E115,Октябрь!E115,Ноябрь!E115,Декабрь!E115,Январь!E115)</f>
        <v>0</v>
      </c>
      <c r="F115" s="387">
        <f>SUM(Сентябрь!F115,Октябрь!F115,Ноябрь!F115,Декабрь!F115,Январь!F115)</f>
        <v>0</v>
      </c>
      <c r="G115" s="387">
        <f>SUM(Сентябрь!G115,Октябрь!G115,Ноябрь!G115,Декабрь!G115,Январь!G115)</f>
        <v>0</v>
      </c>
      <c r="H115" s="387">
        <f>SUM(Сентябрь!H115,Октябрь!H115,Ноябрь!H115,Декабрь!H115,Январь!H115)</f>
        <v>0</v>
      </c>
      <c r="I115" s="387">
        <f>SUM(Сентябрь!I115,Октябрь!I115,Ноябрь!I115,Декабрь!I115,Январь!I115)</f>
        <v>0</v>
      </c>
      <c r="J115" s="387">
        <f>SUM(Сентябрь!J115,Октябрь!J115,Ноябрь!J115,Декабрь!J115,Январь!J115)</f>
        <v>0</v>
      </c>
      <c r="K115" s="387">
        <f>SUM(Сентябрь!K115,Октябрь!K115,Ноябрь!K115,Декабрь!K115,Январь!K115)</f>
        <v>0</v>
      </c>
      <c r="L115" s="387">
        <f>SUM(Сентябрь!L115,Октябрь!L115,Ноябрь!L115,Декабрь!L115,Январь!L115)</f>
        <v>0</v>
      </c>
      <c r="M115" s="387">
        <f>SUM(Сентябрь!M115,Октябрь!M115,Ноябрь!M115,Декабрь!M115,Январь!M115)</f>
        <v>0</v>
      </c>
      <c r="N115" s="387">
        <f>SUM(Сентябрь!N115,Октябрь!N115,Ноябрь!N115,Декабрь!N115,Январь!N115)</f>
        <v>0</v>
      </c>
      <c r="O115" s="387">
        <f>SUM(Сентябрь!O115,Октябрь!O115,Ноябрь!O115,Декабрь!O115,Январь!O115)</f>
        <v>0</v>
      </c>
      <c r="P115" s="387">
        <f>SUM(Сентябрь!P115,Октябрь!P115,Ноябрь!P115,Декабрь!P115,Январь!P115)</f>
        <v>0</v>
      </c>
      <c r="Q115" s="387">
        <f>SUM(Сентябрь!Q115,Октябрь!Q115,Ноябрь!Q115,Декабрь!Q115,Январь!Q115)</f>
        <v>0</v>
      </c>
      <c r="R115" s="387">
        <f>SUM(Сентябрь!R115,Октябрь!R115,Ноябрь!R115,Декабрь!R115,Январь!R115)</f>
        <v>0</v>
      </c>
      <c r="S115" s="387">
        <f>SUM(Сентябрь!S115,Октябрь!S115,Ноябрь!S115,Декабрь!S115,Январь!S115)</f>
        <v>0</v>
      </c>
      <c r="T115" s="387">
        <f>SUM(Сентябрь!T115,Октябрь!T115,Ноябрь!T115,Декабрь!T115,Январь!T115)</f>
        <v>0</v>
      </c>
      <c r="U115" s="387">
        <f>SUM(Сентябрь!U115,Октябрь!U115,Ноябрь!U115,Декабрь!U115,Январь!U115)</f>
        <v>0</v>
      </c>
      <c r="V115" s="387">
        <f>SUM(Сентябрь!V115,Октябрь!V115,Ноябрь!V115,Декабрь!V115,Январь!V115)</f>
        <v>0</v>
      </c>
      <c r="W115" s="387">
        <f>SUM(Сентябрь!W115,Октябрь!W115,Ноябрь!W115,Декабрь!W115,Январь!W115)</f>
        <v>0</v>
      </c>
      <c r="X115" s="387">
        <f>SUM(Сентябрь!X115,Октябрь!X115,Ноябрь!X115,Декабрь!X115,Январь!X115)</f>
        <v>0</v>
      </c>
      <c r="Y115" s="387">
        <f>SUM(Сентябрь!Y115,Октябрь!Y115,Ноябрь!Y115,Декабрь!Y115,Январь!Y115)</f>
        <v>0</v>
      </c>
      <c r="Z115" s="387">
        <f>SUM(Сентябрь!Z115,Октябрь!Z115,Ноябрь!Z115,Декабрь!Z115,Январь!Z115)</f>
        <v>0</v>
      </c>
      <c r="AA115" s="387">
        <f>SUM(Сентябрь!AA115,Октябрь!AA115,Ноябрь!AA115,Декабрь!AA115,Январь!AA115)</f>
        <v>0</v>
      </c>
      <c r="AB115" s="387">
        <f>SUM(Сентябрь!AB115,Октябрь!AB115,Ноябрь!AB115,Декабрь!AB115,Январь!AB115)</f>
        <v>0</v>
      </c>
      <c r="AC115" s="387">
        <f>SUM(Сентябрь!AC115,Октябрь!AC115,Ноябрь!AC115,Декабрь!AC115,Январь!AC115)</f>
        <v>0</v>
      </c>
      <c r="AD115" s="387">
        <f>SUM(Сентябрь!AD115,Октябрь!AD115,Ноябрь!AD115,Декабрь!AD115,Январь!AD115)</f>
        <v>0</v>
      </c>
      <c r="AE115" s="387">
        <f>SUM(Сентябрь!AE115,Октябрь!AE115,Ноябрь!AE115,Декабрь!AE115,Январь!AE115)</f>
        <v>0</v>
      </c>
      <c r="AF115" s="387">
        <f>SUM(Сентябрь!AF115,Октябрь!AF115,Ноябрь!AF115,Декабрь!AF115,Январь!AF115)</f>
        <v>0</v>
      </c>
      <c r="AG115" s="387">
        <f>SUM(Сентябрь!AG115,Октябрь!AG115,Ноябрь!AG115,Декабрь!AG115,Январь!AG115)</f>
        <v>0</v>
      </c>
      <c r="AH115" s="387">
        <f>SUM(Сентябрь!AH115,Октябрь!AH115,Ноябрь!AH115,Декабрь!AH115,Январь!AH115)</f>
        <v>0</v>
      </c>
      <c r="AI115" s="388">
        <f t="shared" si="29"/>
        <v>0</v>
      </c>
      <c r="AJ115" s="389">
        <f t="shared" si="30"/>
        <v>0</v>
      </c>
      <c r="AK115" s="305"/>
      <c r="AL115" s="305"/>
    </row>
    <row r="116" spans="1:38" s="318" customFormat="1" ht="15.75" hidden="1" x14ac:dyDescent="0.25">
      <c r="A116" s="307"/>
      <c r="B116" s="321" t="s">
        <v>53</v>
      </c>
      <c r="C116" s="391"/>
      <c r="D116" s="392"/>
      <c r="E116" s="387">
        <f>SUM(Сентябрь!E116,Октябрь!E116,Ноябрь!E116,Декабрь!E116,Январь!E116)</f>
        <v>0</v>
      </c>
      <c r="F116" s="387">
        <f>SUM(Сентябрь!F116,Октябрь!F116,Ноябрь!F116,Декабрь!F116,Январь!F116)</f>
        <v>0</v>
      </c>
      <c r="G116" s="387">
        <f>SUM(Сентябрь!G116,Октябрь!G116,Ноябрь!G116,Декабрь!G116,Январь!G116)</f>
        <v>0</v>
      </c>
      <c r="H116" s="387">
        <f>SUM(Сентябрь!H116,Октябрь!H116,Ноябрь!H116,Декабрь!H116,Январь!H116)</f>
        <v>0</v>
      </c>
      <c r="I116" s="387">
        <f>SUM(Сентябрь!I116,Октябрь!I116,Ноябрь!I116,Декабрь!I116,Январь!I116)</f>
        <v>0</v>
      </c>
      <c r="J116" s="387">
        <f>SUM(Сентябрь!J116,Октябрь!J116,Ноябрь!J116,Декабрь!J116,Январь!J116)</f>
        <v>0</v>
      </c>
      <c r="K116" s="387">
        <f>SUM(Сентябрь!K116,Октябрь!K116,Ноябрь!K116,Декабрь!K116,Январь!K116)</f>
        <v>0</v>
      </c>
      <c r="L116" s="387">
        <f>SUM(Сентябрь!L116,Октябрь!L116,Ноябрь!L116,Декабрь!L116,Январь!L116)</f>
        <v>0</v>
      </c>
      <c r="M116" s="387">
        <f>SUM(Сентябрь!M116,Октябрь!M116,Ноябрь!M116,Декабрь!M116,Январь!M116)</f>
        <v>0</v>
      </c>
      <c r="N116" s="387">
        <f>SUM(Сентябрь!N116,Октябрь!N116,Ноябрь!N116,Декабрь!N116,Январь!N116)</f>
        <v>0</v>
      </c>
      <c r="O116" s="387">
        <f>SUM(Сентябрь!O116,Октябрь!O116,Ноябрь!O116,Декабрь!O116,Январь!O116)</f>
        <v>0</v>
      </c>
      <c r="P116" s="387">
        <f>SUM(Сентябрь!P116,Октябрь!P116,Ноябрь!P116,Декабрь!P116,Январь!P116)</f>
        <v>0</v>
      </c>
      <c r="Q116" s="387">
        <f>SUM(Сентябрь!Q116,Октябрь!Q116,Ноябрь!Q116,Декабрь!Q116,Январь!Q116)</f>
        <v>0</v>
      </c>
      <c r="R116" s="387">
        <f>SUM(Сентябрь!R116,Октябрь!R116,Ноябрь!R116,Декабрь!R116,Январь!R116)</f>
        <v>0</v>
      </c>
      <c r="S116" s="387">
        <f>SUM(Сентябрь!S116,Октябрь!S116,Ноябрь!S116,Декабрь!S116,Январь!S116)</f>
        <v>0</v>
      </c>
      <c r="T116" s="387">
        <f>SUM(Сентябрь!T116,Октябрь!T116,Ноябрь!T116,Декабрь!T116,Январь!T116)</f>
        <v>0</v>
      </c>
      <c r="U116" s="387">
        <f>SUM(Сентябрь!U116,Октябрь!U116,Ноябрь!U116,Декабрь!U116,Январь!U116)</f>
        <v>0</v>
      </c>
      <c r="V116" s="387">
        <f>SUM(Сентябрь!V116,Октябрь!V116,Ноябрь!V116,Декабрь!V116,Январь!V116)</f>
        <v>0</v>
      </c>
      <c r="W116" s="387">
        <f>SUM(Сентябрь!W116,Октябрь!W116,Ноябрь!W116,Декабрь!W116,Январь!W116)</f>
        <v>0</v>
      </c>
      <c r="X116" s="387">
        <f>SUM(Сентябрь!X116,Октябрь!X116,Ноябрь!X116,Декабрь!X116,Январь!X116)</f>
        <v>0</v>
      </c>
      <c r="Y116" s="387">
        <f>SUM(Сентябрь!Y116,Октябрь!Y116,Ноябрь!Y116,Декабрь!Y116,Январь!Y116)</f>
        <v>0</v>
      </c>
      <c r="Z116" s="387">
        <f>SUM(Сентябрь!Z116,Октябрь!Z116,Ноябрь!Z116,Декабрь!Z116,Январь!Z116)</f>
        <v>0</v>
      </c>
      <c r="AA116" s="387">
        <f>SUM(Сентябрь!AA116,Октябрь!AA116,Ноябрь!AA116,Декабрь!AA116,Январь!AA116)</f>
        <v>0</v>
      </c>
      <c r="AB116" s="387">
        <f>SUM(Сентябрь!AB116,Октябрь!AB116,Ноябрь!AB116,Декабрь!AB116,Январь!AB116)</f>
        <v>0</v>
      </c>
      <c r="AC116" s="387">
        <f>SUM(Сентябрь!AC116,Октябрь!AC116,Ноябрь!AC116,Декабрь!AC116,Январь!AC116)</f>
        <v>0</v>
      </c>
      <c r="AD116" s="387">
        <f>SUM(Сентябрь!AD116,Октябрь!AD116,Ноябрь!AD116,Декабрь!AD116,Январь!AD116)</f>
        <v>0</v>
      </c>
      <c r="AE116" s="387">
        <f>SUM(Сентябрь!AE116,Октябрь!AE116,Ноябрь!AE116,Декабрь!AE116,Январь!AE116)</f>
        <v>0</v>
      </c>
      <c r="AF116" s="387">
        <f>SUM(Сентябрь!AF116,Октябрь!AF116,Ноябрь!AF116,Декабрь!AF116,Январь!AF116)</f>
        <v>0</v>
      </c>
      <c r="AG116" s="387">
        <f>SUM(Сентябрь!AG116,Октябрь!AG116,Ноябрь!AG116,Декабрь!AG116,Январь!AG116)</f>
        <v>0</v>
      </c>
      <c r="AH116" s="387">
        <f>SUM(Сентябрь!AH116,Октябрь!AH116,Ноябрь!AH116,Декабрь!AH116,Январь!AH116)</f>
        <v>0</v>
      </c>
      <c r="AI116" s="393">
        <f t="shared" si="29"/>
        <v>0</v>
      </c>
      <c r="AJ116" s="394">
        <f t="shared" si="30"/>
        <v>0</v>
      </c>
      <c r="AK116" s="305"/>
      <c r="AL116" s="305"/>
    </row>
    <row r="117" spans="1:38" s="318" customFormat="1" ht="16.5" hidden="1" thickBot="1" x14ac:dyDescent="0.3">
      <c r="A117" s="324"/>
      <c r="B117" s="325" t="s">
        <v>54</v>
      </c>
      <c r="C117" s="395"/>
      <c r="D117" s="396"/>
      <c r="E117" s="387">
        <f>SUM(Сентябрь!E117,Октябрь!E117,Ноябрь!E117,Декабрь!E117,Январь!E117)</f>
        <v>0</v>
      </c>
      <c r="F117" s="387">
        <f>SUM(Сентябрь!F117,Октябрь!F117,Ноябрь!F117,Декабрь!F117,Январь!F117)</f>
        <v>0</v>
      </c>
      <c r="G117" s="387">
        <f>SUM(Сентябрь!G117,Октябрь!G117,Ноябрь!G117,Декабрь!G117,Январь!G117)</f>
        <v>0</v>
      </c>
      <c r="H117" s="387">
        <f>SUM(Сентябрь!H117,Октябрь!H117,Ноябрь!H117,Декабрь!H117,Январь!H117)</f>
        <v>0</v>
      </c>
      <c r="I117" s="387">
        <f>SUM(Сентябрь!I117,Октябрь!I117,Ноябрь!I117,Декабрь!I117,Январь!I117)</f>
        <v>0</v>
      </c>
      <c r="J117" s="387">
        <f>SUM(Сентябрь!J117,Октябрь!J117,Ноябрь!J117,Декабрь!J117,Январь!J117)</f>
        <v>0</v>
      </c>
      <c r="K117" s="387">
        <f>SUM(Сентябрь!K117,Октябрь!K117,Ноябрь!K117,Декабрь!K117,Январь!K117)</f>
        <v>0</v>
      </c>
      <c r="L117" s="387">
        <f>SUM(Сентябрь!L117,Октябрь!L117,Ноябрь!L117,Декабрь!L117,Январь!L117)</f>
        <v>0</v>
      </c>
      <c r="M117" s="387">
        <f>SUM(Сентябрь!M117,Октябрь!M117,Ноябрь!M117,Декабрь!M117,Январь!M117)</f>
        <v>0</v>
      </c>
      <c r="N117" s="387">
        <f>SUM(Сентябрь!N117,Октябрь!N117,Ноябрь!N117,Декабрь!N117,Январь!N117)</f>
        <v>0</v>
      </c>
      <c r="O117" s="387">
        <f>SUM(Сентябрь!O117,Октябрь!O117,Ноябрь!O117,Декабрь!O117,Январь!O117)</f>
        <v>0</v>
      </c>
      <c r="P117" s="387">
        <f>SUM(Сентябрь!P117,Октябрь!P117,Ноябрь!P117,Декабрь!P117,Январь!P117)</f>
        <v>0</v>
      </c>
      <c r="Q117" s="387">
        <f>SUM(Сентябрь!Q117,Октябрь!Q117,Ноябрь!Q117,Декабрь!Q117,Январь!Q117)</f>
        <v>0</v>
      </c>
      <c r="R117" s="387">
        <f>SUM(Сентябрь!R117,Октябрь!R117,Ноябрь!R117,Декабрь!R117,Январь!R117)</f>
        <v>0</v>
      </c>
      <c r="S117" s="387">
        <f>SUM(Сентябрь!S117,Октябрь!S117,Ноябрь!S117,Декабрь!S117,Январь!S117)</f>
        <v>0</v>
      </c>
      <c r="T117" s="387">
        <f>SUM(Сентябрь!T117,Октябрь!T117,Ноябрь!T117,Декабрь!T117,Январь!T117)</f>
        <v>0</v>
      </c>
      <c r="U117" s="387">
        <f>SUM(Сентябрь!U117,Октябрь!U117,Ноябрь!U117,Декабрь!U117,Январь!U117)</f>
        <v>0</v>
      </c>
      <c r="V117" s="387">
        <f>SUM(Сентябрь!V117,Октябрь!V117,Ноябрь!V117,Декабрь!V117,Январь!V117)</f>
        <v>0</v>
      </c>
      <c r="W117" s="387">
        <f>SUM(Сентябрь!W117,Октябрь!W117,Ноябрь!W117,Декабрь!W117,Январь!W117)</f>
        <v>0</v>
      </c>
      <c r="X117" s="387">
        <f>SUM(Сентябрь!X117,Октябрь!X117,Ноябрь!X117,Декабрь!X117,Январь!X117)</f>
        <v>0</v>
      </c>
      <c r="Y117" s="387">
        <f>SUM(Сентябрь!Y117,Октябрь!Y117,Ноябрь!Y117,Декабрь!Y117,Январь!Y117)</f>
        <v>0</v>
      </c>
      <c r="Z117" s="387">
        <f>SUM(Сентябрь!Z117,Октябрь!Z117,Ноябрь!Z117,Декабрь!Z117,Январь!Z117)</f>
        <v>0</v>
      </c>
      <c r="AA117" s="387">
        <f>SUM(Сентябрь!AA117,Октябрь!AA117,Ноябрь!AA117,Декабрь!AA117,Январь!AA117)</f>
        <v>0</v>
      </c>
      <c r="AB117" s="387">
        <f>SUM(Сентябрь!AB117,Октябрь!AB117,Ноябрь!AB117,Декабрь!AB117,Январь!AB117)</f>
        <v>0</v>
      </c>
      <c r="AC117" s="387">
        <f>SUM(Сентябрь!AC117,Октябрь!AC117,Ноябрь!AC117,Декабрь!AC117,Январь!AC117)</f>
        <v>0</v>
      </c>
      <c r="AD117" s="387">
        <f>SUM(Сентябрь!AD117,Октябрь!AD117,Ноябрь!AD117,Декабрь!AD117,Январь!AD117)</f>
        <v>0</v>
      </c>
      <c r="AE117" s="387">
        <f>SUM(Сентябрь!AE117,Октябрь!AE117,Ноябрь!AE117,Декабрь!AE117,Январь!AE117)</f>
        <v>0</v>
      </c>
      <c r="AF117" s="387">
        <f>SUM(Сентябрь!AF117,Октябрь!AF117,Ноябрь!AF117,Декабрь!AF117,Январь!AF117)</f>
        <v>0</v>
      </c>
      <c r="AG117" s="387">
        <f>SUM(Сентябрь!AG117,Октябрь!AG117,Ноябрь!AG117,Декабрь!AG117,Январь!AG117)</f>
        <v>0</v>
      </c>
      <c r="AH117" s="387">
        <f>SUM(Сентябрь!AH117,Октябрь!AH117,Ноябрь!AH117,Декабрь!AH117,Январь!AH117)</f>
        <v>0</v>
      </c>
      <c r="AI117" s="397">
        <f t="shared" si="29"/>
        <v>0</v>
      </c>
      <c r="AJ117" s="398">
        <f t="shared" si="30"/>
        <v>0</v>
      </c>
      <c r="AK117" s="305"/>
      <c r="AL117" s="305"/>
    </row>
    <row r="118" spans="1:38" s="318" customFormat="1" ht="15.75" hidden="1" x14ac:dyDescent="0.25">
      <c r="A118" s="297">
        <v>23</v>
      </c>
      <c r="B118" s="143" t="str">
        <f>(План!B30 &amp;" "&amp;План!C30)</f>
        <v xml:space="preserve"> </v>
      </c>
      <c r="C118" s="375">
        <f>SUM(Сентябрь!C118,Октябрь!C118,Ноябрь!C118,Декабрь!C118,Январь!C118)</f>
        <v>0</v>
      </c>
      <c r="D118" s="375">
        <f>SUM(Сентябрь!D118,Октябрь!D118,Ноябрь!D118,Декабрь!D118,Январь!D118)</f>
        <v>0</v>
      </c>
      <c r="E118" s="376">
        <f>SUM(E119:E122)</f>
        <v>0</v>
      </c>
      <c r="F118" s="377">
        <f>SUM(F119:F122)</f>
        <v>0</v>
      </c>
      <c r="G118" s="378">
        <f>SUM(G119:G122)</f>
        <v>0</v>
      </c>
      <c r="H118" s="379">
        <f t="shared" ref="H118:AE118" si="31">SUM(H119:H122)</f>
        <v>0</v>
      </c>
      <c r="I118" s="377">
        <f t="shared" si="31"/>
        <v>0</v>
      </c>
      <c r="J118" s="378">
        <f t="shared" si="31"/>
        <v>0</v>
      </c>
      <c r="K118" s="379">
        <f t="shared" si="31"/>
        <v>0</v>
      </c>
      <c r="L118" s="377">
        <f t="shared" si="31"/>
        <v>0</v>
      </c>
      <c r="M118" s="378">
        <f t="shared" si="31"/>
        <v>0</v>
      </c>
      <c r="N118" s="379">
        <f t="shared" si="31"/>
        <v>0</v>
      </c>
      <c r="O118" s="377">
        <f t="shared" si="31"/>
        <v>0</v>
      </c>
      <c r="P118" s="378">
        <f t="shared" si="31"/>
        <v>0</v>
      </c>
      <c r="Q118" s="379">
        <f t="shared" si="31"/>
        <v>0</v>
      </c>
      <c r="R118" s="377">
        <f t="shared" si="31"/>
        <v>0</v>
      </c>
      <c r="S118" s="378">
        <f t="shared" si="31"/>
        <v>0</v>
      </c>
      <c r="T118" s="379">
        <f t="shared" si="31"/>
        <v>0</v>
      </c>
      <c r="U118" s="377">
        <f t="shared" si="31"/>
        <v>0</v>
      </c>
      <c r="V118" s="378">
        <f t="shared" si="31"/>
        <v>0</v>
      </c>
      <c r="W118" s="379">
        <f t="shared" si="31"/>
        <v>0</v>
      </c>
      <c r="X118" s="377">
        <f t="shared" si="31"/>
        <v>0</v>
      </c>
      <c r="Y118" s="378">
        <f t="shared" si="31"/>
        <v>0</v>
      </c>
      <c r="Z118" s="379">
        <f t="shared" si="31"/>
        <v>0</v>
      </c>
      <c r="AA118" s="377">
        <f t="shared" si="31"/>
        <v>0</v>
      </c>
      <c r="AB118" s="378">
        <f t="shared" si="31"/>
        <v>0</v>
      </c>
      <c r="AC118" s="379">
        <f t="shared" si="31"/>
        <v>0</v>
      </c>
      <c r="AD118" s="377">
        <f t="shared" si="31"/>
        <v>0</v>
      </c>
      <c r="AE118" s="378">
        <f t="shared" si="31"/>
        <v>0</v>
      </c>
      <c r="AF118" s="380">
        <f>SUM(C118,E118,H118,K118,N118,Q118,T118,W118,Z118,AC118)</f>
        <v>0</v>
      </c>
      <c r="AG118" s="381">
        <f>SUM(D118,F118,I118,L118,O118,R118,U118,X118,AA118,AD118)</f>
        <v>0</v>
      </c>
      <c r="AH118" s="382">
        <f>SUM(G118,J118,M118,P118,S118,V118,Y118,AB118,AE118)</f>
        <v>0</v>
      </c>
      <c r="AI118" s="299">
        <f>SUM(AF118:AG118)</f>
        <v>0</v>
      </c>
      <c r="AJ118" s="301">
        <f t="shared" si="30"/>
        <v>0</v>
      </c>
      <c r="AK118" s="305"/>
      <c r="AL118" s="305"/>
    </row>
    <row r="119" spans="1:38" s="318" customFormat="1" ht="15.75" hidden="1" x14ac:dyDescent="0.25">
      <c r="A119" s="399"/>
      <c r="B119" s="296" t="s">
        <v>51</v>
      </c>
      <c r="C119" s="385"/>
      <c r="D119" s="386"/>
      <c r="E119" s="387">
        <f>SUM(Сентябрь!E119,Октябрь!E119,Ноябрь!E119,Декабрь!E119,Январь!E119)</f>
        <v>0</v>
      </c>
      <c r="F119" s="387">
        <f>SUM(Сентябрь!F119,Октябрь!F119,Ноябрь!F119,Декабрь!F119,Январь!F119)</f>
        <v>0</v>
      </c>
      <c r="G119" s="387">
        <f>SUM(Сентябрь!G119,Октябрь!G119,Ноябрь!G119,Декабрь!G119,Январь!G119)</f>
        <v>0</v>
      </c>
      <c r="H119" s="387">
        <f>SUM(Сентябрь!H119,Октябрь!H119,Ноябрь!H119,Декабрь!H119,Январь!H119)</f>
        <v>0</v>
      </c>
      <c r="I119" s="387">
        <f>SUM(Сентябрь!I119,Октябрь!I119,Ноябрь!I119,Декабрь!I119,Январь!I119)</f>
        <v>0</v>
      </c>
      <c r="J119" s="387">
        <f>SUM(Сентябрь!J119,Октябрь!J119,Ноябрь!J119,Декабрь!J119,Январь!J119)</f>
        <v>0</v>
      </c>
      <c r="K119" s="387">
        <f>SUM(Сентябрь!K119,Октябрь!K119,Ноябрь!K119,Декабрь!K119,Январь!K119)</f>
        <v>0</v>
      </c>
      <c r="L119" s="387">
        <f>SUM(Сентябрь!L119,Октябрь!L119,Ноябрь!L119,Декабрь!L119,Январь!L119)</f>
        <v>0</v>
      </c>
      <c r="M119" s="387">
        <f>SUM(Сентябрь!M119,Октябрь!M119,Ноябрь!M119,Декабрь!M119,Январь!M119)</f>
        <v>0</v>
      </c>
      <c r="N119" s="387">
        <f>SUM(Сентябрь!N119,Октябрь!N119,Ноябрь!N119,Декабрь!N119,Январь!N119)</f>
        <v>0</v>
      </c>
      <c r="O119" s="387">
        <f>SUM(Сентябрь!O119,Октябрь!O119,Ноябрь!O119,Декабрь!O119,Январь!O119)</f>
        <v>0</v>
      </c>
      <c r="P119" s="387">
        <f>SUM(Сентябрь!P119,Октябрь!P119,Ноябрь!P119,Декабрь!P119,Январь!P119)</f>
        <v>0</v>
      </c>
      <c r="Q119" s="387">
        <f>SUM(Сентябрь!Q119,Октябрь!Q119,Ноябрь!Q119,Декабрь!Q119,Январь!Q119)</f>
        <v>0</v>
      </c>
      <c r="R119" s="387">
        <f>SUM(Сентябрь!R119,Октябрь!R119,Ноябрь!R119,Декабрь!R119,Январь!R119)</f>
        <v>0</v>
      </c>
      <c r="S119" s="387">
        <f>SUM(Сентябрь!S119,Октябрь!S119,Ноябрь!S119,Декабрь!S119,Январь!S119)</f>
        <v>0</v>
      </c>
      <c r="T119" s="387">
        <f>SUM(Сентябрь!T119,Октябрь!T119,Ноябрь!T119,Декабрь!T119,Январь!T119)</f>
        <v>0</v>
      </c>
      <c r="U119" s="387">
        <f>SUM(Сентябрь!U119,Октябрь!U119,Ноябрь!U119,Декабрь!U119,Январь!U119)</f>
        <v>0</v>
      </c>
      <c r="V119" s="387">
        <f>SUM(Сентябрь!V119,Октябрь!V119,Ноябрь!V119,Декабрь!V119,Январь!V119)</f>
        <v>0</v>
      </c>
      <c r="W119" s="387">
        <f>SUM(Сентябрь!W119,Октябрь!W119,Ноябрь!W119,Декабрь!W119,Январь!W119)</f>
        <v>0</v>
      </c>
      <c r="X119" s="387">
        <f>SUM(Сентябрь!X119,Октябрь!X119,Ноябрь!X119,Декабрь!X119,Январь!X119)</f>
        <v>0</v>
      </c>
      <c r="Y119" s="387">
        <f>SUM(Сентябрь!Y119,Октябрь!Y119,Ноябрь!Y119,Декабрь!Y119,Январь!Y119)</f>
        <v>0</v>
      </c>
      <c r="Z119" s="387">
        <f>SUM(Сентябрь!Z119,Октябрь!Z119,Ноябрь!Z119,Декабрь!Z119,Январь!Z119)</f>
        <v>0</v>
      </c>
      <c r="AA119" s="387">
        <f>SUM(Сентябрь!AA119,Октябрь!AA119,Ноябрь!AA119,Декабрь!AA119,Январь!AA119)</f>
        <v>0</v>
      </c>
      <c r="AB119" s="387">
        <f>SUM(Сентябрь!AB119,Октябрь!AB119,Ноябрь!AB119,Декабрь!AB119,Январь!AB119)</f>
        <v>0</v>
      </c>
      <c r="AC119" s="387">
        <f>SUM(Сентябрь!AC119,Октябрь!AC119,Ноябрь!AC119,Декабрь!AC119,Январь!AC119)</f>
        <v>0</v>
      </c>
      <c r="AD119" s="387">
        <f>SUM(Сентябрь!AD119,Октябрь!AD119,Ноябрь!AD119,Декабрь!AD119,Январь!AD119)</f>
        <v>0</v>
      </c>
      <c r="AE119" s="387">
        <f>SUM(Сентябрь!AE119,Октябрь!AE119,Ноябрь!AE119,Декабрь!AE119,Январь!AE119)</f>
        <v>0</v>
      </c>
      <c r="AF119" s="387">
        <f>SUM(Сентябрь!AF119,Октябрь!AF119,Ноябрь!AF119,Декабрь!AF119,Январь!AF119)</f>
        <v>0</v>
      </c>
      <c r="AG119" s="387">
        <f>SUM(Сентябрь!AG119,Октябрь!AG119,Ноябрь!AG119,Декабрь!AG119,Январь!AG119)</f>
        <v>0</v>
      </c>
      <c r="AH119" s="387">
        <f>SUM(Сентябрь!AH119,Октябрь!AH119,Ноябрь!AH119,Декабрь!AH119,Январь!AH119)</f>
        <v>0</v>
      </c>
      <c r="AI119" s="334">
        <f t="shared" ref="AI119:AI131" si="32">SUM(AF119:AG119)</f>
        <v>0</v>
      </c>
      <c r="AJ119" s="337">
        <f t="shared" si="30"/>
        <v>0</v>
      </c>
      <c r="AK119" s="305"/>
      <c r="AL119" s="305"/>
    </row>
    <row r="120" spans="1:38" s="318" customFormat="1" ht="15.75" hidden="1" x14ac:dyDescent="0.25">
      <c r="A120" s="307"/>
      <c r="B120" s="296" t="s">
        <v>52</v>
      </c>
      <c r="C120" s="385"/>
      <c r="D120" s="386"/>
      <c r="E120" s="387">
        <f>SUM(Сентябрь!E120,Октябрь!E120,Ноябрь!E120,Декабрь!E120,Январь!E120)</f>
        <v>0</v>
      </c>
      <c r="F120" s="387">
        <f>SUM(Сентябрь!F120,Октябрь!F120,Ноябрь!F120,Декабрь!F120,Январь!F120)</f>
        <v>0</v>
      </c>
      <c r="G120" s="387">
        <f>SUM(Сентябрь!G120,Октябрь!G120,Ноябрь!G120,Декабрь!G120,Январь!G120)</f>
        <v>0</v>
      </c>
      <c r="H120" s="387">
        <f>SUM(Сентябрь!H120,Октябрь!H120,Ноябрь!H120,Декабрь!H120,Январь!H120)</f>
        <v>0</v>
      </c>
      <c r="I120" s="387">
        <f>SUM(Сентябрь!I120,Октябрь!I120,Ноябрь!I120,Декабрь!I120,Январь!I120)</f>
        <v>0</v>
      </c>
      <c r="J120" s="387">
        <f>SUM(Сентябрь!J120,Октябрь!J120,Ноябрь!J120,Декабрь!J120,Январь!J120)</f>
        <v>0</v>
      </c>
      <c r="K120" s="387">
        <f>SUM(Сентябрь!K120,Октябрь!K120,Ноябрь!K120,Декабрь!K120,Январь!K120)</f>
        <v>0</v>
      </c>
      <c r="L120" s="387">
        <f>SUM(Сентябрь!L120,Октябрь!L120,Ноябрь!L120,Декабрь!L120,Январь!L120)</f>
        <v>0</v>
      </c>
      <c r="M120" s="387">
        <f>SUM(Сентябрь!M120,Октябрь!M120,Ноябрь!M120,Декабрь!M120,Январь!M120)</f>
        <v>0</v>
      </c>
      <c r="N120" s="387">
        <f>SUM(Сентябрь!N120,Октябрь!N120,Ноябрь!N120,Декабрь!N120,Январь!N120)</f>
        <v>0</v>
      </c>
      <c r="O120" s="387">
        <f>SUM(Сентябрь!O120,Октябрь!O120,Ноябрь!O120,Декабрь!O120,Январь!O120)</f>
        <v>0</v>
      </c>
      <c r="P120" s="387">
        <f>SUM(Сентябрь!P120,Октябрь!P120,Ноябрь!P120,Декабрь!P120,Январь!P120)</f>
        <v>0</v>
      </c>
      <c r="Q120" s="387">
        <f>SUM(Сентябрь!Q120,Октябрь!Q120,Ноябрь!Q120,Декабрь!Q120,Январь!Q120)</f>
        <v>0</v>
      </c>
      <c r="R120" s="387">
        <f>SUM(Сентябрь!R120,Октябрь!R120,Ноябрь!R120,Декабрь!R120,Январь!R120)</f>
        <v>0</v>
      </c>
      <c r="S120" s="387">
        <f>SUM(Сентябрь!S120,Октябрь!S120,Ноябрь!S120,Декабрь!S120,Январь!S120)</f>
        <v>0</v>
      </c>
      <c r="T120" s="387">
        <f>SUM(Сентябрь!T120,Октябрь!T120,Ноябрь!T120,Декабрь!T120,Январь!T120)</f>
        <v>0</v>
      </c>
      <c r="U120" s="387">
        <f>SUM(Сентябрь!U120,Октябрь!U120,Ноябрь!U120,Декабрь!U120,Январь!U120)</f>
        <v>0</v>
      </c>
      <c r="V120" s="387">
        <f>SUM(Сентябрь!V120,Октябрь!V120,Ноябрь!V120,Декабрь!V120,Январь!V120)</f>
        <v>0</v>
      </c>
      <c r="W120" s="387">
        <f>SUM(Сентябрь!W120,Октябрь!W120,Ноябрь!W120,Декабрь!W120,Январь!W120)</f>
        <v>0</v>
      </c>
      <c r="X120" s="387">
        <f>SUM(Сентябрь!X120,Октябрь!X120,Ноябрь!X120,Декабрь!X120,Январь!X120)</f>
        <v>0</v>
      </c>
      <c r="Y120" s="387">
        <f>SUM(Сентябрь!Y120,Октябрь!Y120,Ноябрь!Y120,Декабрь!Y120,Январь!Y120)</f>
        <v>0</v>
      </c>
      <c r="Z120" s="387">
        <f>SUM(Сентябрь!Z120,Октябрь!Z120,Ноябрь!Z120,Декабрь!Z120,Январь!Z120)</f>
        <v>0</v>
      </c>
      <c r="AA120" s="387">
        <f>SUM(Сентябрь!AA120,Октябрь!AA120,Ноябрь!AA120,Декабрь!AA120,Январь!AA120)</f>
        <v>0</v>
      </c>
      <c r="AB120" s="387">
        <f>SUM(Сентябрь!AB120,Октябрь!AB120,Ноябрь!AB120,Декабрь!AB120,Январь!AB120)</f>
        <v>0</v>
      </c>
      <c r="AC120" s="387">
        <f>SUM(Сентябрь!AC120,Октябрь!AC120,Ноябрь!AC120,Декабрь!AC120,Январь!AC120)</f>
        <v>0</v>
      </c>
      <c r="AD120" s="387">
        <f>SUM(Сентябрь!AD120,Октябрь!AD120,Ноябрь!AD120,Декабрь!AD120,Январь!AD120)</f>
        <v>0</v>
      </c>
      <c r="AE120" s="387">
        <f>SUM(Сентябрь!AE120,Октябрь!AE120,Ноябрь!AE120,Декабрь!AE120,Январь!AE120)</f>
        <v>0</v>
      </c>
      <c r="AF120" s="387">
        <f>SUM(Сентябрь!AF120,Октябрь!AF120,Ноябрь!AF120,Декабрь!AF120,Январь!AF120)</f>
        <v>0</v>
      </c>
      <c r="AG120" s="387">
        <f>SUM(Сентябрь!AG120,Октябрь!AG120,Ноябрь!AG120,Декабрь!AG120,Январь!AG120)</f>
        <v>0</v>
      </c>
      <c r="AH120" s="387">
        <f>SUM(Сентябрь!AH120,Октябрь!AH120,Ноябрь!AH120,Декабрь!AH120,Январь!AH120)</f>
        <v>0</v>
      </c>
      <c r="AI120" s="334">
        <f t="shared" si="32"/>
        <v>0</v>
      </c>
      <c r="AJ120" s="337">
        <f t="shared" si="30"/>
        <v>0</v>
      </c>
      <c r="AK120" s="305"/>
      <c r="AL120" s="305"/>
    </row>
    <row r="121" spans="1:38" s="318" customFormat="1" ht="15.75" hidden="1" x14ac:dyDescent="0.25">
      <c r="A121" s="307"/>
      <c r="B121" s="321" t="s">
        <v>53</v>
      </c>
      <c r="C121" s="391"/>
      <c r="D121" s="392"/>
      <c r="E121" s="387">
        <f>SUM(Сентябрь!E121,Октябрь!E121,Ноябрь!E121,Декабрь!E121,Январь!E121)</f>
        <v>0</v>
      </c>
      <c r="F121" s="387">
        <f>SUM(Сентябрь!F121,Октябрь!F121,Ноябрь!F121,Декабрь!F121,Январь!F121)</f>
        <v>0</v>
      </c>
      <c r="G121" s="387">
        <f>SUM(Сентябрь!G121,Октябрь!G121,Ноябрь!G121,Декабрь!G121,Январь!G121)</f>
        <v>0</v>
      </c>
      <c r="H121" s="387">
        <f>SUM(Сентябрь!H121,Октябрь!H121,Ноябрь!H121,Декабрь!H121,Январь!H121)</f>
        <v>0</v>
      </c>
      <c r="I121" s="387">
        <f>SUM(Сентябрь!I121,Октябрь!I121,Ноябрь!I121,Декабрь!I121,Январь!I121)</f>
        <v>0</v>
      </c>
      <c r="J121" s="387">
        <f>SUM(Сентябрь!J121,Октябрь!J121,Ноябрь!J121,Декабрь!J121,Январь!J121)</f>
        <v>0</v>
      </c>
      <c r="K121" s="387">
        <f>SUM(Сентябрь!K121,Октябрь!K121,Ноябрь!K121,Декабрь!K121,Январь!K121)</f>
        <v>0</v>
      </c>
      <c r="L121" s="387">
        <f>SUM(Сентябрь!L121,Октябрь!L121,Ноябрь!L121,Декабрь!L121,Январь!L121)</f>
        <v>0</v>
      </c>
      <c r="M121" s="387">
        <f>SUM(Сентябрь!M121,Октябрь!M121,Ноябрь!M121,Декабрь!M121,Январь!M121)</f>
        <v>0</v>
      </c>
      <c r="N121" s="387">
        <f>SUM(Сентябрь!N121,Октябрь!N121,Ноябрь!N121,Декабрь!N121,Январь!N121)</f>
        <v>0</v>
      </c>
      <c r="O121" s="387">
        <f>SUM(Сентябрь!O121,Октябрь!O121,Ноябрь!O121,Декабрь!O121,Январь!O121)</f>
        <v>0</v>
      </c>
      <c r="P121" s="387">
        <f>SUM(Сентябрь!P121,Октябрь!P121,Ноябрь!P121,Декабрь!P121,Январь!P121)</f>
        <v>0</v>
      </c>
      <c r="Q121" s="387">
        <f>SUM(Сентябрь!Q121,Октябрь!Q121,Ноябрь!Q121,Декабрь!Q121,Январь!Q121)</f>
        <v>0</v>
      </c>
      <c r="R121" s="387">
        <f>SUM(Сентябрь!R121,Октябрь!R121,Ноябрь!R121,Декабрь!R121,Январь!R121)</f>
        <v>0</v>
      </c>
      <c r="S121" s="387">
        <f>SUM(Сентябрь!S121,Октябрь!S121,Ноябрь!S121,Декабрь!S121,Январь!S121)</f>
        <v>0</v>
      </c>
      <c r="T121" s="387">
        <f>SUM(Сентябрь!T121,Октябрь!T121,Ноябрь!T121,Декабрь!T121,Январь!T121)</f>
        <v>0</v>
      </c>
      <c r="U121" s="387">
        <f>SUM(Сентябрь!U121,Октябрь!U121,Ноябрь!U121,Декабрь!U121,Январь!U121)</f>
        <v>0</v>
      </c>
      <c r="V121" s="387">
        <f>SUM(Сентябрь!V121,Октябрь!V121,Ноябрь!V121,Декабрь!V121,Январь!V121)</f>
        <v>0</v>
      </c>
      <c r="W121" s="387">
        <f>SUM(Сентябрь!W121,Октябрь!W121,Ноябрь!W121,Декабрь!W121,Январь!W121)</f>
        <v>0</v>
      </c>
      <c r="X121" s="387">
        <f>SUM(Сентябрь!X121,Октябрь!X121,Ноябрь!X121,Декабрь!X121,Январь!X121)</f>
        <v>0</v>
      </c>
      <c r="Y121" s="387">
        <f>SUM(Сентябрь!Y121,Октябрь!Y121,Ноябрь!Y121,Декабрь!Y121,Январь!Y121)</f>
        <v>0</v>
      </c>
      <c r="Z121" s="387">
        <f>SUM(Сентябрь!Z121,Октябрь!Z121,Ноябрь!Z121,Декабрь!Z121,Январь!Z121)</f>
        <v>0</v>
      </c>
      <c r="AA121" s="387">
        <f>SUM(Сентябрь!AA121,Октябрь!AA121,Ноябрь!AA121,Декабрь!AA121,Январь!AA121)</f>
        <v>0</v>
      </c>
      <c r="AB121" s="387">
        <f>SUM(Сентябрь!AB121,Октябрь!AB121,Ноябрь!AB121,Декабрь!AB121,Январь!AB121)</f>
        <v>0</v>
      </c>
      <c r="AC121" s="387">
        <f>SUM(Сентябрь!AC121,Октябрь!AC121,Ноябрь!AC121,Декабрь!AC121,Январь!AC121)</f>
        <v>0</v>
      </c>
      <c r="AD121" s="387">
        <f>SUM(Сентябрь!AD121,Октябрь!AD121,Ноябрь!AD121,Декабрь!AD121,Январь!AD121)</f>
        <v>0</v>
      </c>
      <c r="AE121" s="387">
        <f>SUM(Сентябрь!AE121,Октябрь!AE121,Ноябрь!AE121,Декабрь!AE121,Январь!AE121)</f>
        <v>0</v>
      </c>
      <c r="AF121" s="387">
        <f>SUM(Сентябрь!AF121,Октябрь!AF121,Ноябрь!AF121,Декабрь!AF121,Январь!AF121)</f>
        <v>0</v>
      </c>
      <c r="AG121" s="387">
        <f>SUM(Сентябрь!AG121,Октябрь!AG121,Ноябрь!AG121,Декабрь!AG121,Январь!AG121)</f>
        <v>0</v>
      </c>
      <c r="AH121" s="387">
        <f>SUM(Сентябрь!AH121,Октябрь!AH121,Ноябрь!AH121,Декабрь!AH121,Январь!AH121)</f>
        <v>0</v>
      </c>
      <c r="AI121" s="334">
        <f t="shared" si="32"/>
        <v>0</v>
      </c>
      <c r="AJ121" s="337">
        <f t="shared" si="30"/>
        <v>0</v>
      </c>
      <c r="AK121" s="305"/>
      <c r="AL121" s="305"/>
    </row>
    <row r="122" spans="1:38" s="318" customFormat="1" ht="16.5" hidden="1" thickBot="1" x14ac:dyDescent="0.3">
      <c r="A122" s="324"/>
      <c r="B122" s="325" t="s">
        <v>54</v>
      </c>
      <c r="C122" s="395"/>
      <c r="D122" s="396"/>
      <c r="E122" s="387">
        <f>SUM(Сентябрь!E122,Октябрь!E122,Ноябрь!E122,Декабрь!E122,Январь!E122)</f>
        <v>0</v>
      </c>
      <c r="F122" s="387">
        <f>SUM(Сентябрь!F122,Октябрь!F122,Ноябрь!F122,Декабрь!F122,Январь!F122)</f>
        <v>0</v>
      </c>
      <c r="G122" s="387">
        <f>SUM(Сентябрь!G122,Октябрь!G122,Ноябрь!G122,Декабрь!G122,Январь!G122)</f>
        <v>0</v>
      </c>
      <c r="H122" s="387">
        <f>SUM(Сентябрь!H122,Октябрь!H122,Ноябрь!H122,Декабрь!H122,Январь!H122)</f>
        <v>0</v>
      </c>
      <c r="I122" s="387">
        <f>SUM(Сентябрь!I122,Октябрь!I122,Ноябрь!I122,Декабрь!I122,Январь!I122)</f>
        <v>0</v>
      </c>
      <c r="J122" s="387">
        <f>SUM(Сентябрь!J122,Октябрь!J122,Ноябрь!J122,Декабрь!J122,Январь!J122)</f>
        <v>0</v>
      </c>
      <c r="K122" s="387">
        <f>SUM(Сентябрь!K122,Октябрь!K122,Ноябрь!K122,Декабрь!K122,Январь!K122)</f>
        <v>0</v>
      </c>
      <c r="L122" s="387">
        <f>SUM(Сентябрь!L122,Октябрь!L122,Ноябрь!L122,Декабрь!L122,Январь!L122)</f>
        <v>0</v>
      </c>
      <c r="M122" s="387">
        <f>SUM(Сентябрь!M122,Октябрь!M122,Ноябрь!M122,Декабрь!M122,Январь!M122)</f>
        <v>0</v>
      </c>
      <c r="N122" s="387">
        <f>SUM(Сентябрь!N122,Октябрь!N122,Ноябрь!N122,Декабрь!N122,Январь!N122)</f>
        <v>0</v>
      </c>
      <c r="O122" s="387">
        <f>SUM(Сентябрь!O122,Октябрь!O122,Ноябрь!O122,Декабрь!O122,Январь!O122)</f>
        <v>0</v>
      </c>
      <c r="P122" s="387">
        <f>SUM(Сентябрь!P122,Октябрь!P122,Ноябрь!P122,Декабрь!P122,Январь!P122)</f>
        <v>0</v>
      </c>
      <c r="Q122" s="387">
        <f>SUM(Сентябрь!Q122,Октябрь!Q122,Ноябрь!Q122,Декабрь!Q122,Январь!Q122)</f>
        <v>0</v>
      </c>
      <c r="R122" s="387">
        <f>SUM(Сентябрь!R122,Октябрь!R122,Ноябрь!R122,Декабрь!R122,Январь!R122)</f>
        <v>0</v>
      </c>
      <c r="S122" s="387">
        <f>SUM(Сентябрь!S122,Октябрь!S122,Ноябрь!S122,Декабрь!S122,Январь!S122)</f>
        <v>0</v>
      </c>
      <c r="T122" s="387">
        <f>SUM(Сентябрь!T122,Октябрь!T122,Ноябрь!T122,Декабрь!T122,Январь!T122)</f>
        <v>0</v>
      </c>
      <c r="U122" s="387">
        <f>SUM(Сентябрь!U122,Октябрь!U122,Ноябрь!U122,Декабрь!U122,Январь!U122)</f>
        <v>0</v>
      </c>
      <c r="V122" s="387">
        <f>SUM(Сентябрь!V122,Октябрь!V122,Ноябрь!V122,Декабрь!V122,Январь!V122)</f>
        <v>0</v>
      </c>
      <c r="W122" s="387">
        <f>SUM(Сентябрь!W122,Октябрь!W122,Ноябрь!W122,Декабрь!W122,Январь!W122)</f>
        <v>0</v>
      </c>
      <c r="X122" s="387">
        <f>SUM(Сентябрь!X122,Октябрь!X122,Ноябрь!X122,Декабрь!X122,Январь!X122)</f>
        <v>0</v>
      </c>
      <c r="Y122" s="387">
        <f>SUM(Сентябрь!Y122,Октябрь!Y122,Ноябрь!Y122,Декабрь!Y122,Январь!Y122)</f>
        <v>0</v>
      </c>
      <c r="Z122" s="387">
        <f>SUM(Сентябрь!Z122,Октябрь!Z122,Ноябрь!Z122,Декабрь!Z122,Январь!Z122)</f>
        <v>0</v>
      </c>
      <c r="AA122" s="387">
        <f>SUM(Сентябрь!AA122,Октябрь!AA122,Ноябрь!AA122,Декабрь!AA122,Январь!AA122)</f>
        <v>0</v>
      </c>
      <c r="AB122" s="387">
        <f>SUM(Сентябрь!AB122,Октябрь!AB122,Ноябрь!AB122,Декабрь!AB122,Январь!AB122)</f>
        <v>0</v>
      </c>
      <c r="AC122" s="387">
        <f>SUM(Сентябрь!AC122,Октябрь!AC122,Ноябрь!AC122,Декабрь!AC122,Январь!AC122)</f>
        <v>0</v>
      </c>
      <c r="AD122" s="387">
        <f>SUM(Сентябрь!AD122,Октябрь!AD122,Ноябрь!AD122,Декабрь!AD122,Январь!AD122)</f>
        <v>0</v>
      </c>
      <c r="AE122" s="387">
        <f>SUM(Сентябрь!AE122,Октябрь!AE122,Ноябрь!AE122,Декабрь!AE122,Январь!AE122)</f>
        <v>0</v>
      </c>
      <c r="AF122" s="387">
        <f>SUM(Сентябрь!AF122,Октябрь!AF122,Ноябрь!AF122,Декабрь!AF122,Январь!AF122)</f>
        <v>0</v>
      </c>
      <c r="AG122" s="387">
        <f>SUM(Сентябрь!AG122,Октябрь!AG122,Ноябрь!AG122,Декабрь!AG122,Январь!AG122)</f>
        <v>0</v>
      </c>
      <c r="AH122" s="387">
        <f>SUM(Сентябрь!AH122,Октябрь!AH122,Ноябрь!AH122,Декабрь!AH122,Январь!AH122)</f>
        <v>0</v>
      </c>
      <c r="AI122" s="342">
        <f t="shared" si="32"/>
        <v>0</v>
      </c>
      <c r="AJ122" s="345">
        <f t="shared" si="30"/>
        <v>0</v>
      </c>
      <c r="AK122" s="305"/>
      <c r="AL122" s="305"/>
    </row>
    <row r="123" spans="1:38" s="306" customFormat="1" ht="15.75" hidden="1" x14ac:dyDescent="0.25">
      <c r="A123" s="297">
        <v>24</v>
      </c>
      <c r="B123" s="143" t="str">
        <f>(План!B31 &amp;" "&amp;План!C31)</f>
        <v xml:space="preserve"> </v>
      </c>
      <c r="C123" s="375">
        <f>SUM(Сентябрь!C123,Октябрь!C123,Ноябрь!C123,Декабрь!C123,Январь!C123)</f>
        <v>0</v>
      </c>
      <c r="D123" s="375">
        <f>SUM(Сентябрь!D123,Октябрь!D123,Ноябрь!D123,Декабрь!D123,Январь!D123)</f>
        <v>0</v>
      </c>
      <c r="E123" s="376">
        <f>SUM(E124:E127)</f>
        <v>0</v>
      </c>
      <c r="F123" s="377">
        <f>SUM(F124:F127)</f>
        <v>0</v>
      </c>
      <c r="G123" s="378">
        <f>SUM(G124:G127)</f>
        <v>0</v>
      </c>
      <c r="H123" s="379">
        <f t="shared" ref="H123:AE123" si="33">SUM(H124:H127)</f>
        <v>0</v>
      </c>
      <c r="I123" s="377">
        <f t="shared" si="33"/>
        <v>0</v>
      </c>
      <c r="J123" s="378">
        <f t="shared" si="33"/>
        <v>0</v>
      </c>
      <c r="K123" s="379">
        <f t="shared" si="33"/>
        <v>0</v>
      </c>
      <c r="L123" s="377">
        <f t="shared" si="33"/>
        <v>0</v>
      </c>
      <c r="M123" s="378">
        <f t="shared" si="33"/>
        <v>0</v>
      </c>
      <c r="N123" s="379">
        <f t="shared" si="33"/>
        <v>0</v>
      </c>
      <c r="O123" s="377">
        <f t="shared" si="33"/>
        <v>0</v>
      </c>
      <c r="P123" s="378">
        <f t="shared" si="33"/>
        <v>0</v>
      </c>
      <c r="Q123" s="379">
        <f t="shared" si="33"/>
        <v>0</v>
      </c>
      <c r="R123" s="377">
        <f t="shared" si="33"/>
        <v>0</v>
      </c>
      <c r="S123" s="378">
        <f t="shared" si="33"/>
        <v>0</v>
      </c>
      <c r="T123" s="379">
        <f t="shared" si="33"/>
        <v>0</v>
      </c>
      <c r="U123" s="377">
        <f t="shared" si="33"/>
        <v>0</v>
      </c>
      <c r="V123" s="378">
        <f t="shared" si="33"/>
        <v>0</v>
      </c>
      <c r="W123" s="379">
        <f t="shared" si="33"/>
        <v>0</v>
      </c>
      <c r="X123" s="377">
        <f t="shared" si="33"/>
        <v>0</v>
      </c>
      <c r="Y123" s="378">
        <f t="shared" si="33"/>
        <v>0</v>
      </c>
      <c r="Z123" s="379">
        <f t="shared" si="33"/>
        <v>0</v>
      </c>
      <c r="AA123" s="377">
        <f t="shared" si="33"/>
        <v>0</v>
      </c>
      <c r="AB123" s="378">
        <f t="shared" si="33"/>
        <v>0</v>
      </c>
      <c r="AC123" s="379">
        <f t="shared" si="33"/>
        <v>0</v>
      </c>
      <c r="AD123" s="377">
        <f t="shared" si="33"/>
        <v>0</v>
      </c>
      <c r="AE123" s="378">
        <f t="shared" si="33"/>
        <v>0</v>
      </c>
      <c r="AF123" s="380">
        <f>SUM(C123,E123,H123,K123,N123,Q123,T123,W123,Z123,AC123)</f>
        <v>0</v>
      </c>
      <c r="AG123" s="381">
        <f>SUM(D123,F123,I123,L123,O123,R123,U123,X123,AA123,AD123)</f>
        <v>0</v>
      </c>
      <c r="AH123" s="382">
        <f>SUM(G123,J123,M123,P123,S123,V123,Y123,AB123,AE123)</f>
        <v>0</v>
      </c>
      <c r="AI123" s="299">
        <f t="shared" si="32"/>
        <v>0</v>
      </c>
      <c r="AJ123" s="301">
        <f t="shared" si="30"/>
        <v>0</v>
      </c>
      <c r="AK123" s="305"/>
      <c r="AL123" s="305"/>
    </row>
    <row r="124" spans="1:38" s="306" customFormat="1" ht="15.75" hidden="1" x14ac:dyDescent="0.25">
      <c r="A124" s="399"/>
      <c r="B124" s="296" t="s">
        <v>51</v>
      </c>
      <c r="C124" s="385"/>
      <c r="D124" s="386"/>
      <c r="E124" s="387">
        <f>SUM(Сентябрь!E124,Октябрь!E124,Ноябрь!E124,Декабрь!E124,Январь!E124)</f>
        <v>0</v>
      </c>
      <c r="F124" s="387">
        <f>SUM(Сентябрь!F124,Октябрь!F124,Ноябрь!F124,Декабрь!F124,Январь!F124)</f>
        <v>0</v>
      </c>
      <c r="G124" s="387">
        <f>SUM(Сентябрь!G124,Октябрь!G124,Ноябрь!G124,Декабрь!G124,Январь!G124)</f>
        <v>0</v>
      </c>
      <c r="H124" s="387">
        <f>SUM(Сентябрь!H124,Октябрь!H124,Ноябрь!H124,Декабрь!H124,Январь!H124)</f>
        <v>0</v>
      </c>
      <c r="I124" s="387">
        <f>SUM(Сентябрь!I124,Октябрь!I124,Ноябрь!I124,Декабрь!I124,Январь!I124)</f>
        <v>0</v>
      </c>
      <c r="J124" s="387">
        <f>SUM(Сентябрь!J124,Октябрь!J124,Ноябрь!J124,Декабрь!J124,Январь!J124)</f>
        <v>0</v>
      </c>
      <c r="K124" s="387">
        <f>SUM(Сентябрь!K124,Октябрь!K124,Ноябрь!K124,Декабрь!K124,Январь!K124)</f>
        <v>0</v>
      </c>
      <c r="L124" s="387">
        <f>SUM(Сентябрь!L124,Октябрь!L124,Ноябрь!L124,Декабрь!L124,Январь!L124)</f>
        <v>0</v>
      </c>
      <c r="M124" s="387">
        <f>SUM(Сентябрь!M124,Октябрь!M124,Ноябрь!M124,Декабрь!M124,Январь!M124)</f>
        <v>0</v>
      </c>
      <c r="N124" s="387">
        <f>SUM(Сентябрь!N124,Октябрь!N124,Ноябрь!N124,Декабрь!N124,Январь!N124)</f>
        <v>0</v>
      </c>
      <c r="O124" s="387">
        <f>SUM(Сентябрь!O124,Октябрь!O124,Ноябрь!O124,Декабрь!O124,Январь!O124)</f>
        <v>0</v>
      </c>
      <c r="P124" s="387">
        <f>SUM(Сентябрь!P124,Октябрь!P124,Ноябрь!P124,Декабрь!P124,Январь!P124)</f>
        <v>0</v>
      </c>
      <c r="Q124" s="387">
        <f>SUM(Сентябрь!Q124,Октябрь!Q124,Ноябрь!Q124,Декабрь!Q124,Январь!Q124)</f>
        <v>0</v>
      </c>
      <c r="R124" s="387">
        <f>SUM(Сентябрь!R124,Октябрь!R124,Ноябрь!R124,Декабрь!R124,Январь!R124)</f>
        <v>0</v>
      </c>
      <c r="S124" s="387">
        <f>SUM(Сентябрь!S124,Октябрь!S124,Ноябрь!S124,Декабрь!S124,Январь!S124)</f>
        <v>0</v>
      </c>
      <c r="T124" s="387">
        <f>SUM(Сентябрь!T124,Октябрь!T124,Ноябрь!T124,Декабрь!T124,Январь!T124)</f>
        <v>0</v>
      </c>
      <c r="U124" s="387">
        <f>SUM(Сентябрь!U124,Октябрь!U124,Ноябрь!U124,Декабрь!U124,Январь!U124)</f>
        <v>0</v>
      </c>
      <c r="V124" s="387">
        <f>SUM(Сентябрь!V124,Октябрь!V124,Ноябрь!V124,Декабрь!V124,Январь!V124)</f>
        <v>0</v>
      </c>
      <c r="W124" s="387">
        <f>SUM(Сентябрь!W124,Октябрь!W124,Ноябрь!W124,Декабрь!W124,Январь!W124)</f>
        <v>0</v>
      </c>
      <c r="X124" s="387">
        <f>SUM(Сентябрь!X124,Октябрь!X124,Ноябрь!X124,Декабрь!X124,Январь!X124)</f>
        <v>0</v>
      </c>
      <c r="Y124" s="387">
        <f>SUM(Сентябрь!Y124,Октябрь!Y124,Ноябрь!Y124,Декабрь!Y124,Январь!Y124)</f>
        <v>0</v>
      </c>
      <c r="Z124" s="387">
        <f>SUM(Сентябрь!Z124,Октябрь!Z124,Ноябрь!Z124,Декабрь!Z124,Январь!Z124)</f>
        <v>0</v>
      </c>
      <c r="AA124" s="387">
        <f>SUM(Сентябрь!AA124,Октябрь!AA124,Ноябрь!AA124,Декабрь!AA124,Январь!AA124)</f>
        <v>0</v>
      </c>
      <c r="AB124" s="387">
        <f>SUM(Сентябрь!AB124,Октябрь!AB124,Ноябрь!AB124,Декабрь!AB124,Январь!AB124)</f>
        <v>0</v>
      </c>
      <c r="AC124" s="387">
        <f>SUM(Сентябрь!AC124,Октябрь!AC124,Ноябрь!AC124,Декабрь!AC124,Январь!AC124)</f>
        <v>0</v>
      </c>
      <c r="AD124" s="387">
        <f>SUM(Сентябрь!AD124,Октябрь!AD124,Ноябрь!AD124,Декабрь!AD124,Январь!AD124)</f>
        <v>0</v>
      </c>
      <c r="AE124" s="387">
        <f>SUM(Сентябрь!AE124,Октябрь!AE124,Ноябрь!AE124,Декабрь!AE124,Январь!AE124)</f>
        <v>0</v>
      </c>
      <c r="AF124" s="387">
        <f>SUM(Сентябрь!AF124,Октябрь!AF124,Ноябрь!AF124,Декабрь!AF124,Январь!AF124)</f>
        <v>0</v>
      </c>
      <c r="AG124" s="387">
        <f>SUM(Сентябрь!AG124,Октябрь!AG124,Ноябрь!AG124,Декабрь!AG124,Январь!AG124)</f>
        <v>0</v>
      </c>
      <c r="AH124" s="387">
        <f>SUM(Сентябрь!AH124,Октябрь!AH124,Ноябрь!AH124,Декабрь!AH124,Январь!AH124)</f>
        <v>0</v>
      </c>
      <c r="AI124" s="334">
        <f t="shared" si="32"/>
        <v>0</v>
      </c>
      <c r="AJ124" s="337">
        <f t="shared" si="30"/>
        <v>0</v>
      </c>
      <c r="AK124" s="305"/>
      <c r="AL124" s="305"/>
    </row>
    <row r="125" spans="1:38" s="257" customFormat="1" ht="15.75" hidden="1" x14ac:dyDescent="0.25">
      <c r="A125" s="307"/>
      <c r="B125" s="296" t="s">
        <v>52</v>
      </c>
      <c r="C125" s="385"/>
      <c r="D125" s="386"/>
      <c r="E125" s="387">
        <f>SUM(Сентябрь!E125,Октябрь!E125,Ноябрь!E125,Декабрь!E125,Январь!E125)</f>
        <v>0</v>
      </c>
      <c r="F125" s="387">
        <f>SUM(Сентябрь!F125,Октябрь!F125,Ноябрь!F125,Декабрь!F125,Январь!F125)</f>
        <v>0</v>
      </c>
      <c r="G125" s="387">
        <f>SUM(Сентябрь!G125,Октябрь!G125,Ноябрь!G125,Декабрь!G125,Январь!G125)</f>
        <v>0</v>
      </c>
      <c r="H125" s="387">
        <f>SUM(Сентябрь!H125,Октябрь!H125,Ноябрь!H125,Декабрь!H125,Январь!H125)</f>
        <v>0</v>
      </c>
      <c r="I125" s="387">
        <f>SUM(Сентябрь!I125,Октябрь!I125,Ноябрь!I125,Декабрь!I125,Январь!I125)</f>
        <v>0</v>
      </c>
      <c r="J125" s="387">
        <f>SUM(Сентябрь!J125,Октябрь!J125,Ноябрь!J125,Декабрь!J125,Январь!J125)</f>
        <v>0</v>
      </c>
      <c r="K125" s="387">
        <f>SUM(Сентябрь!K125,Октябрь!K125,Ноябрь!K125,Декабрь!K125,Январь!K125)</f>
        <v>0</v>
      </c>
      <c r="L125" s="387">
        <f>SUM(Сентябрь!L125,Октябрь!L125,Ноябрь!L125,Декабрь!L125,Январь!L125)</f>
        <v>0</v>
      </c>
      <c r="M125" s="387">
        <f>SUM(Сентябрь!M125,Октябрь!M125,Ноябрь!M125,Декабрь!M125,Январь!M125)</f>
        <v>0</v>
      </c>
      <c r="N125" s="387">
        <f>SUM(Сентябрь!N125,Октябрь!N125,Ноябрь!N125,Декабрь!N125,Январь!N125)</f>
        <v>0</v>
      </c>
      <c r="O125" s="387">
        <f>SUM(Сентябрь!O125,Октябрь!O125,Ноябрь!O125,Декабрь!O125,Январь!O125)</f>
        <v>0</v>
      </c>
      <c r="P125" s="387">
        <f>SUM(Сентябрь!P125,Октябрь!P125,Ноябрь!P125,Декабрь!P125,Январь!P125)</f>
        <v>0</v>
      </c>
      <c r="Q125" s="387">
        <f>SUM(Сентябрь!Q125,Октябрь!Q125,Ноябрь!Q125,Декабрь!Q125,Январь!Q125)</f>
        <v>0</v>
      </c>
      <c r="R125" s="387">
        <f>SUM(Сентябрь!R125,Октябрь!R125,Ноябрь!R125,Декабрь!R125,Январь!R125)</f>
        <v>0</v>
      </c>
      <c r="S125" s="387">
        <f>SUM(Сентябрь!S125,Октябрь!S125,Ноябрь!S125,Декабрь!S125,Январь!S125)</f>
        <v>0</v>
      </c>
      <c r="T125" s="387">
        <f>SUM(Сентябрь!T125,Октябрь!T125,Ноябрь!T125,Декабрь!T125,Январь!T125)</f>
        <v>0</v>
      </c>
      <c r="U125" s="387">
        <f>SUM(Сентябрь!U125,Октябрь!U125,Ноябрь!U125,Декабрь!U125,Январь!U125)</f>
        <v>0</v>
      </c>
      <c r="V125" s="387">
        <f>SUM(Сентябрь!V125,Октябрь!V125,Ноябрь!V125,Декабрь!V125,Январь!V125)</f>
        <v>0</v>
      </c>
      <c r="W125" s="387">
        <f>SUM(Сентябрь!W125,Октябрь!W125,Ноябрь!W125,Декабрь!W125,Январь!W125)</f>
        <v>0</v>
      </c>
      <c r="X125" s="387">
        <f>SUM(Сентябрь!X125,Октябрь!X125,Ноябрь!X125,Декабрь!X125,Январь!X125)</f>
        <v>0</v>
      </c>
      <c r="Y125" s="387">
        <f>SUM(Сентябрь!Y125,Октябрь!Y125,Ноябрь!Y125,Декабрь!Y125,Январь!Y125)</f>
        <v>0</v>
      </c>
      <c r="Z125" s="387">
        <f>SUM(Сентябрь!Z125,Октябрь!Z125,Ноябрь!Z125,Декабрь!Z125,Январь!Z125)</f>
        <v>0</v>
      </c>
      <c r="AA125" s="387">
        <f>SUM(Сентябрь!AA125,Октябрь!AA125,Ноябрь!AA125,Декабрь!AA125,Январь!AA125)</f>
        <v>0</v>
      </c>
      <c r="AB125" s="387">
        <f>SUM(Сентябрь!AB125,Октябрь!AB125,Ноябрь!AB125,Декабрь!AB125,Январь!AB125)</f>
        <v>0</v>
      </c>
      <c r="AC125" s="387">
        <f>SUM(Сентябрь!AC125,Октябрь!AC125,Ноябрь!AC125,Декабрь!AC125,Январь!AC125)</f>
        <v>0</v>
      </c>
      <c r="AD125" s="387">
        <f>SUM(Сентябрь!AD125,Октябрь!AD125,Ноябрь!AD125,Декабрь!AD125,Январь!AD125)</f>
        <v>0</v>
      </c>
      <c r="AE125" s="387">
        <f>SUM(Сентябрь!AE125,Октябрь!AE125,Ноябрь!AE125,Декабрь!AE125,Январь!AE125)</f>
        <v>0</v>
      </c>
      <c r="AF125" s="387">
        <f>SUM(Сентябрь!AF125,Октябрь!AF125,Ноябрь!AF125,Декабрь!AF125,Январь!AF125)</f>
        <v>0</v>
      </c>
      <c r="AG125" s="387">
        <f>SUM(Сентябрь!AG125,Октябрь!AG125,Ноябрь!AG125,Декабрь!AG125,Январь!AG125)</f>
        <v>0</v>
      </c>
      <c r="AH125" s="387">
        <f>SUM(Сентябрь!AH125,Октябрь!AH125,Ноябрь!AH125,Декабрь!AH125,Январь!AH125)</f>
        <v>0</v>
      </c>
      <c r="AI125" s="334">
        <f t="shared" si="32"/>
        <v>0</v>
      </c>
      <c r="AJ125" s="337">
        <f t="shared" si="30"/>
        <v>0</v>
      </c>
    </row>
    <row r="126" spans="1:38" s="257" customFormat="1" ht="15.75" hidden="1" x14ac:dyDescent="0.25">
      <c r="A126" s="307"/>
      <c r="B126" s="321" t="s">
        <v>53</v>
      </c>
      <c r="C126" s="391"/>
      <c r="D126" s="392"/>
      <c r="E126" s="387">
        <f>SUM(Сентябрь!E126,Октябрь!E126,Ноябрь!E126,Декабрь!E126,Январь!E126)</f>
        <v>0</v>
      </c>
      <c r="F126" s="387">
        <f>SUM(Сентябрь!F126,Октябрь!F126,Ноябрь!F126,Декабрь!F126,Январь!F126)</f>
        <v>0</v>
      </c>
      <c r="G126" s="387">
        <f>SUM(Сентябрь!G126,Октябрь!G126,Ноябрь!G126,Декабрь!G126,Январь!G126)</f>
        <v>0</v>
      </c>
      <c r="H126" s="387">
        <f>SUM(Сентябрь!H126,Октябрь!H126,Ноябрь!H126,Декабрь!H126,Январь!H126)</f>
        <v>0</v>
      </c>
      <c r="I126" s="387">
        <f>SUM(Сентябрь!I126,Октябрь!I126,Ноябрь!I126,Декабрь!I126,Январь!I126)</f>
        <v>0</v>
      </c>
      <c r="J126" s="387">
        <f>SUM(Сентябрь!J126,Октябрь!J126,Ноябрь!J126,Декабрь!J126,Январь!J126)</f>
        <v>0</v>
      </c>
      <c r="K126" s="387">
        <f>SUM(Сентябрь!K126,Октябрь!K126,Ноябрь!K126,Декабрь!K126,Январь!K126)</f>
        <v>0</v>
      </c>
      <c r="L126" s="387">
        <f>SUM(Сентябрь!L126,Октябрь!L126,Ноябрь!L126,Декабрь!L126,Январь!L126)</f>
        <v>0</v>
      </c>
      <c r="M126" s="387">
        <f>SUM(Сентябрь!M126,Октябрь!M126,Ноябрь!M126,Декабрь!M126,Январь!M126)</f>
        <v>0</v>
      </c>
      <c r="N126" s="387">
        <f>SUM(Сентябрь!N126,Октябрь!N126,Ноябрь!N126,Декабрь!N126,Январь!N126)</f>
        <v>0</v>
      </c>
      <c r="O126" s="387">
        <f>SUM(Сентябрь!O126,Октябрь!O126,Ноябрь!O126,Декабрь!O126,Январь!O126)</f>
        <v>0</v>
      </c>
      <c r="P126" s="387">
        <f>SUM(Сентябрь!P126,Октябрь!P126,Ноябрь!P126,Декабрь!P126,Январь!P126)</f>
        <v>0</v>
      </c>
      <c r="Q126" s="387">
        <f>SUM(Сентябрь!Q126,Октябрь!Q126,Ноябрь!Q126,Декабрь!Q126,Январь!Q126)</f>
        <v>0</v>
      </c>
      <c r="R126" s="387">
        <f>SUM(Сентябрь!R126,Октябрь!R126,Ноябрь!R126,Декабрь!R126,Январь!R126)</f>
        <v>0</v>
      </c>
      <c r="S126" s="387">
        <f>SUM(Сентябрь!S126,Октябрь!S126,Ноябрь!S126,Декабрь!S126,Январь!S126)</f>
        <v>0</v>
      </c>
      <c r="T126" s="387">
        <f>SUM(Сентябрь!T126,Октябрь!T126,Ноябрь!T126,Декабрь!T126,Январь!T126)</f>
        <v>0</v>
      </c>
      <c r="U126" s="387">
        <f>SUM(Сентябрь!U126,Октябрь!U126,Ноябрь!U126,Декабрь!U126,Январь!U126)</f>
        <v>0</v>
      </c>
      <c r="V126" s="387">
        <f>SUM(Сентябрь!V126,Октябрь!V126,Ноябрь!V126,Декабрь!V126,Январь!V126)</f>
        <v>0</v>
      </c>
      <c r="W126" s="387">
        <f>SUM(Сентябрь!W126,Октябрь!W126,Ноябрь!W126,Декабрь!W126,Январь!W126)</f>
        <v>0</v>
      </c>
      <c r="X126" s="387">
        <f>SUM(Сентябрь!X126,Октябрь!X126,Ноябрь!X126,Декабрь!X126,Январь!X126)</f>
        <v>0</v>
      </c>
      <c r="Y126" s="387">
        <f>SUM(Сентябрь!Y126,Октябрь!Y126,Ноябрь!Y126,Декабрь!Y126,Январь!Y126)</f>
        <v>0</v>
      </c>
      <c r="Z126" s="387">
        <f>SUM(Сентябрь!Z126,Октябрь!Z126,Ноябрь!Z126,Декабрь!Z126,Январь!Z126)</f>
        <v>0</v>
      </c>
      <c r="AA126" s="387">
        <f>SUM(Сентябрь!AA126,Октябрь!AA126,Ноябрь!AA126,Декабрь!AA126,Январь!AA126)</f>
        <v>0</v>
      </c>
      <c r="AB126" s="387">
        <f>SUM(Сентябрь!AB126,Октябрь!AB126,Ноябрь!AB126,Декабрь!AB126,Январь!AB126)</f>
        <v>0</v>
      </c>
      <c r="AC126" s="387">
        <f>SUM(Сентябрь!AC126,Октябрь!AC126,Ноябрь!AC126,Декабрь!AC126,Январь!AC126)</f>
        <v>0</v>
      </c>
      <c r="AD126" s="387">
        <f>SUM(Сентябрь!AD126,Октябрь!AD126,Ноябрь!AD126,Декабрь!AD126,Январь!AD126)</f>
        <v>0</v>
      </c>
      <c r="AE126" s="387">
        <f>SUM(Сентябрь!AE126,Октябрь!AE126,Ноябрь!AE126,Декабрь!AE126,Январь!AE126)</f>
        <v>0</v>
      </c>
      <c r="AF126" s="387">
        <f>SUM(Сентябрь!AF126,Октябрь!AF126,Ноябрь!AF126,Декабрь!AF126,Январь!AF126)</f>
        <v>0</v>
      </c>
      <c r="AG126" s="387">
        <f>SUM(Сентябрь!AG126,Октябрь!AG126,Ноябрь!AG126,Декабрь!AG126,Январь!AG126)</f>
        <v>0</v>
      </c>
      <c r="AH126" s="387">
        <f>SUM(Сентябрь!AH126,Октябрь!AH126,Ноябрь!AH126,Декабрь!AH126,Январь!AH126)</f>
        <v>0</v>
      </c>
      <c r="AI126" s="334">
        <f t="shared" si="32"/>
        <v>0</v>
      </c>
      <c r="AJ126" s="337">
        <f t="shared" si="30"/>
        <v>0</v>
      </c>
    </row>
    <row r="127" spans="1:38" s="257" customFormat="1" ht="16.5" hidden="1" thickBot="1" x14ac:dyDescent="0.3">
      <c r="A127" s="324"/>
      <c r="B127" s="325" t="s">
        <v>54</v>
      </c>
      <c r="C127" s="395"/>
      <c r="D127" s="396"/>
      <c r="E127" s="387">
        <f>SUM(Сентябрь!E127,Октябрь!E127,Ноябрь!E127,Декабрь!E127,Январь!E127)</f>
        <v>0</v>
      </c>
      <c r="F127" s="387">
        <f>SUM(Сентябрь!F127,Октябрь!F127,Ноябрь!F127,Декабрь!F127,Январь!F127)</f>
        <v>0</v>
      </c>
      <c r="G127" s="387">
        <f>SUM(Сентябрь!G127,Октябрь!G127,Ноябрь!G127,Декабрь!G127,Январь!G127)</f>
        <v>0</v>
      </c>
      <c r="H127" s="387">
        <f>SUM(Сентябрь!H127,Октябрь!H127,Ноябрь!H127,Декабрь!H127,Январь!H127)</f>
        <v>0</v>
      </c>
      <c r="I127" s="387">
        <f>SUM(Сентябрь!I127,Октябрь!I127,Ноябрь!I127,Декабрь!I127,Январь!I127)</f>
        <v>0</v>
      </c>
      <c r="J127" s="387">
        <f>SUM(Сентябрь!J127,Октябрь!J127,Ноябрь!J127,Декабрь!J127,Январь!J127)</f>
        <v>0</v>
      </c>
      <c r="K127" s="387">
        <f>SUM(Сентябрь!K127,Октябрь!K127,Ноябрь!K127,Декабрь!K127,Январь!K127)</f>
        <v>0</v>
      </c>
      <c r="L127" s="387">
        <f>SUM(Сентябрь!L127,Октябрь!L127,Ноябрь!L127,Декабрь!L127,Январь!L127)</f>
        <v>0</v>
      </c>
      <c r="M127" s="387">
        <f>SUM(Сентябрь!M127,Октябрь!M127,Ноябрь!M127,Декабрь!M127,Январь!M127)</f>
        <v>0</v>
      </c>
      <c r="N127" s="387">
        <f>SUM(Сентябрь!N127,Октябрь!N127,Ноябрь!N127,Декабрь!N127,Январь!N127)</f>
        <v>0</v>
      </c>
      <c r="O127" s="387">
        <f>SUM(Сентябрь!O127,Октябрь!O127,Ноябрь!O127,Декабрь!O127,Январь!O127)</f>
        <v>0</v>
      </c>
      <c r="P127" s="387">
        <f>SUM(Сентябрь!P127,Октябрь!P127,Ноябрь!P127,Декабрь!P127,Январь!P127)</f>
        <v>0</v>
      </c>
      <c r="Q127" s="387">
        <f>SUM(Сентябрь!Q127,Октябрь!Q127,Ноябрь!Q127,Декабрь!Q127,Январь!Q127)</f>
        <v>0</v>
      </c>
      <c r="R127" s="387">
        <f>SUM(Сентябрь!R127,Октябрь!R127,Ноябрь!R127,Декабрь!R127,Январь!R127)</f>
        <v>0</v>
      </c>
      <c r="S127" s="387">
        <f>SUM(Сентябрь!S127,Октябрь!S127,Ноябрь!S127,Декабрь!S127,Январь!S127)</f>
        <v>0</v>
      </c>
      <c r="T127" s="387">
        <f>SUM(Сентябрь!T127,Октябрь!T127,Ноябрь!T127,Декабрь!T127,Январь!T127)</f>
        <v>0</v>
      </c>
      <c r="U127" s="387">
        <f>SUM(Сентябрь!U127,Октябрь!U127,Ноябрь!U127,Декабрь!U127,Январь!U127)</f>
        <v>0</v>
      </c>
      <c r="V127" s="387">
        <f>SUM(Сентябрь!V127,Октябрь!V127,Ноябрь!V127,Декабрь!V127,Январь!V127)</f>
        <v>0</v>
      </c>
      <c r="W127" s="387">
        <f>SUM(Сентябрь!W127,Октябрь!W127,Ноябрь!W127,Декабрь!W127,Январь!W127)</f>
        <v>0</v>
      </c>
      <c r="X127" s="387">
        <f>SUM(Сентябрь!X127,Октябрь!X127,Ноябрь!X127,Декабрь!X127,Январь!X127)</f>
        <v>0</v>
      </c>
      <c r="Y127" s="387">
        <f>SUM(Сентябрь!Y127,Октябрь!Y127,Ноябрь!Y127,Декабрь!Y127,Январь!Y127)</f>
        <v>0</v>
      </c>
      <c r="Z127" s="387">
        <f>SUM(Сентябрь!Z127,Октябрь!Z127,Ноябрь!Z127,Декабрь!Z127,Январь!Z127)</f>
        <v>0</v>
      </c>
      <c r="AA127" s="387">
        <f>SUM(Сентябрь!AA127,Октябрь!AA127,Ноябрь!AA127,Декабрь!AA127,Январь!AA127)</f>
        <v>0</v>
      </c>
      <c r="AB127" s="387">
        <f>SUM(Сентябрь!AB127,Октябрь!AB127,Ноябрь!AB127,Декабрь!AB127,Январь!AB127)</f>
        <v>0</v>
      </c>
      <c r="AC127" s="387">
        <f>SUM(Сентябрь!AC127,Октябрь!AC127,Ноябрь!AC127,Декабрь!AC127,Январь!AC127)</f>
        <v>0</v>
      </c>
      <c r="AD127" s="387">
        <f>SUM(Сентябрь!AD127,Октябрь!AD127,Ноябрь!AD127,Декабрь!AD127,Январь!AD127)</f>
        <v>0</v>
      </c>
      <c r="AE127" s="387">
        <f>SUM(Сентябрь!AE127,Октябрь!AE127,Ноябрь!AE127,Декабрь!AE127,Январь!AE127)</f>
        <v>0</v>
      </c>
      <c r="AF127" s="387">
        <f>SUM(Сентябрь!AF127,Октябрь!AF127,Ноябрь!AF127,Декабрь!AF127,Январь!AF127)</f>
        <v>0</v>
      </c>
      <c r="AG127" s="387">
        <f>SUM(Сентябрь!AG127,Октябрь!AG127,Ноябрь!AG127,Декабрь!AG127,Январь!AG127)</f>
        <v>0</v>
      </c>
      <c r="AH127" s="387">
        <f>SUM(Сентябрь!AH127,Октябрь!AH127,Ноябрь!AH127,Декабрь!AH127,Январь!AH127)</f>
        <v>0</v>
      </c>
      <c r="AI127" s="342">
        <f t="shared" si="32"/>
        <v>0</v>
      </c>
      <c r="AJ127" s="345">
        <f t="shared" si="30"/>
        <v>0</v>
      </c>
    </row>
    <row r="128" spans="1:38" s="257" customFormat="1" ht="15.75" hidden="1" x14ac:dyDescent="0.25">
      <c r="A128" s="297">
        <v>25</v>
      </c>
      <c r="B128" s="143" t="str">
        <f>(План!B32 &amp;" "&amp;План!C32)</f>
        <v xml:space="preserve"> </v>
      </c>
      <c r="C128" s="375">
        <f>SUM(Сентябрь!C128,Октябрь!C128,Ноябрь!C128,Декабрь!C128,Январь!C128)</f>
        <v>0</v>
      </c>
      <c r="D128" s="375">
        <f>SUM(Сентябрь!D128,Октябрь!D128,Ноябрь!D128,Декабрь!D128,Январь!D128)</f>
        <v>0</v>
      </c>
      <c r="E128" s="376">
        <f>SUM(E129:E132)</f>
        <v>0</v>
      </c>
      <c r="F128" s="377">
        <f>SUM(F129:F132)</f>
        <v>0</v>
      </c>
      <c r="G128" s="378">
        <f>SUM(G129:G132)</f>
        <v>0</v>
      </c>
      <c r="H128" s="379">
        <f t="shared" ref="H128:AE128" si="34">SUM(H129:H132)</f>
        <v>0</v>
      </c>
      <c r="I128" s="377">
        <f t="shared" si="34"/>
        <v>0</v>
      </c>
      <c r="J128" s="378">
        <f t="shared" si="34"/>
        <v>0</v>
      </c>
      <c r="K128" s="379">
        <f t="shared" si="34"/>
        <v>0</v>
      </c>
      <c r="L128" s="377">
        <f t="shared" si="34"/>
        <v>0</v>
      </c>
      <c r="M128" s="378">
        <f t="shared" si="34"/>
        <v>0</v>
      </c>
      <c r="N128" s="379">
        <f t="shared" si="34"/>
        <v>0</v>
      </c>
      <c r="O128" s="377">
        <f t="shared" si="34"/>
        <v>0</v>
      </c>
      <c r="P128" s="378">
        <f t="shared" si="34"/>
        <v>0</v>
      </c>
      <c r="Q128" s="379">
        <f t="shared" si="34"/>
        <v>0</v>
      </c>
      <c r="R128" s="377">
        <f t="shared" si="34"/>
        <v>0</v>
      </c>
      <c r="S128" s="378">
        <f t="shared" si="34"/>
        <v>0</v>
      </c>
      <c r="T128" s="379">
        <f t="shared" si="34"/>
        <v>0</v>
      </c>
      <c r="U128" s="377">
        <f t="shared" si="34"/>
        <v>0</v>
      </c>
      <c r="V128" s="378">
        <f t="shared" si="34"/>
        <v>0</v>
      </c>
      <c r="W128" s="379">
        <f t="shared" si="34"/>
        <v>0</v>
      </c>
      <c r="X128" s="377">
        <f t="shared" si="34"/>
        <v>0</v>
      </c>
      <c r="Y128" s="378">
        <f t="shared" si="34"/>
        <v>0</v>
      </c>
      <c r="Z128" s="379">
        <f t="shared" si="34"/>
        <v>0</v>
      </c>
      <c r="AA128" s="377">
        <f t="shared" si="34"/>
        <v>0</v>
      </c>
      <c r="AB128" s="378">
        <f t="shared" si="34"/>
        <v>0</v>
      </c>
      <c r="AC128" s="379">
        <f t="shared" si="34"/>
        <v>0</v>
      </c>
      <c r="AD128" s="377">
        <f t="shared" si="34"/>
        <v>0</v>
      </c>
      <c r="AE128" s="378">
        <f t="shared" si="34"/>
        <v>0</v>
      </c>
      <c r="AF128" s="380">
        <f>SUM(C128,E128,H128,K128,N128,Q128,T128,W128,Z128,AC128)</f>
        <v>0</v>
      </c>
      <c r="AG128" s="381">
        <f>SUM(D128,F128,I128,L128,O128,R128,U128,X128,AA128,AD128)</f>
        <v>0</v>
      </c>
      <c r="AH128" s="382">
        <f>SUM(G128,J128,M128,P128,S128,V128,Y128,AB128,AE128)</f>
        <v>0</v>
      </c>
      <c r="AI128" s="299">
        <f t="shared" si="32"/>
        <v>0</v>
      </c>
      <c r="AJ128" s="301">
        <f t="shared" si="30"/>
        <v>0</v>
      </c>
    </row>
    <row r="129" spans="1:36" s="257" customFormat="1" ht="15.75" hidden="1" x14ac:dyDescent="0.25">
      <c r="A129" s="399"/>
      <c r="B129" s="296" t="s">
        <v>51</v>
      </c>
      <c r="C129" s="385"/>
      <c r="D129" s="386"/>
      <c r="E129" s="387">
        <f>SUM(Сентябрь!E129,Октябрь!E129,Ноябрь!E129,Декабрь!E129,Январь!E129)</f>
        <v>0</v>
      </c>
      <c r="F129" s="387">
        <f>SUM(Сентябрь!F129,Октябрь!F129,Ноябрь!F129,Декабрь!F129,Январь!F129)</f>
        <v>0</v>
      </c>
      <c r="G129" s="387">
        <f>SUM(Сентябрь!G129,Октябрь!G129,Ноябрь!G129,Декабрь!G129,Январь!G129)</f>
        <v>0</v>
      </c>
      <c r="H129" s="387">
        <f>SUM(Сентябрь!H129,Октябрь!H129,Ноябрь!H129,Декабрь!H129,Январь!H129)</f>
        <v>0</v>
      </c>
      <c r="I129" s="387">
        <f>SUM(Сентябрь!I129,Октябрь!I129,Ноябрь!I129,Декабрь!I129,Январь!I129)</f>
        <v>0</v>
      </c>
      <c r="J129" s="387">
        <f>SUM(Сентябрь!J129,Октябрь!J129,Ноябрь!J129,Декабрь!J129,Январь!J129)</f>
        <v>0</v>
      </c>
      <c r="K129" s="387">
        <f>SUM(Сентябрь!K129,Октябрь!K129,Ноябрь!K129,Декабрь!K129,Январь!K129)</f>
        <v>0</v>
      </c>
      <c r="L129" s="387">
        <f>SUM(Сентябрь!L129,Октябрь!L129,Ноябрь!L129,Декабрь!L129,Январь!L129)</f>
        <v>0</v>
      </c>
      <c r="M129" s="387">
        <f>SUM(Сентябрь!M129,Октябрь!M129,Ноябрь!M129,Декабрь!M129,Январь!M129)</f>
        <v>0</v>
      </c>
      <c r="N129" s="387">
        <f>SUM(Сентябрь!N129,Октябрь!N129,Ноябрь!N129,Декабрь!N129,Январь!N129)</f>
        <v>0</v>
      </c>
      <c r="O129" s="387">
        <f>SUM(Сентябрь!O129,Октябрь!O129,Ноябрь!O129,Декабрь!O129,Январь!O129)</f>
        <v>0</v>
      </c>
      <c r="P129" s="387">
        <f>SUM(Сентябрь!P129,Октябрь!P129,Ноябрь!P129,Декабрь!P129,Январь!P129)</f>
        <v>0</v>
      </c>
      <c r="Q129" s="387">
        <f>SUM(Сентябрь!Q129,Октябрь!Q129,Ноябрь!Q129,Декабрь!Q129,Январь!Q129)</f>
        <v>0</v>
      </c>
      <c r="R129" s="387">
        <f>SUM(Сентябрь!R129,Октябрь!R129,Ноябрь!R129,Декабрь!R129,Январь!R129)</f>
        <v>0</v>
      </c>
      <c r="S129" s="387">
        <f>SUM(Сентябрь!S129,Октябрь!S129,Ноябрь!S129,Декабрь!S129,Январь!S129)</f>
        <v>0</v>
      </c>
      <c r="T129" s="387">
        <f>SUM(Сентябрь!T129,Октябрь!T129,Ноябрь!T129,Декабрь!T129,Январь!T129)</f>
        <v>0</v>
      </c>
      <c r="U129" s="387">
        <f>SUM(Сентябрь!U129,Октябрь!U129,Ноябрь!U129,Декабрь!U129,Январь!U129)</f>
        <v>0</v>
      </c>
      <c r="V129" s="387">
        <f>SUM(Сентябрь!V129,Октябрь!V129,Ноябрь!V129,Декабрь!V129,Январь!V129)</f>
        <v>0</v>
      </c>
      <c r="W129" s="387">
        <f>SUM(Сентябрь!W129,Октябрь!W129,Ноябрь!W129,Декабрь!W129,Январь!W129)</f>
        <v>0</v>
      </c>
      <c r="X129" s="387">
        <f>SUM(Сентябрь!X129,Октябрь!X129,Ноябрь!X129,Декабрь!X129,Январь!X129)</f>
        <v>0</v>
      </c>
      <c r="Y129" s="387">
        <f>SUM(Сентябрь!Y129,Октябрь!Y129,Ноябрь!Y129,Декабрь!Y129,Январь!Y129)</f>
        <v>0</v>
      </c>
      <c r="Z129" s="387">
        <f>SUM(Сентябрь!Z129,Октябрь!Z129,Ноябрь!Z129,Декабрь!Z129,Январь!Z129)</f>
        <v>0</v>
      </c>
      <c r="AA129" s="387">
        <f>SUM(Сентябрь!AA129,Октябрь!AA129,Ноябрь!AA129,Декабрь!AA129,Январь!AA129)</f>
        <v>0</v>
      </c>
      <c r="AB129" s="387">
        <f>SUM(Сентябрь!AB129,Октябрь!AB129,Ноябрь!AB129,Декабрь!AB129,Январь!AB129)</f>
        <v>0</v>
      </c>
      <c r="AC129" s="387">
        <f>SUM(Сентябрь!AC129,Октябрь!AC129,Ноябрь!AC129,Декабрь!AC129,Январь!AC129)</f>
        <v>0</v>
      </c>
      <c r="AD129" s="387">
        <f>SUM(Сентябрь!AD129,Октябрь!AD129,Ноябрь!AD129,Декабрь!AD129,Январь!AD129)</f>
        <v>0</v>
      </c>
      <c r="AE129" s="387">
        <f>SUM(Сентябрь!AE129,Октябрь!AE129,Ноябрь!AE129,Декабрь!AE129,Январь!AE129)</f>
        <v>0</v>
      </c>
      <c r="AF129" s="387">
        <f>SUM(Сентябрь!AF129,Октябрь!AF129,Ноябрь!AF129,Декабрь!AF129,Январь!AF129)</f>
        <v>0</v>
      </c>
      <c r="AG129" s="387">
        <f>SUM(Сентябрь!AG129,Октябрь!AG129,Ноябрь!AG129,Декабрь!AG129,Январь!AG129)</f>
        <v>0</v>
      </c>
      <c r="AH129" s="387">
        <f>SUM(Сентябрь!AH129,Октябрь!AH129,Ноябрь!AH129,Декабрь!AH129,Январь!AH129)</f>
        <v>0</v>
      </c>
      <c r="AI129" s="334">
        <f t="shared" si="32"/>
        <v>0</v>
      </c>
      <c r="AJ129" s="337">
        <f t="shared" si="30"/>
        <v>0</v>
      </c>
    </row>
    <row r="130" spans="1:36" s="257" customFormat="1" ht="15.75" hidden="1" x14ac:dyDescent="0.25">
      <c r="A130" s="307"/>
      <c r="B130" s="296" t="s">
        <v>52</v>
      </c>
      <c r="C130" s="385"/>
      <c r="D130" s="386"/>
      <c r="E130" s="387">
        <f>SUM(Сентябрь!E130,Октябрь!E130,Ноябрь!E130,Декабрь!E130,Январь!E130)</f>
        <v>0</v>
      </c>
      <c r="F130" s="387">
        <f>SUM(Сентябрь!F130,Октябрь!F130,Ноябрь!F130,Декабрь!F130,Январь!F130)</f>
        <v>0</v>
      </c>
      <c r="G130" s="387">
        <f>SUM(Сентябрь!G130,Октябрь!G130,Ноябрь!G130,Декабрь!G130,Январь!G130)</f>
        <v>0</v>
      </c>
      <c r="H130" s="387">
        <f>SUM(Сентябрь!H130,Октябрь!H130,Ноябрь!H130,Декабрь!H130,Январь!H130)</f>
        <v>0</v>
      </c>
      <c r="I130" s="387">
        <f>SUM(Сентябрь!I130,Октябрь!I130,Ноябрь!I130,Декабрь!I130,Январь!I130)</f>
        <v>0</v>
      </c>
      <c r="J130" s="387">
        <f>SUM(Сентябрь!J130,Октябрь!J130,Ноябрь!J130,Декабрь!J130,Январь!J130)</f>
        <v>0</v>
      </c>
      <c r="K130" s="387">
        <f>SUM(Сентябрь!K130,Октябрь!K130,Ноябрь!K130,Декабрь!K130,Январь!K130)</f>
        <v>0</v>
      </c>
      <c r="L130" s="387">
        <f>SUM(Сентябрь!L130,Октябрь!L130,Ноябрь!L130,Декабрь!L130,Январь!L130)</f>
        <v>0</v>
      </c>
      <c r="M130" s="387">
        <f>SUM(Сентябрь!M130,Октябрь!M130,Ноябрь!M130,Декабрь!M130,Январь!M130)</f>
        <v>0</v>
      </c>
      <c r="N130" s="387">
        <f>SUM(Сентябрь!N130,Октябрь!N130,Ноябрь!N130,Декабрь!N130,Январь!N130)</f>
        <v>0</v>
      </c>
      <c r="O130" s="387">
        <f>SUM(Сентябрь!O130,Октябрь!O130,Ноябрь!O130,Декабрь!O130,Январь!O130)</f>
        <v>0</v>
      </c>
      <c r="P130" s="387">
        <f>SUM(Сентябрь!P130,Октябрь!P130,Ноябрь!P130,Декабрь!P130,Январь!P130)</f>
        <v>0</v>
      </c>
      <c r="Q130" s="387">
        <f>SUM(Сентябрь!Q130,Октябрь!Q130,Ноябрь!Q130,Декабрь!Q130,Январь!Q130)</f>
        <v>0</v>
      </c>
      <c r="R130" s="387">
        <f>SUM(Сентябрь!R130,Октябрь!R130,Ноябрь!R130,Декабрь!R130,Январь!R130)</f>
        <v>0</v>
      </c>
      <c r="S130" s="387">
        <f>SUM(Сентябрь!S130,Октябрь!S130,Ноябрь!S130,Декабрь!S130,Январь!S130)</f>
        <v>0</v>
      </c>
      <c r="T130" s="387">
        <f>SUM(Сентябрь!T130,Октябрь!T130,Ноябрь!T130,Декабрь!T130,Январь!T130)</f>
        <v>0</v>
      </c>
      <c r="U130" s="387">
        <f>SUM(Сентябрь!U130,Октябрь!U130,Ноябрь!U130,Декабрь!U130,Январь!U130)</f>
        <v>0</v>
      </c>
      <c r="V130" s="387">
        <f>SUM(Сентябрь!V130,Октябрь!V130,Ноябрь!V130,Декабрь!V130,Январь!V130)</f>
        <v>0</v>
      </c>
      <c r="W130" s="387">
        <f>SUM(Сентябрь!W130,Октябрь!W130,Ноябрь!W130,Декабрь!W130,Январь!W130)</f>
        <v>0</v>
      </c>
      <c r="X130" s="387">
        <f>SUM(Сентябрь!X130,Октябрь!X130,Ноябрь!X130,Декабрь!X130,Январь!X130)</f>
        <v>0</v>
      </c>
      <c r="Y130" s="387">
        <f>SUM(Сентябрь!Y130,Октябрь!Y130,Ноябрь!Y130,Декабрь!Y130,Январь!Y130)</f>
        <v>0</v>
      </c>
      <c r="Z130" s="387">
        <f>SUM(Сентябрь!Z130,Октябрь!Z130,Ноябрь!Z130,Декабрь!Z130,Январь!Z130)</f>
        <v>0</v>
      </c>
      <c r="AA130" s="387">
        <f>SUM(Сентябрь!AA130,Октябрь!AA130,Ноябрь!AA130,Декабрь!AA130,Январь!AA130)</f>
        <v>0</v>
      </c>
      <c r="AB130" s="387">
        <f>SUM(Сентябрь!AB130,Октябрь!AB130,Ноябрь!AB130,Декабрь!AB130,Январь!AB130)</f>
        <v>0</v>
      </c>
      <c r="AC130" s="387">
        <f>SUM(Сентябрь!AC130,Октябрь!AC130,Ноябрь!AC130,Декабрь!AC130,Январь!AC130)</f>
        <v>0</v>
      </c>
      <c r="AD130" s="387">
        <f>SUM(Сентябрь!AD130,Октябрь!AD130,Ноябрь!AD130,Декабрь!AD130,Январь!AD130)</f>
        <v>0</v>
      </c>
      <c r="AE130" s="387">
        <f>SUM(Сентябрь!AE130,Октябрь!AE130,Ноябрь!AE130,Декабрь!AE130,Январь!AE130)</f>
        <v>0</v>
      </c>
      <c r="AF130" s="387">
        <f>SUM(Сентябрь!AF130,Октябрь!AF130,Ноябрь!AF130,Декабрь!AF130,Январь!AF130)</f>
        <v>0</v>
      </c>
      <c r="AG130" s="387">
        <f>SUM(Сентябрь!AG130,Октябрь!AG130,Ноябрь!AG130,Декабрь!AG130,Январь!AG130)</f>
        <v>0</v>
      </c>
      <c r="AH130" s="387">
        <f>SUM(Сентябрь!AH130,Октябрь!AH130,Ноябрь!AH130,Декабрь!AH130,Январь!AH130)</f>
        <v>0</v>
      </c>
      <c r="AI130" s="334">
        <f t="shared" si="32"/>
        <v>0</v>
      </c>
      <c r="AJ130" s="337">
        <f t="shared" si="30"/>
        <v>0</v>
      </c>
    </row>
    <row r="131" spans="1:36" s="257" customFormat="1" ht="15.75" hidden="1" x14ac:dyDescent="0.25">
      <c r="A131" s="307"/>
      <c r="B131" s="321" t="s">
        <v>53</v>
      </c>
      <c r="C131" s="391"/>
      <c r="D131" s="392"/>
      <c r="E131" s="387">
        <f>SUM(Сентябрь!E131,Октябрь!E131,Ноябрь!E131,Декабрь!E131,Январь!E131)</f>
        <v>0</v>
      </c>
      <c r="F131" s="387">
        <f>SUM(Сентябрь!F131,Октябрь!F131,Ноябрь!F131,Декабрь!F131,Январь!F131)</f>
        <v>0</v>
      </c>
      <c r="G131" s="387">
        <f>SUM(Сентябрь!G131,Октябрь!G131,Ноябрь!G131,Декабрь!G131,Январь!G131)</f>
        <v>0</v>
      </c>
      <c r="H131" s="387">
        <f>SUM(Сентябрь!H131,Октябрь!H131,Ноябрь!H131,Декабрь!H131,Январь!H131)</f>
        <v>0</v>
      </c>
      <c r="I131" s="387">
        <f>SUM(Сентябрь!I131,Октябрь!I131,Ноябрь!I131,Декабрь!I131,Январь!I131)</f>
        <v>0</v>
      </c>
      <c r="J131" s="387">
        <f>SUM(Сентябрь!J131,Октябрь!J131,Ноябрь!J131,Декабрь!J131,Январь!J131)</f>
        <v>0</v>
      </c>
      <c r="K131" s="387">
        <f>SUM(Сентябрь!K131,Октябрь!K131,Ноябрь!K131,Декабрь!K131,Январь!K131)</f>
        <v>0</v>
      </c>
      <c r="L131" s="387">
        <f>SUM(Сентябрь!L131,Октябрь!L131,Ноябрь!L131,Декабрь!L131,Январь!L131)</f>
        <v>0</v>
      </c>
      <c r="M131" s="387">
        <f>SUM(Сентябрь!M131,Октябрь!M131,Ноябрь!M131,Декабрь!M131,Январь!M131)</f>
        <v>0</v>
      </c>
      <c r="N131" s="387">
        <f>SUM(Сентябрь!N131,Октябрь!N131,Ноябрь!N131,Декабрь!N131,Январь!N131)</f>
        <v>0</v>
      </c>
      <c r="O131" s="387">
        <f>SUM(Сентябрь!O131,Октябрь!O131,Ноябрь!O131,Декабрь!O131,Январь!O131)</f>
        <v>0</v>
      </c>
      <c r="P131" s="387">
        <f>SUM(Сентябрь!P131,Октябрь!P131,Ноябрь!P131,Декабрь!P131,Январь!P131)</f>
        <v>0</v>
      </c>
      <c r="Q131" s="387">
        <f>SUM(Сентябрь!Q131,Октябрь!Q131,Ноябрь!Q131,Декабрь!Q131,Январь!Q131)</f>
        <v>0</v>
      </c>
      <c r="R131" s="387">
        <f>SUM(Сентябрь!R131,Октябрь!R131,Ноябрь!R131,Декабрь!R131,Январь!R131)</f>
        <v>0</v>
      </c>
      <c r="S131" s="387">
        <f>SUM(Сентябрь!S131,Октябрь!S131,Ноябрь!S131,Декабрь!S131,Январь!S131)</f>
        <v>0</v>
      </c>
      <c r="T131" s="387">
        <f>SUM(Сентябрь!T131,Октябрь!T131,Ноябрь!T131,Декабрь!T131,Январь!T131)</f>
        <v>0</v>
      </c>
      <c r="U131" s="387">
        <f>SUM(Сентябрь!U131,Октябрь!U131,Ноябрь!U131,Декабрь!U131,Январь!U131)</f>
        <v>0</v>
      </c>
      <c r="V131" s="387">
        <f>SUM(Сентябрь!V131,Октябрь!V131,Ноябрь!V131,Декабрь!V131,Январь!V131)</f>
        <v>0</v>
      </c>
      <c r="W131" s="387">
        <f>SUM(Сентябрь!W131,Октябрь!W131,Ноябрь!W131,Декабрь!W131,Январь!W131)</f>
        <v>0</v>
      </c>
      <c r="X131" s="387">
        <f>SUM(Сентябрь!X131,Октябрь!X131,Ноябрь!X131,Декабрь!X131,Январь!X131)</f>
        <v>0</v>
      </c>
      <c r="Y131" s="387">
        <f>SUM(Сентябрь!Y131,Октябрь!Y131,Ноябрь!Y131,Декабрь!Y131,Январь!Y131)</f>
        <v>0</v>
      </c>
      <c r="Z131" s="387">
        <f>SUM(Сентябрь!Z131,Октябрь!Z131,Ноябрь!Z131,Декабрь!Z131,Январь!Z131)</f>
        <v>0</v>
      </c>
      <c r="AA131" s="387">
        <f>SUM(Сентябрь!AA131,Октябрь!AA131,Ноябрь!AA131,Декабрь!AA131,Январь!AA131)</f>
        <v>0</v>
      </c>
      <c r="AB131" s="387">
        <f>SUM(Сентябрь!AB131,Октябрь!AB131,Ноябрь!AB131,Декабрь!AB131,Январь!AB131)</f>
        <v>0</v>
      </c>
      <c r="AC131" s="387">
        <f>SUM(Сентябрь!AC131,Октябрь!AC131,Ноябрь!AC131,Декабрь!AC131,Январь!AC131)</f>
        <v>0</v>
      </c>
      <c r="AD131" s="387">
        <f>SUM(Сентябрь!AD131,Октябрь!AD131,Ноябрь!AD131,Декабрь!AD131,Январь!AD131)</f>
        <v>0</v>
      </c>
      <c r="AE131" s="387">
        <f>SUM(Сентябрь!AE131,Октябрь!AE131,Ноябрь!AE131,Декабрь!AE131,Январь!AE131)</f>
        <v>0</v>
      </c>
      <c r="AF131" s="387">
        <f>SUM(Сентябрь!AF131,Октябрь!AF131,Ноябрь!AF131,Декабрь!AF131,Январь!AF131)</f>
        <v>0</v>
      </c>
      <c r="AG131" s="387">
        <f>SUM(Сентябрь!AG131,Октябрь!AG131,Ноябрь!AG131,Декабрь!AG131,Январь!AG131)</f>
        <v>0</v>
      </c>
      <c r="AH131" s="387">
        <f>SUM(Сентябрь!AH131,Октябрь!AH131,Ноябрь!AH131,Декабрь!AH131,Январь!AH131)</f>
        <v>0</v>
      </c>
      <c r="AI131" s="334">
        <f t="shared" si="32"/>
        <v>0</v>
      </c>
      <c r="AJ131" s="337">
        <f t="shared" si="30"/>
        <v>0</v>
      </c>
    </row>
    <row r="132" spans="1:36" s="257" customFormat="1" ht="16.5" hidden="1" thickBot="1" x14ac:dyDescent="0.3">
      <c r="A132" s="324"/>
      <c r="B132" s="325" t="s">
        <v>54</v>
      </c>
      <c r="C132" s="395"/>
      <c r="D132" s="396"/>
      <c r="E132" s="387">
        <f>SUM(Сентябрь!E132,Октябрь!E132,Ноябрь!E132,Декабрь!E132,Январь!E132)</f>
        <v>0</v>
      </c>
      <c r="F132" s="387">
        <f>SUM(Сентябрь!F132,Октябрь!F132,Ноябрь!F132,Декабрь!F132,Январь!F132)</f>
        <v>0</v>
      </c>
      <c r="G132" s="387">
        <f>SUM(Сентябрь!G132,Октябрь!G132,Ноябрь!G132,Декабрь!G132,Январь!G132)</f>
        <v>0</v>
      </c>
      <c r="H132" s="387">
        <f>SUM(Сентябрь!H132,Октябрь!H132,Ноябрь!H132,Декабрь!H132,Январь!H132)</f>
        <v>0</v>
      </c>
      <c r="I132" s="387">
        <f>SUM(Сентябрь!I132,Октябрь!I132,Ноябрь!I132,Декабрь!I132,Январь!I132)</f>
        <v>0</v>
      </c>
      <c r="J132" s="387">
        <f>SUM(Сентябрь!J132,Октябрь!J132,Ноябрь!J132,Декабрь!J132,Январь!J132)</f>
        <v>0</v>
      </c>
      <c r="K132" s="387">
        <f>SUM(Сентябрь!K132,Октябрь!K132,Ноябрь!K132,Декабрь!K132,Январь!K132)</f>
        <v>0</v>
      </c>
      <c r="L132" s="387">
        <f>SUM(Сентябрь!L132,Октябрь!L132,Ноябрь!L132,Декабрь!L132,Январь!L132)</f>
        <v>0</v>
      </c>
      <c r="M132" s="387">
        <f>SUM(Сентябрь!M132,Октябрь!M132,Ноябрь!M132,Декабрь!M132,Январь!M132)</f>
        <v>0</v>
      </c>
      <c r="N132" s="387">
        <f>SUM(Сентябрь!N132,Октябрь!N132,Ноябрь!N132,Декабрь!N132,Январь!N132)</f>
        <v>0</v>
      </c>
      <c r="O132" s="387">
        <f>SUM(Сентябрь!O132,Октябрь!O132,Ноябрь!O132,Декабрь!O132,Январь!O132)</f>
        <v>0</v>
      </c>
      <c r="P132" s="387">
        <f>SUM(Сентябрь!P132,Октябрь!P132,Ноябрь!P132,Декабрь!P132,Январь!P132)</f>
        <v>0</v>
      </c>
      <c r="Q132" s="387">
        <f>SUM(Сентябрь!Q132,Октябрь!Q132,Ноябрь!Q132,Декабрь!Q132,Январь!Q132)</f>
        <v>0</v>
      </c>
      <c r="R132" s="387">
        <f>SUM(Сентябрь!R132,Октябрь!R132,Ноябрь!R132,Декабрь!R132,Январь!R132)</f>
        <v>0</v>
      </c>
      <c r="S132" s="387">
        <f>SUM(Сентябрь!S132,Октябрь!S132,Ноябрь!S132,Декабрь!S132,Январь!S132)</f>
        <v>0</v>
      </c>
      <c r="T132" s="387">
        <f>SUM(Сентябрь!T132,Октябрь!T132,Ноябрь!T132,Декабрь!T132,Январь!T132)</f>
        <v>0</v>
      </c>
      <c r="U132" s="387">
        <f>SUM(Сентябрь!U132,Октябрь!U132,Ноябрь!U132,Декабрь!U132,Январь!U132)</f>
        <v>0</v>
      </c>
      <c r="V132" s="387">
        <f>SUM(Сентябрь!V132,Октябрь!V132,Ноябрь!V132,Декабрь!V132,Январь!V132)</f>
        <v>0</v>
      </c>
      <c r="W132" s="387">
        <f>SUM(Сентябрь!W132,Октябрь!W132,Ноябрь!W132,Декабрь!W132,Январь!W132)</f>
        <v>0</v>
      </c>
      <c r="X132" s="387">
        <f>SUM(Сентябрь!X132,Октябрь!X132,Ноябрь!X132,Декабрь!X132,Январь!X132)</f>
        <v>0</v>
      </c>
      <c r="Y132" s="387">
        <f>SUM(Сентябрь!Y132,Октябрь!Y132,Ноябрь!Y132,Декабрь!Y132,Январь!Y132)</f>
        <v>0</v>
      </c>
      <c r="Z132" s="387">
        <f>SUM(Сентябрь!Z132,Октябрь!Z132,Ноябрь!Z132,Декабрь!Z132,Январь!Z132)</f>
        <v>0</v>
      </c>
      <c r="AA132" s="387">
        <f>SUM(Сентябрь!AA132,Октябрь!AA132,Ноябрь!AA132,Декабрь!AA132,Январь!AA132)</f>
        <v>0</v>
      </c>
      <c r="AB132" s="387">
        <f>SUM(Сентябрь!AB132,Октябрь!AB132,Ноябрь!AB132,Декабрь!AB132,Январь!AB132)</f>
        <v>0</v>
      </c>
      <c r="AC132" s="387">
        <f>SUM(Сентябрь!AC132,Октябрь!AC132,Ноябрь!AC132,Декабрь!AC132,Январь!AC132)</f>
        <v>0</v>
      </c>
      <c r="AD132" s="387">
        <f>SUM(Сентябрь!AD132,Октябрь!AD132,Ноябрь!AD132,Декабрь!AD132,Январь!AD132)</f>
        <v>0</v>
      </c>
      <c r="AE132" s="387">
        <f>SUM(Сентябрь!AE132,Октябрь!AE132,Ноябрь!AE132,Декабрь!AE132,Январь!AE132)</f>
        <v>0</v>
      </c>
      <c r="AF132" s="387">
        <f>SUM(Сентябрь!AF132,Октябрь!AF132,Ноябрь!AF132,Декабрь!AF132,Январь!AF132)</f>
        <v>0</v>
      </c>
      <c r="AG132" s="387">
        <f>SUM(Сентябрь!AG132,Октябрь!AG132,Ноябрь!AG132,Декабрь!AG132,Январь!AG132)</f>
        <v>0</v>
      </c>
      <c r="AH132" s="387">
        <f>SUM(Сентябрь!AH132,Октябрь!AH132,Ноябрь!AH132,Декабрь!AH132,Январь!AH132)</f>
        <v>0</v>
      </c>
      <c r="AI132" s="342">
        <f>SUM(AF132:AG132)</f>
        <v>0</v>
      </c>
      <c r="AJ132" s="345">
        <f t="shared" si="30"/>
        <v>0</v>
      </c>
    </row>
    <row r="133" spans="1:36" s="257" customFormat="1" ht="15.75" hidden="1" x14ac:dyDescent="0.25">
      <c r="A133" s="297">
        <v>26</v>
      </c>
      <c r="B133" s="143" t="str">
        <f>(План!B33 &amp;" "&amp;План!C33)</f>
        <v xml:space="preserve"> </v>
      </c>
      <c r="C133" s="375">
        <f>SUM(Сентябрь!C133,Октябрь!C133,Ноябрь!C133,Декабрь!C133,Январь!C133)</f>
        <v>0</v>
      </c>
      <c r="D133" s="375">
        <f>SUM(Сентябрь!D133,Октябрь!D133,Ноябрь!D133,Декабрь!D133,Январь!D133)</f>
        <v>0</v>
      </c>
      <c r="E133" s="376">
        <f>SUM(E134:E137)</f>
        <v>0</v>
      </c>
      <c r="F133" s="377">
        <f>SUM(F134:F137)</f>
        <v>0</v>
      </c>
      <c r="G133" s="378">
        <f>SUM(G134:G137)</f>
        <v>0</v>
      </c>
      <c r="H133" s="379">
        <f t="shared" ref="H133:AE133" si="35">SUM(H134:H137)</f>
        <v>0</v>
      </c>
      <c r="I133" s="377">
        <f t="shared" si="35"/>
        <v>0</v>
      </c>
      <c r="J133" s="378">
        <f t="shared" si="35"/>
        <v>0</v>
      </c>
      <c r="K133" s="379">
        <f t="shared" si="35"/>
        <v>0</v>
      </c>
      <c r="L133" s="377">
        <f t="shared" si="35"/>
        <v>0</v>
      </c>
      <c r="M133" s="378">
        <f t="shared" si="35"/>
        <v>0</v>
      </c>
      <c r="N133" s="379">
        <f t="shared" si="35"/>
        <v>0</v>
      </c>
      <c r="O133" s="377">
        <f t="shared" si="35"/>
        <v>0</v>
      </c>
      <c r="P133" s="378">
        <f t="shared" si="35"/>
        <v>0</v>
      </c>
      <c r="Q133" s="379">
        <f t="shared" si="35"/>
        <v>0</v>
      </c>
      <c r="R133" s="377">
        <f t="shared" si="35"/>
        <v>0</v>
      </c>
      <c r="S133" s="378">
        <f t="shared" si="35"/>
        <v>0</v>
      </c>
      <c r="T133" s="379">
        <f t="shared" si="35"/>
        <v>0</v>
      </c>
      <c r="U133" s="377">
        <f t="shared" si="35"/>
        <v>0</v>
      </c>
      <c r="V133" s="378">
        <f t="shared" si="35"/>
        <v>0</v>
      </c>
      <c r="W133" s="379">
        <f t="shared" si="35"/>
        <v>0</v>
      </c>
      <c r="X133" s="377">
        <f t="shared" si="35"/>
        <v>0</v>
      </c>
      <c r="Y133" s="378">
        <f t="shared" si="35"/>
        <v>0</v>
      </c>
      <c r="Z133" s="379">
        <f t="shared" si="35"/>
        <v>0</v>
      </c>
      <c r="AA133" s="377">
        <f t="shared" si="35"/>
        <v>0</v>
      </c>
      <c r="AB133" s="378">
        <f t="shared" si="35"/>
        <v>0</v>
      </c>
      <c r="AC133" s="379">
        <f t="shared" si="35"/>
        <v>0</v>
      </c>
      <c r="AD133" s="377">
        <f t="shared" si="35"/>
        <v>0</v>
      </c>
      <c r="AE133" s="378">
        <f t="shared" si="35"/>
        <v>0</v>
      </c>
      <c r="AF133" s="380">
        <f>SUM(C133,E133,H133,K133,N133,Q133,T133,W133,Z133,AC133)</f>
        <v>0</v>
      </c>
      <c r="AG133" s="381">
        <f>SUM(D133,F133,I133,L133,O133,R133,U133,X133,AA133,AD133)</f>
        <v>0</v>
      </c>
      <c r="AH133" s="382">
        <f>SUM(G133,J133,M133,P133,S133,V133,Y133,AB133,AE133)</f>
        <v>0</v>
      </c>
      <c r="AI133" s="299">
        <f t="shared" ref="AI133" si="36">SUM(AF133:AG133)</f>
        <v>0</v>
      </c>
      <c r="AJ133" s="301">
        <f t="shared" si="30"/>
        <v>0</v>
      </c>
    </row>
    <row r="134" spans="1:36" s="257" customFormat="1" ht="15.75" hidden="1" x14ac:dyDescent="0.25">
      <c r="A134" s="399"/>
      <c r="B134" s="296" t="s">
        <v>51</v>
      </c>
      <c r="C134" s="385"/>
      <c r="D134" s="386"/>
      <c r="E134" s="387">
        <f>SUM(Сентябрь!E134,Октябрь!E134,Ноябрь!E134,Декабрь!E134,Январь!E134)</f>
        <v>0</v>
      </c>
      <c r="F134" s="387">
        <f>SUM(Сентябрь!F134,Октябрь!F134,Ноябрь!F134,Декабрь!F134,Январь!F134)</f>
        <v>0</v>
      </c>
      <c r="G134" s="387">
        <f>SUM(Сентябрь!G134,Октябрь!G134,Ноябрь!G134,Декабрь!G134,Январь!G134)</f>
        <v>0</v>
      </c>
      <c r="H134" s="387">
        <f>SUM(Сентябрь!H134,Октябрь!H134,Ноябрь!H134,Декабрь!H134,Январь!H134)</f>
        <v>0</v>
      </c>
      <c r="I134" s="387">
        <f>SUM(Сентябрь!I134,Октябрь!I134,Ноябрь!I134,Декабрь!I134,Январь!I134)</f>
        <v>0</v>
      </c>
      <c r="J134" s="387">
        <f>SUM(Сентябрь!J134,Октябрь!J134,Ноябрь!J134,Декабрь!J134,Январь!J134)</f>
        <v>0</v>
      </c>
      <c r="K134" s="387">
        <f>SUM(Сентябрь!K134,Октябрь!K134,Ноябрь!K134,Декабрь!K134,Январь!K134)</f>
        <v>0</v>
      </c>
      <c r="L134" s="387">
        <f>SUM(Сентябрь!L134,Октябрь!L134,Ноябрь!L134,Декабрь!L134,Январь!L134)</f>
        <v>0</v>
      </c>
      <c r="M134" s="387">
        <f>SUM(Сентябрь!M134,Октябрь!M134,Ноябрь!M134,Декабрь!M134,Январь!M134)</f>
        <v>0</v>
      </c>
      <c r="N134" s="387">
        <f>SUM(Сентябрь!N134,Октябрь!N134,Ноябрь!N134,Декабрь!N134,Январь!N134)</f>
        <v>0</v>
      </c>
      <c r="O134" s="387">
        <f>SUM(Сентябрь!O134,Октябрь!O134,Ноябрь!O134,Декабрь!O134,Январь!O134)</f>
        <v>0</v>
      </c>
      <c r="P134" s="387">
        <f>SUM(Сентябрь!P134,Октябрь!P134,Ноябрь!P134,Декабрь!P134,Январь!P134)</f>
        <v>0</v>
      </c>
      <c r="Q134" s="387">
        <f>SUM(Сентябрь!Q134,Октябрь!Q134,Ноябрь!Q134,Декабрь!Q134,Январь!Q134)</f>
        <v>0</v>
      </c>
      <c r="R134" s="387">
        <f>SUM(Сентябрь!R134,Октябрь!R134,Ноябрь!R134,Декабрь!R134,Январь!R134)</f>
        <v>0</v>
      </c>
      <c r="S134" s="387">
        <f>SUM(Сентябрь!S134,Октябрь!S134,Ноябрь!S134,Декабрь!S134,Январь!S134)</f>
        <v>0</v>
      </c>
      <c r="T134" s="387">
        <f>SUM(Сентябрь!T134,Октябрь!T134,Ноябрь!T134,Декабрь!T134,Январь!T134)</f>
        <v>0</v>
      </c>
      <c r="U134" s="387">
        <f>SUM(Сентябрь!U134,Октябрь!U134,Ноябрь!U134,Декабрь!U134,Январь!U134)</f>
        <v>0</v>
      </c>
      <c r="V134" s="387">
        <f>SUM(Сентябрь!V134,Октябрь!V134,Ноябрь!V134,Декабрь!V134,Январь!V134)</f>
        <v>0</v>
      </c>
      <c r="W134" s="387">
        <f>SUM(Сентябрь!W134,Октябрь!W134,Ноябрь!W134,Декабрь!W134,Январь!W134)</f>
        <v>0</v>
      </c>
      <c r="X134" s="387">
        <f>SUM(Сентябрь!X134,Октябрь!X134,Ноябрь!X134,Декабрь!X134,Январь!X134)</f>
        <v>0</v>
      </c>
      <c r="Y134" s="387">
        <f>SUM(Сентябрь!Y134,Октябрь!Y134,Ноябрь!Y134,Декабрь!Y134,Январь!Y134)</f>
        <v>0</v>
      </c>
      <c r="Z134" s="387">
        <f>SUM(Сентябрь!Z134,Октябрь!Z134,Ноябрь!Z134,Декабрь!Z134,Январь!Z134)</f>
        <v>0</v>
      </c>
      <c r="AA134" s="387">
        <f>SUM(Сентябрь!AA134,Октябрь!AA134,Ноябрь!AA134,Декабрь!AA134,Январь!AA134)</f>
        <v>0</v>
      </c>
      <c r="AB134" s="387">
        <f>SUM(Сентябрь!AB134,Октябрь!AB134,Ноябрь!AB134,Декабрь!AB134,Январь!AB134)</f>
        <v>0</v>
      </c>
      <c r="AC134" s="387">
        <f>SUM(Сентябрь!AC134,Октябрь!AC134,Ноябрь!AC134,Декабрь!AC134,Январь!AC134)</f>
        <v>0</v>
      </c>
      <c r="AD134" s="387">
        <f>SUM(Сентябрь!AD134,Октябрь!AD134,Ноябрь!AD134,Декабрь!AD134,Январь!AD134)</f>
        <v>0</v>
      </c>
      <c r="AE134" s="387">
        <f>SUM(Сентябрь!AE134,Октябрь!AE134,Ноябрь!AE134,Декабрь!AE134,Январь!AE134)</f>
        <v>0</v>
      </c>
      <c r="AF134" s="387">
        <f>SUM(Сентябрь!AF134,Октябрь!AF134,Ноябрь!AF134,Декабрь!AF134,Январь!AF134)</f>
        <v>0</v>
      </c>
      <c r="AG134" s="387">
        <f>SUM(Сентябрь!AG134,Октябрь!AG134,Ноябрь!AG134,Декабрь!AG134,Январь!AG134)</f>
        <v>0</v>
      </c>
      <c r="AH134" s="387">
        <f>SUM(Сентябрь!AH134,Октябрь!AH134,Ноябрь!AH134,Декабрь!AH134,Январь!AH134)</f>
        <v>0</v>
      </c>
      <c r="AI134" s="334">
        <f>SUM(AF134:AG134)</f>
        <v>0</v>
      </c>
      <c r="AJ134" s="337">
        <f t="shared" si="30"/>
        <v>0</v>
      </c>
    </row>
    <row r="135" spans="1:36" s="257" customFormat="1" ht="15.75" hidden="1" x14ac:dyDescent="0.25">
      <c r="A135" s="307"/>
      <c r="B135" s="296" t="s">
        <v>52</v>
      </c>
      <c r="C135" s="385"/>
      <c r="D135" s="386"/>
      <c r="E135" s="387">
        <f>SUM(Сентябрь!E135,Октябрь!E135,Ноябрь!E135,Декабрь!E135,Январь!E135)</f>
        <v>0</v>
      </c>
      <c r="F135" s="387">
        <f>SUM(Сентябрь!F135,Октябрь!F135,Ноябрь!F135,Декабрь!F135,Январь!F135)</f>
        <v>0</v>
      </c>
      <c r="G135" s="387">
        <f>SUM(Сентябрь!G135,Октябрь!G135,Ноябрь!G135,Декабрь!G135,Январь!G135)</f>
        <v>0</v>
      </c>
      <c r="H135" s="387">
        <f>SUM(Сентябрь!H135,Октябрь!H135,Ноябрь!H135,Декабрь!H135,Январь!H135)</f>
        <v>0</v>
      </c>
      <c r="I135" s="387">
        <f>SUM(Сентябрь!I135,Октябрь!I135,Ноябрь!I135,Декабрь!I135,Январь!I135)</f>
        <v>0</v>
      </c>
      <c r="J135" s="387">
        <f>SUM(Сентябрь!J135,Октябрь!J135,Ноябрь!J135,Декабрь!J135,Январь!J135)</f>
        <v>0</v>
      </c>
      <c r="K135" s="387">
        <f>SUM(Сентябрь!K135,Октябрь!K135,Ноябрь!K135,Декабрь!K135,Январь!K135)</f>
        <v>0</v>
      </c>
      <c r="L135" s="387">
        <f>SUM(Сентябрь!L135,Октябрь!L135,Ноябрь!L135,Декабрь!L135,Январь!L135)</f>
        <v>0</v>
      </c>
      <c r="M135" s="387">
        <f>SUM(Сентябрь!M135,Октябрь!M135,Ноябрь!M135,Декабрь!M135,Январь!M135)</f>
        <v>0</v>
      </c>
      <c r="N135" s="387">
        <f>SUM(Сентябрь!N135,Октябрь!N135,Ноябрь!N135,Декабрь!N135,Январь!N135)</f>
        <v>0</v>
      </c>
      <c r="O135" s="387">
        <f>SUM(Сентябрь!O135,Октябрь!O135,Ноябрь!O135,Декабрь!O135,Январь!O135)</f>
        <v>0</v>
      </c>
      <c r="P135" s="387">
        <f>SUM(Сентябрь!P135,Октябрь!P135,Ноябрь!P135,Декабрь!P135,Январь!P135)</f>
        <v>0</v>
      </c>
      <c r="Q135" s="387">
        <f>SUM(Сентябрь!Q135,Октябрь!Q135,Ноябрь!Q135,Декабрь!Q135,Январь!Q135)</f>
        <v>0</v>
      </c>
      <c r="R135" s="387">
        <f>SUM(Сентябрь!R135,Октябрь!R135,Ноябрь!R135,Декабрь!R135,Январь!R135)</f>
        <v>0</v>
      </c>
      <c r="S135" s="387">
        <f>SUM(Сентябрь!S135,Октябрь!S135,Ноябрь!S135,Декабрь!S135,Январь!S135)</f>
        <v>0</v>
      </c>
      <c r="T135" s="387">
        <f>SUM(Сентябрь!T135,Октябрь!T135,Ноябрь!T135,Декабрь!T135,Январь!T135)</f>
        <v>0</v>
      </c>
      <c r="U135" s="387">
        <f>SUM(Сентябрь!U135,Октябрь!U135,Ноябрь!U135,Декабрь!U135,Январь!U135)</f>
        <v>0</v>
      </c>
      <c r="V135" s="387">
        <f>SUM(Сентябрь!V135,Октябрь!V135,Ноябрь!V135,Декабрь!V135,Январь!V135)</f>
        <v>0</v>
      </c>
      <c r="W135" s="387">
        <f>SUM(Сентябрь!W135,Октябрь!W135,Ноябрь!W135,Декабрь!W135,Январь!W135)</f>
        <v>0</v>
      </c>
      <c r="X135" s="387">
        <f>SUM(Сентябрь!X135,Октябрь!X135,Ноябрь!X135,Декабрь!X135,Январь!X135)</f>
        <v>0</v>
      </c>
      <c r="Y135" s="387">
        <f>SUM(Сентябрь!Y135,Октябрь!Y135,Ноябрь!Y135,Декабрь!Y135,Январь!Y135)</f>
        <v>0</v>
      </c>
      <c r="Z135" s="387">
        <f>SUM(Сентябрь!Z135,Октябрь!Z135,Ноябрь!Z135,Декабрь!Z135,Январь!Z135)</f>
        <v>0</v>
      </c>
      <c r="AA135" s="387">
        <f>SUM(Сентябрь!AA135,Октябрь!AA135,Ноябрь!AA135,Декабрь!AA135,Январь!AA135)</f>
        <v>0</v>
      </c>
      <c r="AB135" s="387">
        <f>SUM(Сентябрь!AB135,Октябрь!AB135,Ноябрь!AB135,Декабрь!AB135,Январь!AB135)</f>
        <v>0</v>
      </c>
      <c r="AC135" s="387">
        <f>SUM(Сентябрь!AC135,Октябрь!AC135,Ноябрь!AC135,Декабрь!AC135,Январь!AC135)</f>
        <v>0</v>
      </c>
      <c r="AD135" s="387">
        <f>SUM(Сентябрь!AD135,Октябрь!AD135,Ноябрь!AD135,Декабрь!AD135,Январь!AD135)</f>
        <v>0</v>
      </c>
      <c r="AE135" s="387">
        <f>SUM(Сентябрь!AE135,Октябрь!AE135,Ноябрь!AE135,Декабрь!AE135,Январь!AE135)</f>
        <v>0</v>
      </c>
      <c r="AF135" s="387">
        <f>SUM(Сентябрь!AF135,Октябрь!AF135,Ноябрь!AF135,Декабрь!AF135,Январь!AF135)</f>
        <v>0</v>
      </c>
      <c r="AG135" s="387">
        <f>SUM(Сентябрь!AG135,Октябрь!AG135,Ноябрь!AG135,Декабрь!AG135,Январь!AG135)</f>
        <v>0</v>
      </c>
      <c r="AH135" s="387">
        <f>SUM(Сентябрь!AH135,Октябрь!AH135,Ноябрь!AH135,Декабрь!AH135,Январь!AH135)</f>
        <v>0</v>
      </c>
      <c r="AI135" s="334">
        <f t="shared" ref="AI135:AI136" si="37">SUM(AF135:AG135)</f>
        <v>0</v>
      </c>
      <c r="AJ135" s="337">
        <f t="shared" si="30"/>
        <v>0</v>
      </c>
    </row>
    <row r="136" spans="1:36" s="257" customFormat="1" ht="15.75" hidden="1" x14ac:dyDescent="0.25">
      <c r="A136" s="307"/>
      <c r="B136" s="321" t="s">
        <v>53</v>
      </c>
      <c r="C136" s="391"/>
      <c r="D136" s="392"/>
      <c r="E136" s="387">
        <f>SUM(Сентябрь!E136,Октябрь!E136,Ноябрь!E136,Декабрь!E136,Январь!E136)</f>
        <v>0</v>
      </c>
      <c r="F136" s="387">
        <f>SUM(Сентябрь!F136,Октябрь!F136,Ноябрь!F136,Декабрь!F136,Январь!F136)</f>
        <v>0</v>
      </c>
      <c r="G136" s="387">
        <f>SUM(Сентябрь!G136,Октябрь!G136,Ноябрь!G136,Декабрь!G136,Январь!G136)</f>
        <v>0</v>
      </c>
      <c r="H136" s="387">
        <f>SUM(Сентябрь!H136,Октябрь!H136,Ноябрь!H136,Декабрь!H136,Январь!H136)</f>
        <v>0</v>
      </c>
      <c r="I136" s="387">
        <f>SUM(Сентябрь!I136,Октябрь!I136,Ноябрь!I136,Декабрь!I136,Январь!I136)</f>
        <v>0</v>
      </c>
      <c r="J136" s="387">
        <f>SUM(Сентябрь!J136,Октябрь!J136,Ноябрь!J136,Декабрь!J136,Январь!J136)</f>
        <v>0</v>
      </c>
      <c r="K136" s="387">
        <f>SUM(Сентябрь!K136,Октябрь!K136,Ноябрь!K136,Декабрь!K136,Январь!K136)</f>
        <v>0</v>
      </c>
      <c r="L136" s="387">
        <f>SUM(Сентябрь!L136,Октябрь!L136,Ноябрь!L136,Декабрь!L136,Январь!L136)</f>
        <v>0</v>
      </c>
      <c r="M136" s="387">
        <f>SUM(Сентябрь!M136,Октябрь!M136,Ноябрь!M136,Декабрь!M136,Январь!M136)</f>
        <v>0</v>
      </c>
      <c r="N136" s="387">
        <f>SUM(Сентябрь!N136,Октябрь!N136,Ноябрь!N136,Декабрь!N136,Январь!N136)</f>
        <v>0</v>
      </c>
      <c r="O136" s="387">
        <f>SUM(Сентябрь!O136,Октябрь!O136,Ноябрь!O136,Декабрь!O136,Январь!O136)</f>
        <v>0</v>
      </c>
      <c r="P136" s="387">
        <f>SUM(Сентябрь!P136,Октябрь!P136,Ноябрь!P136,Декабрь!P136,Январь!P136)</f>
        <v>0</v>
      </c>
      <c r="Q136" s="387">
        <f>SUM(Сентябрь!Q136,Октябрь!Q136,Ноябрь!Q136,Декабрь!Q136,Январь!Q136)</f>
        <v>0</v>
      </c>
      <c r="R136" s="387">
        <f>SUM(Сентябрь!R136,Октябрь!R136,Ноябрь!R136,Декабрь!R136,Январь!R136)</f>
        <v>0</v>
      </c>
      <c r="S136" s="387">
        <f>SUM(Сентябрь!S136,Октябрь!S136,Ноябрь!S136,Декабрь!S136,Январь!S136)</f>
        <v>0</v>
      </c>
      <c r="T136" s="387">
        <f>SUM(Сентябрь!T136,Октябрь!T136,Ноябрь!T136,Декабрь!T136,Январь!T136)</f>
        <v>0</v>
      </c>
      <c r="U136" s="387">
        <f>SUM(Сентябрь!U136,Октябрь!U136,Ноябрь!U136,Декабрь!U136,Январь!U136)</f>
        <v>0</v>
      </c>
      <c r="V136" s="387">
        <f>SUM(Сентябрь!V136,Октябрь!V136,Ноябрь!V136,Декабрь!V136,Январь!V136)</f>
        <v>0</v>
      </c>
      <c r="W136" s="387">
        <f>SUM(Сентябрь!W136,Октябрь!W136,Ноябрь!W136,Декабрь!W136,Январь!W136)</f>
        <v>0</v>
      </c>
      <c r="X136" s="387">
        <f>SUM(Сентябрь!X136,Октябрь!X136,Ноябрь!X136,Декабрь!X136,Январь!X136)</f>
        <v>0</v>
      </c>
      <c r="Y136" s="387">
        <f>SUM(Сентябрь!Y136,Октябрь!Y136,Ноябрь!Y136,Декабрь!Y136,Январь!Y136)</f>
        <v>0</v>
      </c>
      <c r="Z136" s="387">
        <f>SUM(Сентябрь!Z136,Октябрь!Z136,Ноябрь!Z136,Декабрь!Z136,Январь!Z136)</f>
        <v>0</v>
      </c>
      <c r="AA136" s="387">
        <f>SUM(Сентябрь!AA136,Октябрь!AA136,Ноябрь!AA136,Декабрь!AA136,Январь!AA136)</f>
        <v>0</v>
      </c>
      <c r="AB136" s="387">
        <f>SUM(Сентябрь!AB136,Октябрь!AB136,Ноябрь!AB136,Декабрь!AB136,Январь!AB136)</f>
        <v>0</v>
      </c>
      <c r="AC136" s="387">
        <f>SUM(Сентябрь!AC136,Октябрь!AC136,Ноябрь!AC136,Декабрь!AC136,Январь!AC136)</f>
        <v>0</v>
      </c>
      <c r="AD136" s="387">
        <f>SUM(Сентябрь!AD136,Октябрь!AD136,Ноябрь!AD136,Декабрь!AD136,Январь!AD136)</f>
        <v>0</v>
      </c>
      <c r="AE136" s="387">
        <f>SUM(Сентябрь!AE136,Октябрь!AE136,Ноябрь!AE136,Декабрь!AE136,Январь!AE136)</f>
        <v>0</v>
      </c>
      <c r="AF136" s="387">
        <f>SUM(Сентябрь!AF136,Октябрь!AF136,Ноябрь!AF136,Декабрь!AF136,Январь!AF136)</f>
        <v>0</v>
      </c>
      <c r="AG136" s="387">
        <f>SUM(Сентябрь!AG136,Октябрь!AG136,Ноябрь!AG136,Декабрь!AG136,Январь!AG136)</f>
        <v>0</v>
      </c>
      <c r="AH136" s="387">
        <f>SUM(Сентябрь!AH136,Октябрь!AH136,Ноябрь!AH136,Декабрь!AH136,Январь!AH136)</f>
        <v>0</v>
      </c>
      <c r="AI136" s="334">
        <f t="shared" si="37"/>
        <v>0</v>
      </c>
      <c r="AJ136" s="337">
        <f t="shared" si="30"/>
        <v>0</v>
      </c>
    </row>
    <row r="137" spans="1:36" s="257" customFormat="1" ht="16.5" hidden="1" thickBot="1" x14ac:dyDescent="0.3">
      <c r="A137" s="324"/>
      <c r="B137" s="325" t="s">
        <v>54</v>
      </c>
      <c r="C137" s="395"/>
      <c r="D137" s="396"/>
      <c r="E137" s="387">
        <f>SUM(Сентябрь!E137,Октябрь!E137,Ноябрь!E137,Декабрь!E137,Январь!E137)</f>
        <v>0</v>
      </c>
      <c r="F137" s="387">
        <f>SUM(Сентябрь!F137,Октябрь!F137,Ноябрь!F137,Декабрь!F137,Январь!F137)</f>
        <v>0</v>
      </c>
      <c r="G137" s="387">
        <f>SUM(Сентябрь!G137,Октябрь!G137,Ноябрь!G137,Декабрь!G137,Январь!G137)</f>
        <v>0</v>
      </c>
      <c r="H137" s="387">
        <f>SUM(Сентябрь!H137,Октябрь!H137,Ноябрь!H137,Декабрь!H137,Январь!H137)</f>
        <v>0</v>
      </c>
      <c r="I137" s="387">
        <f>SUM(Сентябрь!I137,Октябрь!I137,Ноябрь!I137,Декабрь!I137,Январь!I137)</f>
        <v>0</v>
      </c>
      <c r="J137" s="387">
        <f>SUM(Сентябрь!J137,Октябрь!J137,Ноябрь!J137,Декабрь!J137,Январь!J137)</f>
        <v>0</v>
      </c>
      <c r="K137" s="387">
        <f>SUM(Сентябрь!K137,Октябрь!K137,Ноябрь!K137,Декабрь!K137,Январь!K137)</f>
        <v>0</v>
      </c>
      <c r="L137" s="387">
        <f>SUM(Сентябрь!L137,Октябрь!L137,Ноябрь!L137,Декабрь!L137,Январь!L137)</f>
        <v>0</v>
      </c>
      <c r="M137" s="387">
        <f>SUM(Сентябрь!M137,Октябрь!M137,Ноябрь!M137,Декабрь!M137,Январь!M137)</f>
        <v>0</v>
      </c>
      <c r="N137" s="387">
        <f>SUM(Сентябрь!N137,Октябрь!N137,Ноябрь!N137,Декабрь!N137,Январь!N137)</f>
        <v>0</v>
      </c>
      <c r="O137" s="387">
        <f>SUM(Сентябрь!O137,Октябрь!O137,Ноябрь!O137,Декабрь!O137,Январь!O137)</f>
        <v>0</v>
      </c>
      <c r="P137" s="387">
        <f>SUM(Сентябрь!P137,Октябрь!P137,Ноябрь!P137,Декабрь!P137,Январь!P137)</f>
        <v>0</v>
      </c>
      <c r="Q137" s="387">
        <f>SUM(Сентябрь!Q137,Октябрь!Q137,Ноябрь!Q137,Декабрь!Q137,Январь!Q137)</f>
        <v>0</v>
      </c>
      <c r="R137" s="387">
        <f>SUM(Сентябрь!R137,Октябрь!R137,Ноябрь!R137,Декабрь!R137,Январь!R137)</f>
        <v>0</v>
      </c>
      <c r="S137" s="387">
        <f>SUM(Сентябрь!S137,Октябрь!S137,Ноябрь!S137,Декабрь!S137,Январь!S137)</f>
        <v>0</v>
      </c>
      <c r="T137" s="387">
        <f>SUM(Сентябрь!T137,Октябрь!T137,Ноябрь!T137,Декабрь!T137,Январь!T137)</f>
        <v>0</v>
      </c>
      <c r="U137" s="387">
        <f>SUM(Сентябрь!U137,Октябрь!U137,Ноябрь!U137,Декабрь!U137,Январь!U137)</f>
        <v>0</v>
      </c>
      <c r="V137" s="387">
        <f>SUM(Сентябрь!V137,Октябрь!V137,Ноябрь!V137,Декабрь!V137,Январь!V137)</f>
        <v>0</v>
      </c>
      <c r="W137" s="387">
        <f>SUM(Сентябрь!W137,Октябрь!W137,Ноябрь!W137,Декабрь!W137,Январь!W137)</f>
        <v>0</v>
      </c>
      <c r="X137" s="387">
        <f>SUM(Сентябрь!X137,Октябрь!X137,Ноябрь!X137,Декабрь!X137,Январь!X137)</f>
        <v>0</v>
      </c>
      <c r="Y137" s="387">
        <f>SUM(Сентябрь!Y137,Октябрь!Y137,Ноябрь!Y137,Декабрь!Y137,Январь!Y137)</f>
        <v>0</v>
      </c>
      <c r="Z137" s="387">
        <f>SUM(Сентябрь!Z137,Октябрь!Z137,Ноябрь!Z137,Декабрь!Z137,Январь!Z137)</f>
        <v>0</v>
      </c>
      <c r="AA137" s="387">
        <f>SUM(Сентябрь!AA137,Октябрь!AA137,Ноябрь!AA137,Декабрь!AA137,Январь!AA137)</f>
        <v>0</v>
      </c>
      <c r="AB137" s="387">
        <f>SUM(Сентябрь!AB137,Октябрь!AB137,Ноябрь!AB137,Декабрь!AB137,Январь!AB137)</f>
        <v>0</v>
      </c>
      <c r="AC137" s="387">
        <f>SUM(Сентябрь!AC137,Октябрь!AC137,Ноябрь!AC137,Декабрь!AC137,Январь!AC137)</f>
        <v>0</v>
      </c>
      <c r="AD137" s="387">
        <f>SUM(Сентябрь!AD137,Октябрь!AD137,Ноябрь!AD137,Декабрь!AD137,Январь!AD137)</f>
        <v>0</v>
      </c>
      <c r="AE137" s="387">
        <f>SUM(Сентябрь!AE137,Октябрь!AE137,Ноябрь!AE137,Декабрь!AE137,Январь!AE137)</f>
        <v>0</v>
      </c>
      <c r="AF137" s="387">
        <f>SUM(Сентябрь!AF137,Октябрь!AF137,Ноябрь!AF137,Декабрь!AF137,Январь!AF137)</f>
        <v>0</v>
      </c>
      <c r="AG137" s="387">
        <f>SUM(Сентябрь!AG137,Октябрь!AG137,Ноябрь!AG137,Декабрь!AG137,Январь!AG137)</f>
        <v>0</v>
      </c>
      <c r="AH137" s="387">
        <f>SUM(Сентябрь!AH137,Октябрь!AH137,Ноябрь!AH137,Декабрь!AH137,Январь!AH137)</f>
        <v>0</v>
      </c>
      <c r="AI137" s="342">
        <f>SUM(AF137:AG137)</f>
        <v>0</v>
      </c>
      <c r="AJ137" s="345">
        <f t="shared" si="30"/>
        <v>0</v>
      </c>
    </row>
    <row r="138" spans="1:36" s="257" customFormat="1" ht="15.75" hidden="1" x14ac:dyDescent="0.25">
      <c r="A138" s="297">
        <v>27</v>
      </c>
      <c r="B138" s="143" t="str">
        <f>(План!B34 &amp;" "&amp;План!C34)</f>
        <v xml:space="preserve"> </v>
      </c>
      <c r="C138" s="375">
        <f>SUM(Сентябрь!C138,Октябрь!C138,Ноябрь!C138,Декабрь!C138,Январь!C138)</f>
        <v>0</v>
      </c>
      <c r="D138" s="375">
        <f>SUM(Сентябрь!D138,Октябрь!D138,Ноябрь!D138,Декабрь!D138,Январь!D138)</f>
        <v>0</v>
      </c>
      <c r="E138" s="376">
        <f>SUM(E139:E142)</f>
        <v>0</v>
      </c>
      <c r="F138" s="377">
        <f>SUM(F139:F142)</f>
        <v>0</v>
      </c>
      <c r="G138" s="378">
        <f>SUM(G139:G142)</f>
        <v>0</v>
      </c>
      <c r="H138" s="379">
        <f t="shared" ref="H138:AE138" si="38">SUM(H139:H142)</f>
        <v>0</v>
      </c>
      <c r="I138" s="377">
        <f t="shared" si="38"/>
        <v>0</v>
      </c>
      <c r="J138" s="378">
        <f t="shared" si="38"/>
        <v>0</v>
      </c>
      <c r="K138" s="379">
        <f t="shared" si="38"/>
        <v>0</v>
      </c>
      <c r="L138" s="377">
        <f t="shared" si="38"/>
        <v>0</v>
      </c>
      <c r="M138" s="378">
        <f t="shared" si="38"/>
        <v>0</v>
      </c>
      <c r="N138" s="379">
        <f t="shared" si="38"/>
        <v>0</v>
      </c>
      <c r="O138" s="377">
        <f t="shared" si="38"/>
        <v>0</v>
      </c>
      <c r="P138" s="378">
        <f t="shared" si="38"/>
        <v>0</v>
      </c>
      <c r="Q138" s="379">
        <f t="shared" si="38"/>
        <v>0</v>
      </c>
      <c r="R138" s="377">
        <f t="shared" si="38"/>
        <v>0</v>
      </c>
      <c r="S138" s="378">
        <f t="shared" si="38"/>
        <v>0</v>
      </c>
      <c r="T138" s="379">
        <f t="shared" si="38"/>
        <v>0</v>
      </c>
      <c r="U138" s="377">
        <f t="shared" si="38"/>
        <v>0</v>
      </c>
      <c r="V138" s="378">
        <f t="shared" si="38"/>
        <v>0</v>
      </c>
      <c r="W138" s="379">
        <f t="shared" si="38"/>
        <v>0</v>
      </c>
      <c r="X138" s="377">
        <f t="shared" si="38"/>
        <v>0</v>
      </c>
      <c r="Y138" s="378">
        <f t="shared" si="38"/>
        <v>0</v>
      </c>
      <c r="Z138" s="379">
        <f t="shared" si="38"/>
        <v>0</v>
      </c>
      <c r="AA138" s="377">
        <f t="shared" si="38"/>
        <v>0</v>
      </c>
      <c r="AB138" s="378">
        <f t="shared" si="38"/>
        <v>0</v>
      </c>
      <c r="AC138" s="379">
        <f t="shared" si="38"/>
        <v>0</v>
      </c>
      <c r="AD138" s="377">
        <f t="shared" si="38"/>
        <v>0</v>
      </c>
      <c r="AE138" s="378">
        <f t="shared" si="38"/>
        <v>0</v>
      </c>
      <c r="AF138" s="380">
        <f>SUM(C138,E138,H138,K138,N138,Q138,T138,W138,Z138,AC138)</f>
        <v>0</v>
      </c>
      <c r="AG138" s="381">
        <f>SUM(D138,F138,I138,L138,O138,R138,U138,X138,AA138,AD138)</f>
        <v>0</v>
      </c>
      <c r="AH138" s="382">
        <f>SUM(G138,J138,M138,P138,S138,V138,Y138,AB138,AE138)</f>
        <v>0</v>
      </c>
      <c r="AI138" s="299">
        <f t="shared" ref="AI138" si="39">SUM(AF138:AG138)</f>
        <v>0</v>
      </c>
      <c r="AJ138" s="301">
        <f t="shared" si="30"/>
        <v>0</v>
      </c>
    </row>
    <row r="139" spans="1:36" s="257" customFormat="1" ht="15.75" hidden="1" x14ac:dyDescent="0.25">
      <c r="A139" s="399"/>
      <c r="B139" s="296" t="s">
        <v>51</v>
      </c>
      <c r="C139" s="385"/>
      <c r="D139" s="386"/>
      <c r="E139" s="387">
        <f>SUM(Сентябрь!E139,Октябрь!E139,Ноябрь!E139,Декабрь!E139,Январь!E139)</f>
        <v>0</v>
      </c>
      <c r="F139" s="387">
        <f>SUM(Сентябрь!F139,Октябрь!F139,Ноябрь!F139,Декабрь!F139,Январь!F139)</f>
        <v>0</v>
      </c>
      <c r="G139" s="387">
        <f>SUM(Сентябрь!G139,Октябрь!G139,Ноябрь!G139,Декабрь!G139,Январь!G139)</f>
        <v>0</v>
      </c>
      <c r="H139" s="387">
        <f>SUM(Сентябрь!H139,Октябрь!H139,Ноябрь!H139,Декабрь!H139,Январь!H139)</f>
        <v>0</v>
      </c>
      <c r="I139" s="387">
        <f>SUM(Сентябрь!I139,Октябрь!I139,Ноябрь!I139,Декабрь!I139,Январь!I139)</f>
        <v>0</v>
      </c>
      <c r="J139" s="387">
        <f>SUM(Сентябрь!J139,Октябрь!J139,Ноябрь!J139,Декабрь!J139,Январь!J139)</f>
        <v>0</v>
      </c>
      <c r="K139" s="387">
        <f>SUM(Сентябрь!K139,Октябрь!K139,Ноябрь!K139,Декабрь!K139,Январь!K139)</f>
        <v>0</v>
      </c>
      <c r="L139" s="387">
        <f>SUM(Сентябрь!L139,Октябрь!L139,Ноябрь!L139,Декабрь!L139,Январь!L139)</f>
        <v>0</v>
      </c>
      <c r="M139" s="387">
        <f>SUM(Сентябрь!M139,Октябрь!M139,Ноябрь!M139,Декабрь!M139,Январь!M139)</f>
        <v>0</v>
      </c>
      <c r="N139" s="387">
        <f>SUM(Сентябрь!N139,Октябрь!N139,Ноябрь!N139,Декабрь!N139,Январь!N139)</f>
        <v>0</v>
      </c>
      <c r="O139" s="387">
        <f>SUM(Сентябрь!O139,Октябрь!O139,Ноябрь!O139,Декабрь!O139,Январь!O139)</f>
        <v>0</v>
      </c>
      <c r="P139" s="387">
        <f>SUM(Сентябрь!P139,Октябрь!P139,Ноябрь!P139,Декабрь!P139,Январь!P139)</f>
        <v>0</v>
      </c>
      <c r="Q139" s="387">
        <f>SUM(Сентябрь!Q139,Октябрь!Q139,Ноябрь!Q139,Декабрь!Q139,Январь!Q139)</f>
        <v>0</v>
      </c>
      <c r="R139" s="387">
        <f>SUM(Сентябрь!R139,Октябрь!R139,Ноябрь!R139,Декабрь!R139,Январь!R139)</f>
        <v>0</v>
      </c>
      <c r="S139" s="387">
        <f>SUM(Сентябрь!S139,Октябрь!S139,Ноябрь!S139,Декабрь!S139,Январь!S139)</f>
        <v>0</v>
      </c>
      <c r="T139" s="387">
        <f>SUM(Сентябрь!T139,Октябрь!T139,Ноябрь!T139,Декабрь!T139,Январь!T139)</f>
        <v>0</v>
      </c>
      <c r="U139" s="387">
        <f>SUM(Сентябрь!U139,Октябрь!U139,Ноябрь!U139,Декабрь!U139,Январь!U139)</f>
        <v>0</v>
      </c>
      <c r="V139" s="387">
        <f>SUM(Сентябрь!V139,Октябрь!V139,Ноябрь!V139,Декабрь!V139,Январь!V139)</f>
        <v>0</v>
      </c>
      <c r="W139" s="387">
        <f>SUM(Сентябрь!W139,Октябрь!W139,Ноябрь!W139,Декабрь!W139,Январь!W139)</f>
        <v>0</v>
      </c>
      <c r="X139" s="387">
        <f>SUM(Сентябрь!X139,Октябрь!X139,Ноябрь!X139,Декабрь!X139,Январь!X139)</f>
        <v>0</v>
      </c>
      <c r="Y139" s="387">
        <f>SUM(Сентябрь!Y139,Октябрь!Y139,Ноябрь!Y139,Декабрь!Y139,Январь!Y139)</f>
        <v>0</v>
      </c>
      <c r="Z139" s="387">
        <f>SUM(Сентябрь!Z139,Октябрь!Z139,Ноябрь!Z139,Декабрь!Z139,Январь!Z139)</f>
        <v>0</v>
      </c>
      <c r="AA139" s="387">
        <f>SUM(Сентябрь!AA139,Октябрь!AA139,Ноябрь!AA139,Декабрь!AA139,Январь!AA139)</f>
        <v>0</v>
      </c>
      <c r="AB139" s="387">
        <f>SUM(Сентябрь!AB139,Октябрь!AB139,Ноябрь!AB139,Декабрь!AB139,Январь!AB139)</f>
        <v>0</v>
      </c>
      <c r="AC139" s="387">
        <f>SUM(Сентябрь!AC139,Октябрь!AC139,Ноябрь!AC139,Декабрь!AC139,Январь!AC139)</f>
        <v>0</v>
      </c>
      <c r="AD139" s="387">
        <f>SUM(Сентябрь!AD139,Октябрь!AD139,Ноябрь!AD139,Декабрь!AD139,Январь!AD139)</f>
        <v>0</v>
      </c>
      <c r="AE139" s="387">
        <f>SUM(Сентябрь!AE139,Октябрь!AE139,Ноябрь!AE139,Декабрь!AE139,Январь!AE139)</f>
        <v>0</v>
      </c>
      <c r="AF139" s="387">
        <f>SUM(Сентябрь!AF139,Октябрь!AF139,Ноябрь!AF139,Декабрь!AF139,Январь!AF139)</f>
        <v>0</v>
      </c>
      <c r="AG139" s="387">
        <f>SUM(Сентябрь!AG139,Октябрь!AG139,Ноябрь!AG139,Декабрь!AG139,Январь!AG139)</f>
        <v>0</v>
      </c>
      <c r="AH139" s="387">
        <f>SUM(Сентябрь!AH139,Октябрь!AH139,Ноябрь!AH139,Декабрь!AH139,Январь!AH139)</f>
        <v>0</v>
      </c>
      <c r="AI139" s="334">
        <f>SUM(AF139:AG139)</f>
        <v>0</v>
      </c>
      <c r="AJ139" s="337">
        <f>SUM(C139:AE139)</f>
        <v>0</v>
      </c>
    </row>
    <row r="140" spans="1:36" s="257" customFormat="1" ht="15.75" hidden="1" x14ac:dyDescent="0.25">
      <c r="A140" s="307"/>
      <c r="B140" s="296" t="s">
        <v>52</v>
      </c>
      <c r="C140" s="385"/>
      <c r="D140" s="386"/>
      <c r="E140" s="387">
        <f>SUM(Сентябрь!E140,Октябрь!E140,Ноябрь!E140,Декабрь!E140,Январь!E140)</f>
        <v>0</v>
      </c>
      <c r="F140" s="387">
        <f>SUM(Сентябрь!F140,Октябрь!F140,Ноябрь!F140,Декабрь!F140,Январь!F140)</f>
        <v>0</v>
      </c>
      <c r="G140" s="387">
        <f>SUM(Сентябрь!G140,Октябрь!G140,Ноябрь!G140,Декабрь!G140,Январь!G140)</f>
        <v>0</v>
      </c>
      <c r="H140" s="387">
        <f>SUM(Сентябрь!H140,Октябрь!H140,Ноябрь!H140,Декабрь!H140,Январь!H140)</f>
        <v>0</v>
      </c>
      <c r="I140" s="387">
        <f>SUM(Сентябрь!I140,Октябрь!I140,Ноябрь!I140,Декабрь!I140,Январь!I140)</f>
        <v>0</v>
      </c>
      <c r="J140" s="387">
        <f>SUM(Сентябрь!J140,Октябрь!J140,Ноябрь!J140,Декабрь!J140,Январь!J140)</f>
        <v>0</v>
      </c>
      <c r="K140" s="387">
        <f>SUM(Сентябрь!K140,Октябрь!K140,Ноябрь!K140,Декабрь!K140,Январь!K140)</f>
        <v>0</v>
      </c>
      <c r="L140" s="387">
        <f>SUM(Сентябрь!L140,Октябрь!L140,Ноябрь!L140,Декабрь!L140,Январь!L140)</f>
        <v>0</v>
      </c>
      <c r="M140" s="387">
        <f>SUM(Сентябрь!M140,Октябрь!M140,Ноябрь!M140,Декабрь!M140,Январь!M140)</f>
        <v>0</v>
      </c>
      <c r="N140" s="387">
        <f>SUM(Сентябрь!N140,Октябрь!N140,Ноябрь!N140,Декабрь!N140,Январь!N140)</f>
        <v>0</v>
      </c>
      <c r="O140" s="387">
        <f>SUM(Сентябрь!O140,Октябрь!O140,Ноябрь!O140,Декабрь!O140,Январь!O140)</f>
        <v>0</v>
      </c>
      <c r="P140" s="387">
        <f>SUM(Сентябрь!P140,Октябрь!P140,Ноябрь!P140,Декабрь!P140,Январь!P140)</f>
        <v>0</v>
      </c>
      <c r="Q140" s="387">
        <f>SUM(Сентябрь!Q140,Октябрь!Q140,Ноябрь!Q140,Декабрь!Q140,Январь!Q140)</f>
        <v>0</v>
      </c>
      <c r="R140" s="387">
        <f>SUM(Сентябрь!R140,Октябрь!R140,Ноябрь!R140,Декабрь!R140,Январь!R140)</f>
        <v>0</v>
      </c>
      <c r="S140" s="387">
        <f>SUM(Сентябрь!S140,Октябрь!S140,Ноябрь!S140,Декабрь!S140,Январь!S140)</f>
        <v>0</v>
      </c>
      <c r="T140" s="387">
        <f>SUM(Сентябрь!T140,Октябрь!T140,Ноябрь!T140,Декабрь!T140,Январь!T140)</f>
        <v>0</v>
      </c>
      <c r="U140" s="387">
        <f>SUM(Сентябрь!U140,Октябрь!U140,Ноябрь!U140,Декабрь!U140,Январь!U140)</f>
        <v>0</v>
      </c>
      <c r="V140" s="387">
        <f>SUM(Сентябрь!V140,Октябрь!V140,Ноябрь!V140,Декабрь!V140,Январь!V140)</f>
        <v>0</v>
      </c>
      <c r="W140" s="387">
        <f>SUM(Сентябрь!W140,Октябрь!W140,Ноябрь!W140,Декабрь!W140,Январь!W140)</f>
        <v>0</v>
      </c>
      <c r="X140" s="387">
        <f>SUM(Сентябрь!X140,Октябрь!X140,Ноябрь!X140,Декабрь!X140,Январь!X140)</f>
        <v>0</v>
      </c>
      <c r="Y140" s="387">
        <f>SUM(Сентябрь!Y140,Октябрь!Y140,Ноябрь!Y140,Декабрь!Y140,Январь!Y140)</f>
        <v>0</v>
      </c>
      <c r="Z140" s="387">
        <f>SUM(Сентябрь!Z140,Октябрь!Z140,Ноябрь!Z140,Декабрь!Z140,Январь!Z140)</f>
        <v>0</v>
      </c>
      <c r="AA140" s="387">
        <f>SUM(Сентябрь!AA140,Октябрь!AA140,Ноябрь!AA140,Декабрь!AA140,Январь!AA140)</f>
        <v>0</v>
      </c>
      <c r="AB140" s="387">
        <f>SUM(Сентябрь!AB140,Октябрь!AB140,Ноябрь!AB140,Декабрь!AB140,Январь!AB140)</f>
        <v>0</v>
      </c>
      <c r="AC140" s="387">
        <f>SUM(Сентябрь!AC140,Октябрь!AC140,Ноябрь!AC140,Декабрь!AC140,Январь!AC140)</f>
        <v>0</v>
      </c>
      <c r="AD140" s="387">
        <f>SUM(Сентябрь!AD140,Октябрь!AD140,Ноябрь!AD140,Декабрь!AD140,Январь!AD140)</f>
        <v>0</v>
      </c>
      <c r="AE140" s="387">
        <f>SUM(Сентябрь!AE140,Октябрь!AE140,Ноябрь!AE140,Декабрь!AE140,Январь!AE140)</f>
        <v>0</v>
      </c>
      <c r="AF140" s="387">
        <f>SUM(Сентябрь!AF140,Октябрь!AF140,Ноябрь!AF140,Декабрь!AF140,Январь!AF140)</f>
        <v>0</v>
      </c>
      <c r="AG140" s="387">
        <f>SUM(Сентябрь!AG140,Октябрь!AG140,Ноябрь!AG140,Декабрь!AG140,Январь!AG140)</f>
        <v>0</v>
      </c>
      <c r="AH140" s="387">
        <f>SUM(Сентябрь!AH140,Октябрь!AH140,Ноябрь!AH140,Декабрь!AH140,Январь!AH140)</f>
        <v>0</v>
      </c>
      <c r="AI140" s="334">
        <f t="shared" ref="AI140:AI156" si="40">SUM(AF140:AG140)</f>
        <v>0</v>
      </c>
      <c r="AJ140" s="337">
        <f t="shared" ref="AJ140:AJ157" si="41">SUM(C140:AE140)</f>
        <v>0</v>
      </c>
    </row>
    <row r="141" spans="1:36" s="257" customFormat="1" ht="15.75" hidden="1" x14ac:dyDescent="0.25">
      <c r="A141" s="307"/>
      <c r="B141" s="321" t="s">
        <v>53</v>
      </c>
      <c r="C141" s="391"/>
      <c r="D141" s="392"/>
      <c r="E141" s="387">
        <f>SUM(Сентябрь!E141,Октябрь!E141,Ноябрь!E141,Декабрь!E141,Январь!E141)</f>
        <v>0</v>
      </c>
      <c r="F141" s="387">
        <f>SUM(Сентябрь!F141,Октябрь!F141,Ноябрь!F141,Декабрь!F141,Январь!F141)</f>
        <v>0</v>
      </c>
      <c r="G141" s="387">
        <f>SUM(Сентябрь!G141,Октябрь!G141,Ноябрь!G141,Декабрь!G141,Январь!G141)</f>
        <v>0</v>
      </c>
      <c r="H141" s="387">
        <f>SUM(Сентябрь!H141,Октябрь!H141,Ноябрь!H141,Декабрь!H141,Январь!H141)</f>
        <v>0</v>
      </c>
      <c r="I141" s="387">
        <f>SUM(Сентябрь!I141,Октябрь!I141,Ноябрь!I141,Декабрь!I141,Январь!I141)</f>
        <v>0</v>
      </c>
      <c r="J141" s="387">
        <f>SUM(Сентябрь!J141,Октябрь!J141,Ноябрь!J141,Декабрь!J141,Январь!J141)</f>
        <v>0</v>
      </c>
      <c r="K141" s="387">
        <f>SUM(Сентябрь!K141,Октябрь!K141,Ноябрь!K141,Декабрь!K141,Январь!K141)</f>
        <v>0</v>
      </c>
      <c r="L141" s="387">
        <f>SUM(Сентябрь!L141,Октябрь!L141,Ноябрь!L141,Декабрь!L141,Январь!L141)</f>
        <v>0</v>
      </c>
      <c r="M141" s="387">
        <f>SUM(Сентябрь!M141,Октябрь!M141,Ноябрь!M141,Декабрь!M141,Январь!M141)</f>
        <v>0</v>
      </c>
      <c r="N141" s="387">
        <f>SUM(Сентябрь!N141,Октябрь!N141,Ноябрь!N141,Декабрь!N141,Январь!N141)</f>
        <v>0</v>
      </c>
      <c r="O141" s="387">
        <f>SUM(Сентябрь!O141,Октябрь!O141,Ноябрь!O141,Декабрь!O141,Январь!O141)</f>
        <v>0</v>
      </c>
      <c r="P141" s="387">
        <f>SUM(Сентябрь!P141,Октябрь!P141,Ноябрь!P141,Декабрь!P141,Январь!P141)</f>
        <v>0</v>
      </c>
      <c r="Q141" s="387">
        <f>SUM(Сентябрь!Q141,Октябрь!Q141,Ноябрь!Q141,Декабрь!Q141,Январь!Q141)</f>
        <v>0</v>
      </c>
      <c r="R141" s="387">
        <f>SUM(Сентябрь!R141,Октябрь!R141,Ноябрь!R141,Декабрь!R141,Январь!R141)</f>
        <v>0</v>
      </c>
      <c r="S141" s="387">
        <f>SUM(Сентябрь!S141,Октябрь!S141,Ноябрь!S141,Декабрь!S141,Январь!S141)</f>
        <v>0</v>
      </c>
      <c r="T141" s="387">
        <f>SUM(Сентябрь!T141,Октябрь!T141,Ноябрь!T141,Декабрь!T141,Январь!T141)</f>
        <v>0</v>
      </c>
      <c r="U141" s="387">
        <f>SUM(Сентябрь!U141,Октябрь!U141,Ноябрь!U141,Декабрь!U141,Январь!U141)</f>
        <v>0</v>
      </c>
      <c r="V141" s="387">
        <f>SUM(Сентябрь!V141,Октябрь!V141,Ноябрь!V141,Декабрь!V141,Январь!V141)</f>
        <v>0</v>
      </c>
      <c r="W141" s="387">
        <f>SUM(Сентябрь!W141,Октябрь!W141,Ноябрь!W141,Декабрь!W141,Январь!W141)</f>
        <v>0</v>
      </c>
      <c r="X141" s="387">
        <f>SUM(Сентябрь!X141,Октябрь!X141,Ноябрь!X141,Декабрь!X141,Январь!X141)</f>
        <v>0</v>
      </c>
      <c r="Y141" s="387">
        <f>SUM(Сентябрь!Y141,Октябрь!Y141,Ноябрь!Y141,Декабрь!Y141,Январь!Y141)</f>
        <v>0</v>
      </c>
      <c r="Z141" s="387">
        <f>SUM(Сентябрь!Z141,Октябрь!Z141,Ноябрь!Z141,Декабрь!Z141,Январь!Z141)</f>
        <v>0</v>
      </c>
      <c r="AA141" s="387">
        <f>SUM(Сентябрь!AA141,Октябрь!AA141,Ноябрь!AA141,Декабрь!AA141,Январь!AA141)</f>
        <v>0</v>
      </c>
      <c r="AB141" s="387">
        <f>SUM(Сентябрь!AB141,Октябрь!AB141,Ноябрь!AB141,Декабрь!AB141,Январь!AB141)</f>
        <v>0</v>
      </c>
      <c r="AC141" s="387">
        <f>SUM(Сентябрь!AC141,Октябрь!AC141,Ноябрь!AC141,Декабрь!AC141,Январь!AC141)</f>
        <v>0</v>
      </c>
      <c r="AD141" s="387">
        <f>SUM(Сентябрь!AD141,Октябрь!AD141,Ноябрь!AD141,Декабрь!AD141,Январь!AD141)</f>
        <v>0</v>
      </c>
      <c r="AE141" s="387">
        <f>SUM(Сентябрь!AE141,Октябрь!AE141,Ноябрь!AE141,Декабрь!AE141,Январь!AE141)</f>
        <v>0</v>
      </c>
      <c r="AF141" s="387">
        <f>SUM(Сентябрь!AF141,Октябрь!AF141,Ноябрь!AF141,Декабрь!AF141,Январь!AF141)</f>
        <v>0</v>
      </c>
      <c r="AG141" s="387">
        <f>SUM(Сентябрь!AG141,Октябрь!AG141,Ноябрь!AG141,Декабрь!AG141,Январь!AG141)</f>
        <v>0</v>
      </c>
      <c r="AH141" s="387">
        <f>SUM(Сентябрь!AH141,Октябрь!AH141,Ноябрь!AH141,Декабрь!AH141,Январь!AH141)</f>
        <v>0</v>
      </c>
      <c r="AI141" s="334">
        <f t="shared" si="40"/>
        <v>0</v>
      </c>
      <c r="AJ141" s="337">
        <f t="shared" si="41"/>
        <v>0</v>
      </c>
    </row>
    <row r="142" spans="1:36" s="257" customFormat="1" ht="16.5" hidden="1" thickBot="1" x14ac:dyDescent="0.3">
      <c r="A142" s="324"/>
      <c r="B142" s="325" t="s">
        <v>54</v>
      </c>
      <c r="C142" s="395"/>
      <c r="D142" s="396"/>
      <c r="E142" s="387">
        <f>SUM(Сентябрь!E142,Октябрь!E142,Ноябрь!E142,Декабрь!E142,Январь!E142)</f>
        <v>0</v>
      </c>
      <c r="F142" s="387">
        <f>SUM(Сентябрь!F142,Октябрь!F142,Ноябрь!F142,Декабрь!F142,Январь!F142)</f>
        <v>0</v>
      </c>
      <c r="G142" s="387">
        <f>SUM(Сентябрь!G142,Октябрь!G142,Ноябрь!G142,Декабрь!G142,Январь!G142)</f>
        <v>0</v>
      </c>
      <c r="H142" s="387">
        <f>SUM(Сентябрь!H142,Октябрь!H142,Ноябрь!H142,Декабрь!H142,Январь!H142)</f>
        <v>0</v>
      </c>
      <c r="I142" s="387">
        <f>SUM(Сентябрь!I142,Октябрь!I142,Ноябрь!I142,Декабрь!I142,Январь!I142)</f>
        <v>0</v>
      </c>
      <c r="J142" s="387">
        <f>SUM(Сентябрь!J142,Октябрь!J142,Ноябрь!J142,Декабрь!J142,Январь!J142)</f>
        <v>0</v>
      </c>
      <c r="K142" s="387">
        <f>SUM(Сентябрь!K142,Октябрь!K142,Ноябрь!K142,Декабрь!K142,Январь!K142)</f>
        <v>0</v>
      </c>
      <c r="L142" s="387">
        <f>SUM(Сентябрь!L142,Октябрь!L142,Ноябрь!L142,Декабрь!L142,Январь!L142)</f>
        <v>0</v>
      </c>
      <c r="M142" s="387">
        <f>SUM(Сентябрь!M142,Октябрь!M142,Ноябрь!M142,Декабрь!M142,Январь!M142)</f>
        <v>0</v>
      </c>
      <c r="N142" s="387">
        <f>SUM(Сентябрь!N142,Октябрь!N142,Ноябрь!N142,Декабрь!N142,Январь!N142)</f>
        <v>0</v>
      </c>
      <c r="O142" s="387">
        <f>SUM(Сентябрь!O142,Октябрь!O142,Ноябрь!O142,Декабрь!O142,Январь!O142)</f>
        <v>0</v>
      </c>
      <c r="P142" s="387">
        <f>SUM(Сентябрь!P142,Октябрь!P142,Ноябрь!P142,Декабрь!P142,Январь!P142)</f>
        <v>0</v>
      </c>
      <c r="Q142" s="387">
        <f>SUM(Сентябрь!Q142,Октябрь!Q142,Ноябрь!Q142,Декабрь!Q142,Январь!Q142)</f>
        <v>0</v>
      </c>
      <c r="R142" s="387">
        <f>SUM(Сентябрь!R142,Октябрь!R142,Ноябрь!R142,Декабрь!R142,Январь!R142)</f>
        <v>0</v>
      </c>
      <c r="S142" s="387">
        <f>SUM(Сентябрь!S142,Октябрь!S142,Ноябрь!S142,Декабрь!S142,Январь!S142)</f>
        <v>0</v>
      </c>
      <c r="T142" s="387">
        <f>SUM(Сентябрь!T142,Октябрь!T142,Ноябрь!T142,Декабрь!T142,Январь!T142)</f>
        <v>0</v>
      </c>
      <c r="U142" s="387">
        <f>SUM(Сентябрь!U142,Октябрь!U142,Ноябрь!U142,Декабрь!U142,Январь!U142)</f>
        <v>0</v>
      </c>
      <c r="V142" s="387">
        <f>SUM(Сентябрь!V142,Октябрь!V142,Ноябрь!V142,Декабрь!V142,Январь!V142)</f>
        <v>0</v>
      </c>
      <c r="W142" s="387">
        <f>SUM(Сентябрь!W142,Октябрь!W142,Ноябрь!W142,Декабрь!W142,Январь!W142)</f>
        <v>0</v>
      </c>
      <c r="X142" s="387">
        <f>SUM(Сентябрь!X142,Октябрь!X142,Ноябрь!X142,Декабрь!X142,Январь!X142)</f>
        <v>0</v>
      </c>
      <c r="Y142" s="387">
        <f>SUM(Сентябрь!Y142,Октябрь!Y142,Ноябрь!Y142,Декабрь!Y142,Январь!Y142)</f>
        <v>0</v>
      </c>
      <c r="Z142" s="387">
        <f>SUM(Сентябрь!Z142,Октябрь!Z142,Ноябрь!Z142,Декабрь!Z142,Январь!Z142)</f>
        <v>0</v>
      </c>
      <c r="AA142" s="387">
        <f>SUM(Сентябрь!AA142,Октябрь!AA142,Ноябрь!AA142,Декабрь!AA142,Январь!AA142)</f>
        <v>0</v>
      </c>
      <c r="AB142" s="387">
        <f>SUM(Сентябрь!AB142,Октябрь!AB142,Ноябрь!AB142,Декабрь!AB142,Январь!AB142)</f>
        <v>0</v>
      </c>
      <c r="AC142" s="387">
        <f>SUM(Сентябрь!AC142,Октябрь!AC142,Ноябрь!AC142,Декабрь!AC142,Январь!AC142)</f>
        <v>0</v>
      </c>
      <c r="AD142" s="387">
        <f>SUM(Сентябрь!AD142,Октябрь!AD142,Ноябрь!AD142,Декабрь!AD142,Январь!AD142)</f>
        <v>0</v>
      </c>
      <c r="AE142" s="387">
        <f>SUM(Сентябрь!AE142,Октябрь!AE142,Ноябрь!AE142,Декабрь!AE142,Январь!AE142)</f>
        <v>0</v>
      </c>
      <c r="AF142" s="387">
        <f>SUM(Сентябрь!AF142,Октябрь!AF142,Ноябрь!AF142,Декабрь!AF142,Январь!AF142)</f>
        <v>0</v>
      </c>
      <c r="AG142" s="387">
        <f>SUM(Сентябрь!AG142,Октябрь!AG142,Ноябрь!AG142,Декабрь!AG142,Январь!AG142)</f>
        <v>0</v>
      </c>
      <c r="AH142" s="387">
        <f>SUM(Сентябрь!AH142,Октябрь!AH142,Ноябрь!AH142,Декабрь!AH142,Январь!AH142)</f>
        <v>0</v>
      </c>
      <c r="AI142" s="342">
        <f t="shared" si="40"/>
        <v>0</v>
      </c>
      <c r="AJ142" s="345">
        <f t="shared" si="41"/>
        <v>0</v>
      </c>
    </row>
    <row r="143" spans="1:36" s="257" customFormat="1" ht="15.75" hidden="1" x14ac:dyDescent="0.25">
      <c r="A143" s="297">
        <v>28</v>
      </c>
      <c r="B143" s="143" t="str">
        <f>(План!B35 &amp;" "&amp;План!C35)</f>
        <v xml:space="preserve"> </v>
      </c>
      <c r="C143" s="375">
        <f>SUM(Сентябрь!C143,Октябрь!C143,Ноябрь!C143,Декабрь!C143,Январь!C143)</f>
        <v>0</v>
      </c>
      <c r="D143" s="375">
        <f>SUM(Сентябрь!D143,Октябрь!D143,Ноябрь!D143,Декабрь!D143,Январь!D143)</f>
        <v>0</v>
      </c>
      <c r="E143" s="376">
        <f>SUM(E144:E147)</f>
        <v>0</v>
      </c>
      <c r="F143" s="377">
        <f>SUM(F144:F147)</f>
        <v>0</v>
      </c>
      <c r="G143" s="378">
        <f>SUM(G144:G147)</f>
        <v>0</v>
      </c>
      <c r="H143" s="379">
        <f t="shared" ref="H143:AE143" si="42">SUM(H144:H147)</f>
        <v>0</v>
      </c>
      <c r="I143" s="377">
        <f t="shared" si="42"/>
        <v>0</v>
      </c>
      <c r="J143" s="378">
        <f t="shared" si="42"/>
        <v>0</v>
      </c>
      <c r="K143" s="379">
        <f t="shared" si="42"/>
        <v>0</v>
      </c>
      <c r="L143" s="377">
        <f t="shared" si="42"/>
        <v>0</v>
      </c>
      <c r="M143" s="378">
        <f t="shared" si="42"/>
        <v>0</v>
      </c>
      <c r="N143" s="379">
        <f t="shared" si="42"/>
        <v>0</v>
      </c>
      <c r="O143" s="377">
        <f t="shared" si="42"/>
        <v>0</v>
      </c>
      <c r="P143" s="378">
        <f t="shared" si="42"/>
        <v>0</v>
      </c>
      <c r="Q143" s="379">
        <f t="shared" si="42"/>
        <v>0</v>
      </c>
      <c r="R143" s="377">
        <f t="shared" si="42"/>
        <v>0</v>
      </c>
      <c r="S143" s="378">
        <f t="shared" si="42"/>
        <v>0</v>
      </c>
      <c r="T143" s="379">
        <f t="shared" si="42"/>
        <v>0</v>
      </c>
      <c r="U143" s="377">
        <f t="shared" si="42"/>
        <v>0</v>
      </c>
      <c r="V143" s="378">
        <f t="shared" si="42"/>
        <v>0</v>
      </c>
      <c r="W143" s="379">
        <f t="shared" si="42"/>
        <v>0</v>
      </c>
      <c r="X143" s="377">
        <f t="shared" si="42"/>
        <v>0</v>
      </c>
      <c r="Y143" s="378">
        <f t="shared" si="42"/>
        <v>0</v>
      </c>
      <c r="Z143" s="379">
        <f t="shared" si="42"/>
        <v>0</v>
      </c>
      <c r="AA143" s="377">
        <f t="shared" si="42"/>
        <v>0</v>
      </c>
      <c r="AB143" s="378">
        <f t="shared" si="42"/>
        <v>0</v>
      </c>
      <c r="AC143" s="379">
        <f t="shared" si="42"/>
        <v>0</v>
      </c>
      <c r="AD143" s="377">
        <f t="shared" si="42"/>
        <v>0</v>
      </c>
      <c r="AE143" s="378">
        <f t="shared" si="42"/>
        <v>0</v>
      </c>
      <c r="AF143" s="380">
        <f>SUM(C143,E143,H143,K143,N143,Q143,T143,W143,Z143,AC143)</f>
        <v>0</v>
      </c>
      <c r="AG143" s="381">
        <f>SUM(D143,F143,I143,L143,O143,R143,U143,X143,AA143,AD143)</f>
        <v>0</v>
      </c>
      <c r="AH143" s="382">
        <f>SUM(G143,J143,M143,P143,S143,V143,Y143,AB143,AE143)</f>
        <v>0</v>
      </c>
      <c r="AI143" s="299">
        <f t="shared" si="40"/>
        <v>0</v>
      </c>
      <c r="AJ143" s="301">
        <f t="shared" si="41"/>
        <v>0</v>
      </c>
    </row>
    <row r="144" spans="1:36" s="257" customFormat="1" ht="15.75" hidden="1" x14ac:dyDescent="0.25">
      <c r="A144" s="399"/>
      <c r="B144" s="296" t="s">
        <v>51</v>
      </c>
      <c r="C144" s="385"/>
      <c r="D144" s="386"/>
      <c r="E144" s="387">
        <f>SUM(Сентябрь!E144,Октябрь!E144,Ноябрь!E144,Декабрь!E144,Январь!E144)</f>
        <v>0</v>
      </c>
      <c r="F144" s="387">
        <f>SUM(Сентябрь!F144,Октябрь!F144,Ноябрь!F144,Декабрь!F144,Январь!F144)</f>
        <v>0</v>
      </c>
      <c r="G144" s="387">
        <f>SUM(Сентябрь!G144,Октябрь!G144,Ноябрь!G144,Декабрь!G144,Январь!G144)</f>
        <v>0</v>
      </c>
      <c r="H144" s="387">
        <f>SUM(Сентябрь!H144,Октябрь!H144,Ноябрь!H144,Декабрь!H144,Январь!H144)</f>
        <v>0</v>
      </c>
      <c r="I144" s="387">
        <f>SUM(Сентябрь!I144,Октябрь!I144,Ноябрь!I144,Декабрь!I144,Январь!I144)</f>
        <v>0</v>
      </c>
      <c r="J144" s="387">
        <f>SUM(Сентябрь!J144,Октябрь!J144,Ноябрь!J144,Декабрь!J144,Январь!J144)</f>
        <v>0</v>
      </c>
      <c r="K144" s="387">
        <f>SUM(Сентябрь!K144,Октябрь!K144,Ноябрь!K144,Декабрь!K144,Январь!K144)</f>
        <v>0</v>
      </c>
      <c r="L144" s="387">
        <f>SUM(Сентябрь!L144,Октябрь!L144,Ноябрь!L144,Декабрь!L144,Январь!L144)</f>
        <v>0</v>
      </c>
      <c r="M144" s="387">
        <f>SUM(Сентябрь!M144,Октябрь!M144,Ноябрь!M144,Декабрь!M144,Январь!M144)</f>
        <v>0</v>
      </c>
      <c r="N144" s="387">
        <f>SUM(Сентябрь!N144,Октябрь!N144,Ноябрь!N144,Декабрь!N144,Январь!N144)</f>
        <v>0</v>
      </c>
      <c r="O144" s="387">
        <f>SUM(Сентябрь!O144,Октябрь!O144,Ноябрь!O144,Декабрь!O144,Январь!O144)</f>
        <v>0</v>
      </c>
      <c r="P144" s="387">
        <f>SUM(Сентябрь!P144,Октябрь!P144,Ноябрь!P144,Декабрь!P144,Январь!P144)</f>
        <v>0</v>
      </c>
      <c r="Q144" s="387">
        <f>SUM(Сентябрь!Q144,Октябрь!Q144,Ноябрь!Q144,Декабрь!Q144,Январь!Q144)</f>
        <v>0</v>
      </c>
      <c r="R144" s="387">
        <f>SUM(Сентябрь!R144,Октябрь!R144,Ноябрь!R144,Декабрь!R144,Январь!R144)</f>
        <v>0</v>
      </c>
      <c r="S144" s="387">
        <f>SUM(Сентябрь!S144,Октябрь!S144,Ноябрь!S144,Декабрь!S144,Январь!S144)</f>
        <v>0</v>
      </c>
      <c r="T144" s="387">
        <f>SUM(Сентябрь!T144,Октябрь!T144,Ноябрь!T144,Декабрь!T144,Январь!T144)</f>
        <v>0</v>
      </c>
      <c r="U144" s="387">
        <f>SUM(Сентябрь!U144,Октябрь!U144,Ноябрь!U144,Декабрь!U144,Январь!U144)</f>
        <v>0</v>
      </c>
      <c r="V144" s="387">
        <f>SUM(Сентябрь!V144,Октябрь!V144,Ноябрь!V144,Декабрь!V144,Январь!V144)</f>
        <v>0</v>
      </c>
      <c r="W144" s="387">
        <f>SUM(Сентябрь!W144,Октябрь!W144,Ноябрь!W144,Декабрь!W144,Январь!W144)</f>
        <v>0</v>
      </c>
      <c r="X144" s="387">
        <f>SUM(Сентябрь!X144,Октябрь!X144,Ноябрь!X144,Декабрь!X144,Январь!X144)</f>
        <v>0</v>
      </c>
      <c r="Y144" s="387">
        <f>SUM(Сентябрь!Y144,Октябрь!Y144,Ноябрь!Y144,Декабрь!Y144,Январь!Y144)</f>
        <v>0</v>
      </c>
      <c r="Z144" s="387">
        <f>SUM(Сентябрь!Z144,Октябрь!Z144,Ноябрь!Z144,Декабрь!Z144,Январь!Z144)</f>
        <v>0</v>
      </c>
      <c r="AA144" s="387">
        <f>SUM(Сентябрь!AA144,Октябрь!AA144,Ноябрь!AA144,Декабрь!AA144,Январь!AA144)</f>
        <v>0</v>
      </c>
      <c r="AB144" s="387">
        <f>SUM(Сентябрь!AB144,Октябрь!AB144,Ноябрь!AB144,Декабрь!AB144,Январь!AB144)</f>
        <v>0</v>
      </c>
      <c r="AC144" s="387">
        <f>SUM(Сентябрь!AC144,Октябрь!AC144,Ноябрь!AC144,Декабрь!AC144,Январь!AC144)</f>
        <v>0</v>
      </c>
      <c r="AD144" s="387">
        <f>SUM(Сентябрь!AD144,Октябрь!AD144,Ноябрь!AD144,Декабрь!AD144,Январь!AD144)</f>
        <v>0</v>
      </c>
      <c r="AE144" s="387">
        <f>SUM(Сентябрь!AE144,Октябрь!AE144,Ноябрь!AE144,Декабрь!AE144,Январь!AE144)</f>
        <v>0</v>
      </c>
      <c r="AF144" s="387">
        <f>SUM(Сентябрь!AF144,Октябрь!AF144,Ноябрь!AF144,Декабрь!AF144,Январь!AF144)</f>
        <v>0</v>
      </c>
      <c r="AG144" s="387">
        <f>SUM(Сентябрь!AG144,Октябрь!AG144,Ноябрь!AG144,Декабрь!AG144,Январь!AG144)</f>
        <v>0</v>
      </c>
      <c r="AH144" s="387">
        <f>SUM(Сентябрь!AH144,Октябрь!AH144,Ноябрь!AH144,Декабрь!AH144,Январь!AH144)</f>
        <v>0</v>
      </c>
      <c r="AI144" s="334">
        <f t="shared" si="40"/>
        <v>0</v>
      </c>
      <c r="AJ144" s="337">
        <f t="shared" si="41"/>
        <v>0</v>
      </c>
    </row>
    <row r="145" spans="1:36" s="257" customFormat="1" ht="15.75" hidden="1" x14ac:dyDescent="0.25">
      <c r="A145" s="307"/>
      <c r="B145" s="296" t="s">
        <v>52</v>
      </c>
      <c r="C145" s="385"/>
      <c r="D145" s="386"/>
      <c r="E145" s="387">
        <f>SUM(Сентябрь!E145,Октябрь!E145,Ноябрь!E145,Декабрь!E145,Январь!E145)</f>
        <v>0</v>
      </c>
      <c r="F145" s="387">
        <f>SUM(Сентябрь!F145,Октябрь!F145,Ноябрь!F145,Декабрь!F145,Январь!F145)</f>
        <v>0</v>
      </c>
      <c r="G145" s="387">
        <f>SUM(Сентябрь!G145,Октябрь!G145,Ноябрь!G145,Декабрь!G145,Январь!G145)</f>
        <v>0</v>
      </c>
      <c r="H145" s="387">
        <f>SUM(Сентябрь!H145,Октябрь!H145,Ноябрь!H145,Декабрь!H145,Январь!H145)</f>
        <v>0</v>
      </c>
      <c r="I145" s="387">
        <f>SUM(Сентябрь!I145,Октябрь!I145,Ноябрь!I145,Декабрь!I145,Январь!I145)</f>
        <v>0</v>
      </c>
      <c r="J145" s="387">
        <f>SUM(Сентябрь!J145,Октябрь!J145,Ноябрь!J145,Декабрь!J145,Январь!J145)</f>
        <v>0</v>
      </c>
      <c r="K145" s="387">
        <f>SUM(Сентябрь!K145,Октябрь!K145,Ноябрь!K145,Декабрь!K145,Январь!K145)</f>
        <v>0</v>
      </c>
      <c r="L145" s="387">
        <f>SUM(Сентябрь!L145,Октябрь!L145,Ноябрь!L145,Декабрь!L145,Январь!L145)</f>
        <v>0</v>
      </c>
      <c r="M145" s="387">
        <f>SUM(Сентябрь!M145,Октябрь!M145,Ноябрь!M145,Декабрь!M145,Январь!M145)</f>
        <v>0</v>
      </c>
      <c r="N145" s="387">
        <f>SUM(Сентябрь!N145,Октябрь!N145,Ноябрь!N145,Декабрь!N145,Январь!N145)</f>
        <v>0</v>
      </c>
      <c r="O145" s="387">
        <f>SUM(Сентябрь!O145,Октябрь!O145,Ноябрь!O145,Декабрь!O145,Январь!O145)</f>
        <v>0</v>
      </c>
      <c r="P145" s="387">
        <f>SUM(Сентябрь!P145,Октябрь!P145,Ноябрь!P145,Декабрь!P145,Январь!P145)</f>
        <v>0</v>
      </c>
      <c r="Q145" s="387">
        <f>SUM(Сентябрь!Q145,Октябрь!Q145,Ноябрь!Q145,Декабрь!Q145,Январь!Q145)</f>
        <v>0</v>
      </c>
      <c r="R145" s="387">
        <f>SUM(Сентябрь!R145,Октябрь!R145,Ноябрь!R145,Декабрь!R145,Январь!R145)</f>
        <v>0</v>
      </c>
      <c r="S145" s="387">
        <f>SUM(Сентябрь!S145,Октябрь!S145,Ноябрь!S145,Декабрь!S145,Январь!S145)</f>
        <v>0</v>
      </c>
      <c r="T145" s="387">
        <f>SUM(Сентябрь!T145,Октябрь!T145,Ноябрь!T145,Декабрь!T145,Январь!T145)</f>
        <v>0</v>
      </c>
      <c r="U145" s="387">
        <f>SUM(Сентябрь!U145,Октябрь!U145,Ноябрь!U145,Декабрь!U145,Январь!U145)</f>
        <v>0</v>
      </c>
      <c r="V145" s="387">
        <f>SUM(Сентябрь!V145,Октябрь!V145,Ноябрь!V145,Декабрь!V145,Январь!V145)</f>
        <v>0</v>
      </c>
      <c r="W145" s="387">
        <f>SUM(Сентябрь!W145,Октябрь!W145,Ноябрь!W145,Декабрь!W145,Январь!W145)</f>
        <v>0</v>
      </c>
      <c r="X145" s="387">
        <f>SUM(Сентябрь!X145,Октябрь!X145,Ноябрь!X145,Декабрь!X145,Январь!X145)</f>
        <v>0</v>
      </c>
      <c r="Y145" s="387">
        <f>SUM(Сентябрь!Y145,Октябрь!Y145,Ноябрь!Y145,Декабрь!Y145,Январь!Y145)</f>
        <v>0</v>
      </c>
      <c r="Z145" s="387">
        <f>SUM(Сентябрь!Z145,Октябрь!Z145,Ноябрь!Z145,Декабрь!Z145,Январь!Z145)</f>
        <v>0</v>
      </c>
      <c r="AA145" s="387">
        <f>SUM(Сентябрь!AA145,Октябрь!AA145,Ноябрь!AA145,Декабрь!AA145,Январь!AA145)</f>
        <v>0</v>
      </c>
      <c r="AB145" s="387">
        <f>SUM(Сентябрь!AB145,Октябрь!AB145,Ноябрь!AB145,Декабрь!AB145,Январь!AB145)</f>
        <v>0</v>
      </c>
      <c r="AC145" s="387">
        <f>SUM(Сентябрь!AC145,Октябрь!AC145,Ноябрь!AC145,Декабрь!AC145,Январь!AC145)</f>
        <v>0</v>
      </c>
      <c r="AD145" s="387">
        <f>SUM(Сентябрь!AD145,Октябрь!AD145,Ноябрь!AD145,Декабрь!AD145,Январь!AD145)</f>
        <v>0</v>
      </c>
      <c r="AE145" s="387">
        <f>SUM(Сентябрь!AE145,Октябрь!AE145,Ноябрь!AE145,Декабрь!AE145,Январь!AE145)</f>
        <v>0</v>
      </c>
      <c r="AF145" s="387">
        <f>SUM(Сентябрь!AF145,Октябрь!AF145,Ноябрь!AF145,Декабрь!AF145,Январь!AF145)</f>
        <v>0</v>
      </c>
      <c r="AG145" s="387">
        <f>SUM(Сентябрь!AG145,Октябрь!AG145,Ноябрь!AG145,Декабрь!AG145,Январь!AG145)</f>
        <v>0</v>
      </c>
      <c r="AH145" s="387">
        <f>SUM(Сентябрь!AH145,Октябрь!AH145,Ноябрь!AH145,Декабрь!AH145,Январь!AH145)</f>
        <v>0</v>
      </c>
      <c r="AI145" s="334">
        <f t="shared" si="40"/>
        <v>0</v>
      </c>
      <c r="AJ145" s="337">
        <f t="shared" si="41"/>
        <v>0</v>
      </c>
    </row>
    <row r="146" spans="1:36" s="257" customFormat="1" ht="15.75" hidden="1" x14ac:dyDescent="0.25">
      <c r="A146" s="307"/>
      <c r="B146" s="321" t="s">
        <v>53</v>
      </c>
      <c r="C146" s="391"/>
      <c r="D146" s="392"/>
      <c r="E146" s="387">
        <f>SUM(Сентябрь!E146,Октябрь!E146,Ноябрь!E146,Декабрь!E146,Январь!E146)</f>
        <v>0</v>
      </c>
      <c r="F146" s="387">
        <f>SUM(Сентябрь!F146,Октябрь!F146,Ноябрь!F146,Декабрь!F146,Январь!F146)</f>
        <v>0</v>
      </c>
      <c r="G146" s="387">
        <f>SUM(Сентябрь!G146,Октябрь!G146,Ноябрь!G146,Декабрь!G146,Январь!G146)</f>
        <v>0</v>
      </c>
      <c r="H146" s="387">
        <f>SUM(Сентябрь!H146,Октябрь!H146,Ноябрь!H146,Декабрь!H146,Январь!H146)</f>
        <v>0</v>
      </c>
      <c r="I146" s="387">
        <f>SUM(Сентябрь!I146,Октябрь!I146,Ноябрь!I146,Декабрь!I146,Январь!I146)</f>
        <v>0</v>
      </c>
      <c r="J146" s="387">
        <f>SUM(Сентябрь!J146,Октябрь!J146,Ноябрь!J146,Декабрь!J146,Январь!J146)</f>
        <v>0</v>
      </c>
      <c r="K146" s="387">
        <f>SUM(Сентябрь!K146,Октябрь!K146,Ноябрь!K146,Декабрь!K146,Январь!K146)</f>
        <v>0</v>
      </c>
      <c r="L146" s="387">
        <f>SUM(Сентябрь!L146,Октябрь!L146,Ноябрь!L146,Декабрь!L146,Январь!L146)</f>
        <v>0</v>
      </c>
      <c r="M146" s="387">
        <f>SUM(Сентябрь!M146,Октябрь!M146,Ноябрь!M146,Декабрь!M146,Январь!M146)</f>
        <v>0</v>
      </c>
      <c r="N146" s="387">
        <f>SUM(Сентябрь!N146,Октябрь!N146,Ноябрь!N146,Декабрь!N146,Январь!N146)</f>
        <v>0</v>
      </c>
      <c r="O146" s="387">
        <f>SUM(Сентябрь!O146,Октябрь!O146,Ноябрь!O146,Декабрь!O146,Январь!O146)</f>
        <v>0</v>
      </c>
      <c r="P146" s="387">
        <f>SUM(Сентябрь!P146,Октябрь!P146,Ноябрь!P146,Декабрь!P146,Январь!P146)</f>
        <v>0</v>
      </c>
      <c r="Q146" s="387">
        <f>SUM(Сентябрь!Q146,Октябрь!Q146,Ноябрь!Q146,Декабрь!Q146,Январь!Q146)</f>
        <v>0</v>
      </c>
      <c r="R146" s="387">
        <f>SUM(Сентябрь!R146,Октябрь!R146,Ноябрь!R146,Декабрь!R146,Январь!R146)</f>
        <v>0</v>
      </c>
      <c r="S146" s="387">
        <f>SUM(Сентябрь!S146,Октябрь!S146,Ноябрь!S146,Декабрь!S146,Январь!S146)</f>
        <v>0</v>
      </c>
      <c r="T146" s="387">
        <f>SUM(Сентябрь!T146,Октябрь!T146,Ноябрь!T146,Декабрь!T146,Январь!T146)</f>
        <v>0</v>
      </c>
      <c r="U146" s="387">
        <f>SUM(Сентябрь!U146,Октябрь!U146,Ноябрь!U146,Декабрь!U146,Январь!U146)</f>
        <v>0</v>
      </c>
      <c r="V146" s="387">
        <f>SUM(Сентябрь!V146,Октябрь!V146,Ноябрь!V146,Декабрь!V146,Январь!V146)</f>
        <v>0</v>
      </c>
      <c r="W146" s="387">
        <f>SUM(Сентябрь!W146,Октябрь!W146,Ноябрь!W146,Декабрь!W146,Январь!W146)</f>
        <v>0</v>
      </c>
      <c r="X146" s="387">
        <f>SUM(Сентябрь!X146,Октябрь!X146,Ноябрь!X146,Декабрь!X146,Январь!X146)</f>
        <v>0</v>
      </c>
      <c r="Y146" s="387">
        <f>SUM(Сентябрь!Y146,Октябрь!Y146,Ноябрь!Y146,Декабрь!Y146,Январь!Y146)</f>
        <v>0</v>
      </c>
      <c r="Z146" s="387">
        <f>SUM(Сентябрь!Z146,Октябрь!Z146,Ноябрь!Z146,Декабрь!Z146,Январь!Z146)</f>
        <v>0</v>
      </c>
      <c r="AA146" s="387">
        <f>SUM(Сентябрь!AA146,Октябрь!AA146,Ноябрь!AA146,Декабрь!AA146,Январь!AA146)</f>
        <v>0</v>
      </c>
      <c r="AB146" s="387">
        <f>SUM(Сентябрь!AB146,Октябрь!AB146,Ноябрь!AB146,Декабрь!AB146,Январь!AB146)</f>
        <v>0</v>
      </c>
      <c r="AC146" s="387">
        <f>SUM(Сентябрь!AC146,Октябрь!AC146,Ноябрь!AC146,Декабрь!AC146,Январь!AC146)</f>
        <v>0</v>
      </c>
      <c r="AD146" s="387">
        <f>SUM(Сентябрь!AD146,Октябрь!AD146,Ноябрь!AD146,Декабрь!AD146,Январь!AD146)</f>
        <v>0</v>
      </c>
      <c r="AE146" s="387">
        <f>SUM(Сентябрь!AE146,Октябрь!AE146,Ноябрь!AE146,Декабрь!AE146,Январь!AE146)</f>
        <v>0</v>
      </c>
      <c r="AF146" s="387">
        <f>SUM(Сентябрь!AF146,Октябрь!AF146,Ноябрь!AF146,Декабрь!AF146,Январь!AF146)</f>
        <v>0</v>
      </c>
      <c r="AG146" s="387">
        <f>SUM(Сентябрь!AG146,Октябрь!AG146,Ноябрь!AG146,Декабрь!AG146,Январь!AG146)</f>
        <v>0</v>
      </c>
      <c r="AH146" s="387">
        <f>SUM(Сентябрь!AH146,Октябрь!AH146,Ноябрь!AH146,Декабрь!AH146,Январь!AH146)</f>
        <v>0</v>
      </c>
      <c r="AI146" s="334">
        <f t="shared" si="40"/>
        <v>0</v>
      </c>
      <c r="AJ146" s="337">
        <f t="shared" si="41"/>
        <v>0</v>
      </c>
    </row>
    <row r="147" spans="1:36" s="257" customFormat="1" ht="16.5" hidden="1" thickBot="1" x14ac:dyDescent="0.3">
      <c r="A147" s="324"/>
      <c r="B147" s="325" t="s">
        <v>54</v>
      </c>
      <c r="C147" s="395"/>
      <c r="D147" s="396"/>
      <c r="E147" s="387">
        <f>SUM(Сентябрь!E147,Октябрь!E147,Ноябрь!E147,Декабрь!E147,Январь!E147)</f>
        <v>0</v>
      </c>
      <c r="F147" s="387">
        <f>SUM(Сентябрь!F147,Октябрь!F147,Ноябрь!F147,Декабрь!F147,Январь!F147)</f>
        <v>0</v>
      </c>
      <c r="G147" s="387">
        <f>SUM(Сентябрь!G147,Октябрь!G147,Ноябрь!G147,Декабрь!G147,Январь!G147)</f>
        <v>0</v>
      </c>
      <c r="H147" s="387">
        <f>SUM(Сентябрь!H147,Октябрь!H147,Ноябрь!H147,Декабрь!H147,Январь!H147)</f>
        <v>0</v>
      </c>
      <c r="I147" s="387">
        <f>SUM(Сентябрь!I147,Октябрь!I147,Ноябрь!I147,Декабрь!I147,Январь!I147)</f>
        <v>0</v>
      </c>
      <c r="J147" s="387">
        <f>SUM(Сентябрь!J147,Октябрь!J147,Ноябрь!J147,Декабрь!J147,Январь!J147)</f>
        <v>0</v>
      </c>
      <c r="K147" s="387">
        <f>SUM(Сентябрь!K147,Октябрь!K147,Ноябрь!K147,Декабрь!K147,Январь!K147)</f>
        <v>0</v>
      </c>
      <c r="L147" s="387">
        <f>SUM(Сентябрь!L147,Октябрь!L147,Ноябрь!L147,Декабрь!L147,Январь!L147)</f>
        <v>0</v>
      </c>
      <c r="M147" s="387">
        <f>SUM(Сентябрь!M147,Октябрь!M147,Ноябрь!M147,Декабрь!M147,Январь!M147)</f>
        <v>0</v>
      </c>
      <c r="N147" s="387">
        <f>SUM(Сентябрь!N147,Октябрь!N147,Ноябрь!N147,Декабрь!N147,Январь!N147)</f>
        <v>0</v>
      </c>
      <c r="O147" s="387">
        <f>SUM(Сентябрь!O147,Октябрь!O147,Ноябрь!O147,Декабрь!O147,Январь!O147)</f>
        <v>0</v>
      </c>
      <c r="P147" s="387">
        <f>SUM(Сентябрь!P147,Октябрь!P147,Ноябрь!P147,Декабрь!P147,Январь!P147)</f>
        <v>0</v>
      </c>
      <c r="Q147" s="387">
        <f>SUM(Сентябрь!Q147,Октябрь!Q147,Ноябрь!Q147,Декабрь!Q147,Январь!Q147)</f>
        <v>0</v>
      </c>
      <c r="R147" s="387">
        <f>SUM(Сентябрь!R147,Октябрь!R147,Ноябрь!R147,Декабрь!R147,Январь!R147)</f>
        <v>0</v>
      </c>
      <c r="S147" s="387">
        <f>SUM(Сентябрь!S147,Октябрь!S147,Ноябрь!S147,Декабрь!S147,Январь!S147)</f>
        <v>0</v>
      </c>
      <c r="T147" s="387">
        <f>SUM(Сентябрь!T147,Октябрь!T147,Ноябрь!T147,Декабрь!T147,Январь!T147)</f>
        <v>0</v>
      </c>
      <c r="U147" s="387">
        <f>SUM(Сентябрь!U147,Октябрь!U147,Ноябрь!U147,Декабрь!U147,Январь!U147)</f>
        <v>0</v>
      </c>
      <c r="V147" s="387">
        <f>SUM(Сентябрь!V147,Октябрь!V147,Ноябрь!V147,Декабрь!V147,Январь!V147)</f>
        <v>0</v>
      </c>
      <c r="W147" s="387">
        <f>SUM(Сентябрь!W147,Октябрь!W147,Ноябрь!W147,Декабрь!W147,Январь!W147)</f>
        <v>0</v>
      </c>
      <c r="X147" s="387">
        <f>SUM(Сентябрь!X147,Октябрь!X147,Ноябрь!X147,Декабрь!X147,Январь!X147)</f>
        <v>0</v>
      </c>
      <c r="Y147" s="387">
        <f>SUM(Сентябрь!Y147,Октябрь!Y147,Ноябрь!Y147,Декабрь!Y147,Январь!Y147)</f>
        <v>0</v>
      </c>
      <c r="Z147" s="387">
        <f>SUM(Сентябрь!Z147,Октябрь!Z147,Ноябрь!Z147,Декабрь!Z147,Январь!Z147)</f>
        <v>0</v>
      </c>
      <c r="AA147" s="387">
        <f>SUM(Сентябрь!AA147,Октябрь!AA147,Ноябрь!AA147,Декабрь!AA147,Январь!AA147)</f>
        <v>0</v>
      </c>
      <c r="AB147" s="387">
        <f>SUM(Сентябрь!AB147,Октябрь!AB147,Ноябрь!AB147,Декабрь!AB147,Январь!AB147)</f>
        <v>0</v>
      </c>
      <c r="AC147" s="387">
        <f>SUM(Сентябрь!AC147,Октябрь!AC147,Ноябрь!AC147,Декабрь!AC147,Январь!AC147)</f>
        <v>0</v>
      </c>
      <c r="AD147" s="387">
        <f>SUM(Сентябрь!AD147,Октябрь!AD147,Ноябрь!AD147,Декабрь!AD147,Январь!AD147)</f>
        <v>0</v>
      </c>
      <c r="AE147" s="387">
        <f>SUM(Сентябрь!AE147,Октябрь!AE147,Ноябрь!AE147,Декабрь!AE147,Январь!AE147)</f>
        <v>0</v>
      </c>
      <c r="AF147" s="387">
        <f>SUM(Сентябрь!AF147,Октябрь!AF147,Ноябрь!AF147,Декабрь!AF147,Январь!AF147)</f>
        <v>0</v>
      </c>
      <c r="AG147" s="387">
        <f>SUM(Сентябрь!AG147,Октябрь!AG147,Ноябрь!AG147,Декабрь!AG147,Январь!AG147)</f>
        <v>0</v>
      </c>
      <c r="AH147" s="387">
        <f>SUM(Сентябрь!AH147,Октябрь!AH147,Ноябрь!AH147,Декабрь!AH147,Январь!AH147)</f>
        <v>0</v>
      </c>
      <c r="AI147" s="342">
        <f t="shared" si="40"/>
        <v>0</v>
      </c>
      <c r="AJ147" s="345">
        <f t="shared" si="41"/>
        <v>0</v>
      </c>
    </row>
    <row r="148" spans="1:36" s="257" customFormat="1" ht="15.75" hidden="1" x14ac:dyDescent="0.25">
      <c r="A148" s="297">
        <v>29</v>
      </c>
      <c r="B148" s="143" t="str">
        <f>(План!B36 &amp;" "&amp;План!C36)</f>
        <v xml:space="preserve"> </v>
      </c>
      <c r="C148" s="375">
        <f>SUM(Сентябрь!C148,Октябрь!C148,Ноябрь!C148,Декабрь!C148,Январь!C148)</f>
        <v>0</v>
      </c>
      <c r="D148" s="375">
        <f>SUM(Сентябрь!D148,Октябрь!D148,Ноябрь!D148,Декабрь!D148,Январь!D148)</f>
        <v>0</v>
      </c>
      <c r="E148" s="376">
        <f>SUM(E149:E152)</f>
        <v>0</v>
      </c>
      <c r="F148" s="377">
        <f>SUM(F149:F152)</f>
        <v>0</v>
      </c>
      <c r="G148" s="378">
        <f>SUM(G149:G152)</f>
        <v>0</v>
      </c>
      <c r="H148" s="379">
        <f t="shared" ref="H148:AE148" si="43">SUM(H149:H152)</f>
        <v>0</v>
      </c>
      <c r="I148" s="377">
        <f t="shared" si="43"/>
        <v>0</v>
      </c>
      <c r="J148" s="378">
        <f t="shared" si="43"/>
        <v>0</v>
      </c>
      <c r="K148" s="379">
        <f t="shared" si="43"/>
        <v>0</v>
      </c>
      <c r="L148" s="377">
        <f t="shared" si="43"/>
        <v>0</v>
      </c>
      <c r="M148" s="378">
        <f t="shared" si="43"/>
        <v>0</v>
      </c>
      <c r="N148" s="379">
        <f t="shared" si="43"/>
        <v>0</v>
      </c>
      <c r="O148" s="377">
        <f t="shared" si="43"/>
        <v>0</v>
      </c>
      <c r="P148" s="378">
        <f t="shared" si="43"/>
        <v>0</v>
      </c>
      <c r="Q148" s="379">
        <f t="shared" si="43"/>
        <v>0</v>
      </c>
      <c r="R148" s="377">
        <f t="shared" si="43"/>
        <v>0</v>
      </c>
      <c r="S148" s="378">
        <f t="shared" si="43"/>
        <v>0</v>
      </c>
      <c r="T148" s="379">
        <f t="shared" si="43"/>
        <v>0</v>
      </c>
      <c r="U148" s="377">
        <f t="shared" si="43"/>
        <v>0</v>
      </c>
      <c r="V148" s="378">
        <f t="shared" si="43"/>
        <v>0</v>
      </c>
      <c r="W148" s="379">
        <f t="shared" si="43"/>
        <v>0</v>
      </c>
      <c r="X148" s="377">
        <f t="shared" si="43"/>
        <v>0</v>
      </c>
      <c r="Y148" s="378">
        <f t="shared" si="43"/>
        <v>0</v>
      </c>
      <c r="Z148" s="379">
        <f t="shared" si="43"/>
        <v>0</v>
      </c>
      <c r="AA148" s="377">
        <f t="shared" si="43"/>
        <v>0</v>
      </c>
      <c r="AB148" s="378">
        <f t="shared" si="43"/>
        <v>0</v>
      </c>
      <c r="AC148" s="379">
        <f t="shared" si="43"/>
        <v>0</v>
      </c>
      <c r="AD148" s="377">
        <f t="shared" si="43"/>
        <v>0</v>
      </c>
      <c r="AE148" s="378">
        <f t="shared" si="43"/>
        <v>0</v>
      </c>
      <c r="AF148" s="380">
        <f>SUM(C148,E148,H148,K148,N148,Q148,T148,W148,Z148,AC148)</f>
        <v>0</v>
      </c>
      <c r="AG148" s="381">
        <f>SUM(D148,F148,I148,L148,O148,R148,U148,X148,AA148,AD148)</f>
        <v>0</v>
      </c>
      <c r="AH148" s="382">
        <f>SUM(G148,J148,M148,P148,S148,V148,Y148,AB148,AE148)</f>
        <v>0</v>
      </c>
      <c r="AI148" s="299">
        <f t="shared" si="40"/>
        <v>0</v>
      </c>
      <c r="AJ148" s="301">
        <f t="shared" si="41"/>
        <v>0</v>
      </c>
    </row>
    <row r="149" spans="1:36" s="257" customFormat="1" ht="15.75" hidden="1" x14ac:dyDescent="0.25">
      <c r="A149" s="399"/>
      <c r="B149" s="296" t="s">
        <v>51</v>
      </c>
      <c r="C149" s="385"/>
      <c r="D149" s="386"/>
      <c r="E149" s="387">
        <f>SUM(Сентябрь!E149,Октябрь!E149,Ноябрь!E149,Декабрь!E149,Январь!E149)</f>
        <v>0</v>
      </c>
      <c r="F149" s="387">
        <f>SUM(Сентябрь!F149,Октябрь!F149,Ноябрь!F149,Декабрь!F149,Январь!F149)</f>
        <v>0</v>
      </c>
      <c r="G149" s="387">
        <f>SUM(Сентябрь!G149,Октябрь!G149,Ноябрь!G149,Декабрь!G149,Январь!G149)</f>
        <v>0</v>
      </c>
      <c r="H149" s="387">
        <f>SUM(Сентябрь!H149,Октябрь!H149,Ноябрь!H149,Декабрь!H149,Январь!H149)</f>
        <v>0</v>
      </c>
      <c r="I149" s="387">
        <f>SUM(Сентябрь!I149,Октябрь!I149,Ноябрь!I149,Декабрь!I149,Январь!I149)</f>
        <v>0</v>
      </c>
      <c r="J149" s="387">
        <f>SUM(Сентябрь!J149,Октябрь!J149,Ноябрь!J149,Декабрь!J149,Январь!J149)</f>
        <v>0</v>
      </c>
      <c r="K149" s="387">
        <f>SUM(Сентябрь!K149,Октябрь!K149,Ноябрь!K149,Декабрь!K149,Январь!K149)</f>
        <v>0</v>
      </c>
      <c r="L149" s="387">
        <f>SUM(Сентябрь!L149,Октябрь!L149,Ноябрь!L149,Декабрь!L149,Январь!L149)</f>
        <v>0</v>
      </c>
      <c r="M149" s="387">
        <f>SUM(Сентябрь!M149,Октябрь!M149,Ноябрь!M149,Декабрь!M149,Январь!M149)</f>
        <v>0</v>
      </c>
      <c r="N149" s="387">
        <f>SUM(Сентябрь!N149,Октябрь!N149,Ноябрь!N149,Декабрь!N149,Январь!N149)</f>
        <v>0</v>
      </c>
      <c r="O149" s="387">
        <f>SUM(Сентябрь!O149,Октябрь!O149,Ноябрь!O149,Декабрь!O149,Январь!O149)</f>
        <v>0</v>
      </c>
      <c r="P149" s="387">
        <f>SUM(Сентябрь!P149,Октябрь!P149,Ноябрь!P149,Декабрь!P149,Январь!P149)</f>
        <v>0</v>
      </c>
      <c r="Q149" s="387">
        <f>SUM(Сентябрь!Q149,Октябрь!Q149,Ноябрь!Q149,Декабрь!Q149,Январь!Q149)</f>
        <v>0</v>
      </c>
      <c r="R149" s="387">
        <f>SUM(Сентябрь!R149,Октябрь!R149,Ноябрь!R149,Декабрь!R149,Январь!R149)</f>
        <v>0</v>
      </c>
      <c r="S149" s="387">
        <f>SUM(Сентябрь!S149,Октябрь!S149,Ноябрь!S149,Декабрь!S149,Январь!S149)</f>
        <v>0</v>
      </c>
      <c r="T149" s="387">
        <f>SUM(Сентябрь!T149,Октябрь!T149,Ноябрь!T149,Декабрь!T149,Январь!T149)</f>
        <v>0</v>
      </c>
      <c r="U149" s="387">
        <f>SUM(Сентябрь!U149,Октябрь!U149,Ноябрь!U149,Декабрь!U149,Январь!U149)</f>
        <v>0</v>
      </c>
      <c r="V149" s="387">
        <f>SUM(Сентябрь!V149,Октябрь!V149,Ноябрь!V149,Декабрь!V149,Январь!V149)</f>
        <v>0</v>
      </c>
      <c r="W149" s="387">
        <f>SUM(Сентябрь!W149,Октябрь!W149,Ноябрь!W149,Декабрь!W149,Январь!W149)</f>
        <v>0</v>
      </c>
      <c r="X149" s="387">
        <f>SUM(Сентябрь!X149,Октябрь!X149,Ноябрь!X149,Декабрь!X149,Январь!X149)</f>
        <v>0</v>
      </c>
      <c r="Y149" s="387">
        <f>SUM(Сентябрь!Y149,Октябрь!Y149,Ноябрь!Y149,Декабрь!Y149,Январь!Y149)</f>
        <v>0</v>
      </c>
      <c r="Z149" s="387">
        <f>SUM(Сентябрь!Z149,Октябрь!Z149,Ноябрь!Z149,Декабрь!Z149,Январь!Z149)</f>
        <v>0</v>
      </c>
      <c r="AA149" s="387">
        <f>SUM(Сентябрь!AA149,Октябрь!AA149,Ноябрь!AA149,Декабрь!AA149,Январь!AA149)</f>
        <v>0</v>
      </c>
      <c r="AB149" s="387">
        <f>SUM(Сентябрь!AB149,Октябрь!AB149,Ноябрь!AB149,Декабрь!AB149,Январь!AB149)</f>
        <v>0</v>
      </c>
      <c r="AC149" s="387">
        <f>SUM(Сентябрь!AC149,Октябрь!AC149,Ноябрь!AC149,Декабрь!AC149,Январь!AC149)</f>
        <v>0</v>
      </c>
      <c r="AD149" s="387">
        <f>SUM(Сентябрь!AD149,Октябрь!AD149,Ноябрь!AD149,Декабрь!AD149,Январь!AD149)</f>
        <v>0</v>
      </c>
      <c r="AE149" s="387">
        <f>SUM(Сентябрь!AE149,Октябрь!AE149,Ноябрь!AE149,Декабрь!AE149,Январь!AE149)</f>
        <v>0</v>
      </c>
      <c r="AF149" s="387">
        <f>SUM(Сентябрь!AF149,Октябрь!AF149,Ноябрь!AF149,Декабрь!AF149,Январь!AF149)</f>
        <v>0</v>
      </c>
      <c r="AG149" s="387">
        <f>SUM(Сентябрь!AG149,Октябрь!AG149,Ноябрь!AG149,Декабрь!AG149,Январь!AG149)</f>
        <v>0</v>
      </c>
      <c r="AH149" s="387">
        <f>SUM(Сентябрь!AH149,Октябрь!AH149,Ноябрь!AH149,Декабрь!AH149,Январь!AH149)</f>
        <v>0</v>
      </c>
      <c r="AI149" s="334">
        <f t="shared" si="40"/>
        <v>0</v>
      </c>
      <c r="AJ149" s="337">
        <f t="shared" si="41"/>
        <v>0</v>
      </c>
    </row>
    <row r="150" spans="1:36" s="257" customFormat="1" ht="15.75" hidden="1" x14ac:dyDescent="0.25">
      <c r="A150" s="307"/>
      <c r="B150" s="296" t="s">
        <v>52</v>
      </c>
      <c r="C150" s="385"/>
      <c r="D150" s="386"/>
      <c r="E150" s="387">
        <f>SUM(Сентябрь!E150,Октябрь!E150,Ноябрь!E150,Декабрь!E150,Январь!E150)</f>
        <v>0</v>
      </c>
      <c r="F150" s="387">
        <f>SUM(Сентябрь!F150,Октябрь!F150,Ноябрь!F150,Декабрь!F150,Январь!F150)</f>
        <v>0</v>
      </c>
      <c r="G150" s="387">
        <f>SUM(Сентябрь!G150,Октябрь!G150,Ноябрь!G150,Декабрь!G150,Январь!G150)</f>
        <v>0</v>
      </c>
      <c r="H150" s="387">
        <f>SUM(Сентябрь!H150,Октябрь!H150,Ноябрь!H150,Декабрь!H150,Январь!H150)</f>
        <v>0</v>
      </c>
      <c r="I150" s="387">
        <f>SUM(Сентябрь!I150,Октябрь!I150,Ноябрь!I150,Декабрь!I150,Январь!I150)</f>
        <v>0</v>
      </c>
      <c r="J150" s="387">
        <f>SUM(Сентябрь!J150,Октябрь!J150,Ноябрь!J150,Декабрь!J150,Январь!J150)</f>
        <v>0</v>
      </c>
      <c r="K150" s="387">
        <f>SUM(Сентябрь!K150,Октябрь!K150,Ноябрь!K150,Декабрь!K150,Январь!K150)</f>
        <v>0</v>
      </c>
      <c r="L150" s="387">
        <f>SUM(Сентябрь!L150,Октябрь!L150,Ноябрь!L150,Декабрь!L150,Январь!L150)</f>
        <v>0</v>
      </c>
      <c r="M150" s="387">
        <f>SUM(Сентябрь!M150,Октябрь!M150,Ноябрь!M150,Декабрь!M150,Январь!M150)</f>
        <v>0</v>
      </c>
      <c r="N150" s="387">
        <f>SUM(Сентябрь!N150,Октябрь!N150,Ноябрь!N150,Декабрь!N150,Январь!N150)</f>
        <v>0</v>
      </c>
      <c r="O150" s="387">
        <f>SUM(Сентябрь!O150,Октябрь!O150,Ноябрь!O150,Декабрь!O150,Январь!O150)</f>
        <v>0</v>
      </c>
      <c r="P150" s="387">
        <f>SUM(Сентябрь!P150,Октябрь!P150,Ноябрь!P150,Декабрь!P150,Январь!P150)</f>
        <v>0</v>
      </c>
      <c r="Q150" s="387">
        <f>SUM(Сентябрь!Q150,Октябрь!Q150,Ноябрь!Q150,Декабрь!Q150,Январь!Q150)</f>
        <v>0</v>
      </c>
      <c r="R150" s="387">
        <f>SUM(Сентябрь!R150,Октябрь!R150,Ноябрь!R150,Декабрь!R150,Январь!R150)</f>
        <v>0</v>
      </c>
      <c r="S150" s="387">
        <f>SUM(Сентябрь!S150,Октябрь!S150,Ноябрь!S150,Декабрь!S150,Январь!S150)</f>
        <v>0</v>
      </c>
      <c r="T150" s="387">
        <f>SUM(Сентябрь!T150,Октябрь!T150,Ноябрь!T150,Декабрь!T150,Январь!T150)</f>
        <v>0</v>
      </c>
      <c r="U150" s="387">
        <f>SUM(Сентябрь!U150,Октябрь!U150,Ноябрь!U150,Декабрь!U150,Январь!U150)</f>
        <v>0</v>
      </c>
      <c r="V150" s="387">
        <f>SUM(Сентябрь!V150,Октябрь!V150,Ноябрь!V150,Декабрь!V150,Январь!V150)</f>
        <v>0</v>
      </c>
      <c r="W150" s="387">
        <f>SUM(Сентябрь!W150,Октябрь!W150,Ноябрь!W150,Декабрь!W150,Январь!W150)</f>
        <v>0</v>
      </c>
      <c r="X150" s="387">
        <f>SUM(Сентябрь!X150,Октябрь!X150,Ноябрь!X150,Декабрь!X150,Январь!X150)</f>
        <v>0</v>
      </c>
      <c r="Y150" s="387">
        <f>SUM(Сентябрь!Y150,Октябрь!Y150,Ноябрь!Y150,Декабрь!Y150,Январь!Y150)</f>
        <v>0</v>
      </c>
      <c r="Z150" s="387">
        <f>SUM(Сентябрь!Z150,Октябрь!Z150,Ноябрь!Z150,Декабрь!Z150,Январь!Z150)</f>
        <v>0</v>
      </c>
      <c r="AA150" s="387">
        <f>SUM(Сентябрь!AA150,Октябрь!AA150,Ноябрь!AA150,Декабрь!AA150,Январь!AA150)</f>
        <v>0</v>
      </c>
      <c r="AB150" s="387">
        <f>SUM(Сентябрь!AB150,Октябрь!AB150,Ноябрь!AB150,Декабрь!AB150,Январь!AB150)</f>
        <v>0</v>
      </c>
      <c r="AC150" s="387">
        <f>SUM(Сентябрь!AC150,Октябрь!AC150,Ноябрь!AC150,Декабрь!AC150,Январь!AC150)</f>
        <v>0</v>
      </c>
      <c r="AD150" s="387">
        <f>SUM(Сентябрь!AD150,Октябрь!AD150,Ноябрь!AD150,Декабрь!AD150,Январь!AD150)</f>
        <v>0</v>
      </c>
      <c r="AE150" s="387">
        <f>SUM(Сентябрь!AE150,Октябрь!AE150,Ноябрь!AE150,Декабрь!AE150,Январь!AE150)</f>
        <v>0</v>
      </c>
      <c r="AF150" s="387">
        <f>SUM(Сентябрь!AF150,Октябрь!AF150,Ноябрь!AF150,Декабрь!AF150,Январь!AF150)</f>
        <v>0</v>
      </c>
      <c r="AG150" s="387">
        <f>SUM(Сентябрь!AG150,Октябрь!AG150,Ноябрь!AG150,Декабрь!AG150,Январь!AG150)</f>
        <v>0</v>
      </c>
      <c r="AH150" s="387">
        <f>SUM(Сентябрь!AH150,Октябрь!AH150,Ноябрь!AH150,Декабрь!AH150,Январь!AH150)</f>
        <v>0</v>
      </c>
      <c r="AI150" s="334">
        <f t="shared" si="40"/>
        <v>0</v>
      </c>
      <c r="AJ150" s="337">
        <f t="shared" si="41"/>
        <v>0</v>
      </c>
    </row>
    <row r="151" spans="1:36" s="257" customFormat="1" ht="15.75" hidden="1" x14ac:dyDescent="0.25">
      <c r="A151" s="307"/>
      <c r="B151" s="321" t="s">
        <v>53</v>
      </c>
      <c r="C151" s="391"/>
      <c r="D151" s="392"/>
      <c r="E151" s="387">
        <f>SUM(Сентябрь!E151,Октябрь!E151,Ноябрь!E151,Декабрь!E151,Январь!E151)</f>
        <v>0</v>
      </c>
      <c r="F151" s="387">
        <f>SUM(Сентябрь!F151,Октябрь!F151,Ноябрь!F151,Декабрь!F151,Январь!F151)</f>
        <v>0</v>
      </c>
      <c r="G151" s="387">
        <f>SUM(Сентябрь!G151,Октябрь!G151,Ноябрь!G151,Декабрь!G151,Январь!G151)</f>
        <v>0</v>
      </c>
      <c r="H151" s="387">
        <f>SUM(Сентябрь!H151,Октябрь!H151,Ноябрь!H151,Декабрь!H151,Январь!H151)</f>
        <v>0</v>
      </c>
      <c r="I151" s="387">
        <f>SUM(Сентябрь!I151,Октябрь!I151,Ноябрь!I151,Декабрь!I151,Январь!I151)</f>
        <v>0</v>
      </c>
      <c r="J151" s="387">
        <f>SUM(Сентябрь!J151,Октябрь!J151,Ноябрь!J151,Декабрь!J151,Январь!J151)</f>
        <v>0</v>
      </c>
      <c r="K151" s="387">
        <f>SUM(Сентябрь!K151,Октябрь!K151,Ноябрь!K151,Декабрь!K151,Январь!K151)</f>
        <v>0</v>
      </c>
      <c r="L151" s="387">
        <f>SUM(Сентябрь!L151,Октябрь!L151,Ноябрь!L151,Декабрь!L151,Январь!L151)</f>
        <v>0</v>
      </c>
      <c r="M151" s="387">
        <f>SUM(Сентябрь!M151,Октябрь!M151,Ноябрь!M151,Декабрь!M151,Январь!M151)</f>
        <v>0</v>
      </c>
      <c r="N151" s="387">
        <f>SUM(Сентябрь!N151,Октябрь!N151,Ноябрь!N151,Декабрь!N151,Январь!N151)</f>
        <v>0</v>
      </c>
      <c r="O151" s="387">
        <f>SUM(Сентябрь!O151,Октябрь!O151,Ноябрь!O151,Декабрь!O151,Январь!O151)</f>
        <v>0</v>
      </c>
      <c r="P151" s="387">
        <f>SUM(Сентябрь!P151,Октябрь!P151,Ноябрь!P151,Декабрь!P151,Январь!P151)</f>
        <v>0</v>
      </c>
      <c r="Q151" s="387">
        <f>SUM(Сентябрь!Q151,Октябрь!Q151,Ноябрь!Q151,Декабрь!Q151,Январь!Q151)</f>
        <v>0</v>
      </c>
      <c r="R151" s="387">
        <f>SUM(Сентябрь!R151,Октябрь!R151,Ноябрь!R151,Декабрь!R151,Январь!R151)</f>
        <v>0</v>
      </c>
      <c r="S151" s="387">
        <f>SUM(Сентябрь!S151,Октябрь!S151,Ноябрь!S151,Декабрь!S151,Январь!S151)</f>
        <v>0</v>
      </c>
      <c r="T151" s="387">
        <f>SUM(Сентябрь!T151,Октябрь!T151,Ноябрь!T151,Декабрь!T151,Январь!T151)</f>
        <v>0</v>
      </c>
      <c r="U151" s="387">
        <f>SUM(Сентябрь!U151,Октябрь!U151,Ноябрь!U151,Декабрь!U151,Январь!U151)</f>
        <v>0</v>
      </c>
      <c r="V151" s="387">
        <f>SUM(Сентябрь!V151,Октябрь!V151,Ноябрь!V151,Декабрь!V151,Январь!V151)</f>
        <v>0</v>
      </c>
      <c r="W151" s="387">
        <f>SUM(Сентябрь!W151,Октябрь!W151,Ноябрь!W151,Декабрь!W151,Январь!W151)</f>
        <v>0</v>
      </c>
      <c r="X151" s="387">
        <f>SUM(Сентябрь!X151,Октябрь!X151,Ноябрь!X151,Декабрь!X151,Январь!X151)</f>
        <v>0</v>
      </c>
      <c r="Y151" s="387">
        <f>SUM(Сентябрь!Y151,Октябрь!Y151,Ноябрь!Y151,Декабрь!Y151,Январь!Y151)</f>
        <v>0</v>
      </c>
      <c r="Z151" s="387">
        <f>SUM(Сентябрь!Z151,Октябрь!Z151,Ноябрь!Z151,Декабрь!Z151,Январь!Z151)</f>
        <v>0</v>
      </c>
      <c r="AA151" s="387">
        <f>SUM(Сентябрь!AA151,Октябрь!AA151,Ноябрь!AA151,Декабрь!AA151,Январь!AA151)</f>
        <v>0</v>
      </c>
      <c r="AB151" s="387">
        <f>SUM(Сентябрь!AB151,Октябрь!AB151,Ноябрь!AB151,Декабрь!AB151,Январь!AB151)</f>
        <v>0</v>
      </c>
      <c r="AC151" s="387">
        <f>SUM(Сентябрь!AC151,Октябрь!AC151,Ноябрь!AC151,Декабрь!AC151,Январь!AC151)</f>
        <v>0</v>
      </c>
      <c r="AD151" s="387">
        <f>SUM(Сентябрь!AD151,Октябрь!AD151,Ноябрь!AD151,Декабрь!AD151,Январь!AD151)</f>
        <v>0</v>
      </c>
      <c r="AE151" s="387">
        <f>SUM(Сентябрь!AE151,Октябрь!AE151,Ноябрь!AE151,Декабрь!AE151,Январь!AE151)</f>
        <v>0</v>
      </c>
      <c r="AF151" s="387">
        <f>SUM(Сентябрь!AF151,Октябрь!AF151,Ноябрь!AF151,Декабрь!AF151,Январь!AF151)</f>
        <v>0</v>
      </c>
      <c r="AG151" s="387">
        <f>SUM(Сентябрь!AG151,Октябрь!AG151,Ноябрь!AG151,Декабрь!AG151,Январь!AG151)</f>
        <v>0</v>
      </c>
      <c r="AH151" s="387">
        <f>SUM(Сентябрь!AH151,Октябрь!AH151,Ноябрь!AH151,Декабрь!AH151,Январь!AH151)</f>
        <v>0</v>
      </c>
      <c r="AI151" s="334">
        <f t="shared" si="40"/>
        <v>0</v>
      </c>
      <c r="AJ151" s="337">
        <f t="shared" si="41"/>
        <v>0</v>
      </c>
    </row>
    <row r="152" spans="1:36" s="257" customFormat="1" ht="16.5" hidden="1" thickBot="1" x14ac:dyDescent="0.3">
      <c r="A152" s="324"/>
      <c r="B152" s="325" t="s">
        <v>54</v>
      </c>
      <c r="C152" s="395"/>
      <c r="D152" s="396"/>
      <c r="E152" s="387">
        <f>SUM(Сентябрь!E152,Октябрь!E152,Ноябрь!E152,Декабрь!E152,Январь!E152)</f>
        <v>0</v>
      </c>
      <c r="F152" s="387">
        <f>SUM(Сентябрь!F152,Октябрь!F152,Ноябрь!F152,Декабрь!F152,Январь!F152)</f>
        <v>0</v>
      </c>
      <c r="G152" s="387">
        <f>SUM(Сентябрь!G152,Октябрь!G152,Ноябрь!G152,Декабрь!G152,Январь!G152)</f>
        <v>0</v>
      </c>
      <c r="H152" s="387">
        <f>SUM(Сентябрь!H152,Октябрь!H152,Ноябрь!H152,Декабрь!H152,Январь!H152)</f>
        <v>0</v>
      </c>
      <c r="I152" s="387">
        <f>SUM(Сентябрь!I152,Октябрь!I152,Ноябрь!I152,Декабрь!I152,Январь!I152)</f>
        <v>0</v>
      </c>
      <c r="J152" s="387">
        <f>SUM(Сентябрь!J152,Октябрь!J152,Ноябрь!J152,Декабрь!J152,Январь!J152)</f>
        <v>0</v>
      </c>
      <c r="K152" s="387">
        <f>SUM(Сентябрь!K152,Октябрь!K152,Ноябрь!K152,Декабрь!K152,Январь!K152)</f>
        <v>0</v>
      </c>
      <c r="L152" s="387">
        <f>SUM(Сентябрь!L152,Октябрь!L152,Ноябрь!L152,Декабрь!L152,Январь!L152)</f>
        <v>0</v>
      </c>
      <c r="M152" s="387">
        <f>SUM(Сентябрь!M152,Октябрь!M152,Ноябрь!M152,Декабрь!M152,Январь!M152)</f>
        <v>0</v>
      </c>
      <c r="N152" s="387">
        <f>SUM(Сентябрь!N152,Октябрь!N152,Ноябрь!N152,Декабрь!N152,Январь!N152)</f>
        <v>0</v>
      </c>
      <c r="O152" s="387">
        <f>SUM(Сентябрь!O152,Октябрь!O152,Ноябрь!O152,Декабрь!O152,Январь!O152)</f>
        <v>0</v>
      </c>
      <c r="P152" s="387">
        <f>SUM(Сентябрь!P152,Октябрь!P152,Ноябрь!P152,Декабрь!P152,Январь!P152)</f>
        <v>0</v>
      </c>
      <c r="Q152" s="387">
        <f>SUM(Сентябрь!Q152,Октябрь!Q152,Ноябрь!Q152,Декабрь!Q152,Январь!Q152)</f>
        <v>0</v>
      </c>
      <c r="R152" s="387">
        <f>SUM(Сентябрь!R152,Октябрь!R152,Ноябрь!R152,Декабрь!R152,Январь!R152)</f>
        <v>0</v>
      </c>
      <c r="S152" s="387">
        <f>SUM(Сентябрь!S152,Октябрь!S152,Ноябрь!S152,Декабрь!S152,Январь!S152)</f>
        <v>0</v>
      </c>
      <c r="T152" s="387">
        <f>SUM(Сентябрь!T152,Октябрь!T152,Ноябрь!T152,Декабрь!T152,Январь!T152)</f>
        <v>0</v>
      </c>
      <c r="U152" s="387">
        <f>SUM(Сентябрь!U152,Октябрь!U152,Ноябрь!U152,Декабрь!U152,Январь!U152)</f>
        <v>0</v>
      </c>
      <c r="V152" s="387">
        <f>SUM(Сентябрь!V152,Октябрь!V152,Ноябрь!V152,Декабрь!V152,Январь!V152)</f>
        <v>0</v>
      </c>
      <c r="W152" s="387">
        <f>SUM(Сентябрь!W152,Октябрь!W152,Ноябрь!W152,Декабрь!W152,Январь!W152)</f>
        <v>0</v>
      </c>
      <c r="X152" s="387">
        <f>SUM(Сентябрь!X152,Октябрь!X152,Ноябрь!X152,Декабрь!X152,Январь!X152)</f>
        <v>0</v>
      </c>
      <c r="Y152" s="387">
        <f>SUM(Сентябрь!Y152,Октябрь!Y152,Ноябрь!Y152,Декабрь!Y152,Январь!Y152)</f>
        <v>0</v>
      </c>
      <c r="Z152" s="387">
        <f>SUM(Сентябрь!Z152,Октябрь!Z152,Ноябрь!Z152,Декабрь!Z152,Январь!Z152)</f>
        <v>0</v>
      </c>
      <c r="AA152" s="387">
        <f>SUM(Сентябрь!AA152,Октябрь!AA152,Ноябрь!AA152,Декабрь!AA152,Январь!AA152)</f>
        <v>0</v>
      </c>
      <c r="AB152" s="387">
        <f>SUM(Сентябрь!AB152,Октябрь!AB152,Ноябрь!AB152,Декабрь!AB152,Январь!AB152)</f>
        <v>0</v>
      </c>
      <c r="AC152" s="387">
        <f>SUM(Сентябрь!AC152,Октябрь!AC152,Ноябрь!AC152,Декабрь!AC152,Январь!AC152)</f>
        <v>0</v>
      </c>
      <c r="AD152" s="387">
        <f>SUM(Сентябрь!AD152,Октябрь!AD152,Ноябрь!AD152,Декабрь!AD152,Январь!AD152)</f>
        <v>0</v>
      </c>
      <c r="AE152" s="387">
        <f>SUM(Сентябрь!AE152,Октябрь!AE152,Ноябрь!AE152,Декабрь!AE152,Январь!AE152)</f>
        <v>0</v>
      </c>
      <c r="AF152" s="387">
        <f>SUM(Сентябрь!AF152,Октябрь!AF152,Ноябрь!AF152,Декабрь!AF152,Январь!AF152)</f>
        <v>0</v>
      </c>
      <c r="AG152" s="387">
        <f>SUM(Сентябрь!AG152,Октябрь!AG152,Ноябрь!AG152,Декабрь!AG152,Январь!AG152)</f>
        <v>0</v>
      </c>
      <c r="AH152" s="387">
        <f>SUM(Сентябрь!AH152,Октябрь!AH152,Ноябрь!AH152,Декабрь!AH152,Январь!AH152)</f>
        <v>0</v>
      </c>
      <c r="AI152" s="342">
        <f t="shared" si="40"/>
        <v>0</v>
      </c>
      <c r="AJ152" s="345">
        <f t="shared" si="41"/>
        <v>0</v>
      </c>
    </row>
    <row r="153" spans="1:36" s="257" customFormat="1" ht="15.75" hidden="1" x14ac:dyDescent="0.25">
      <c r="A153" s="297">
        <v>30</v>
      </c>
      <c r="B153" s="143" t="str">
        <f>(План!B37 &amp;" "&amp;План!C37)</f>
        <v xml:space="preserve"> </v>
      </c>
      <c r="C153" s="375">
        <f>SUM(Сентябрь!C153,Октябрь!C153,Ноябрь!C153,Декабрь!C153,Январь!C153)</f>
        <v>0</v>
      </c>
      <c r="D153" s="375">
        <f>SUM(Сентябрь!D153,Октябрь!D153,Ноябрь!D153,Декабрь!D153,Январь!D153)</f>
        <v>0</v>
      </c>
      <c r="E153" s="376">
        <f>SUM(E154:E157)</f>
        <v>0</v>
      </c>
      <c r="F153" s="377">
        <f>SUM(F154:F157)</f>
        <v>0</v>
      </c>
      <c r="G153" s="378">
        <f>SUM(G154:G157)</f>
        <v>0</v>
      </c>
      <c r="H153" s="379">
        <f t="shared" ref="H153:AE153" si="44">SUM(H154:H157)</f>
        <v>0</v>
      </c>
      <c r="I153" s="377">
        <f t="shared" si="44"/>
        <v>0</v>
      </c>
      <c r="J153" s="378">
        <f t="shared" si="44"/>
        <v>0</v>
      </c>
      <c r="K153" s="379">
        <f t="shared" si="44"/>
        <v>0</v>
      </c>
      <c r="L153" s="377">
        <f t="shared" si="44"/>
        <v>0</v>
      </c>
      <c r="M153" s="378">
        <f t="shared" si="44"/>
        <v>0</v>
      </c>
      <c r="N153" s="379">
        <f t="shared" si="44"/>
        <v>0</v>
      </c>
      <c r="O153" s="377">
        <f t="shared" si="44"/>
        <v>0</v>
      </c>
      <c r="P153" s="378">
        <f t="shared" si="44"/>
        <v>0</v>
      </c>
      <c r="Q153" s="379">
        <f t="shared" si="44"/>
        <v>0</v>
      </c>
      <c r="R153" s="377">
        <f t="shared" si="44"/>
        <v>0</v>
      </c>
      <c r="S153" s="378">
        <f t="shared" si="44"/>
        <v>0</v>
      </c>
      <c r="T153" s="379">
        <f t="shared" si="44"/>
        <v>0</v>
      </c>
      <c r="U153" s="377">
        <f t="shared" si="44"/>
        <v>0</v>
      </c>
      <c r="V153" s="378">
        <f t="shared" si="44"/>
        <v>0</v>
      </c>
      <c r="W153" s="379">
        <f t="shared" si="44"/>
        <v>0</v>
      </c>
      <c r="X153" s="377">
        <f t="shared" si="44"/>
        <v>0</v>
      </c>
      <c r="Y153" s="378">
        <f t="shared" si="44"/>
        <v>0</v>
      </c>
      <c r="Z153" s="379">
        <f t="shared" si="44"/>
        <v>0</v>
      </c>
      <c r="AA153" s="377">
        <f t="shared" si="44"/>
        <v>0</v>
      </c>
      <c r="AB153" s="378">
        <f t="shared" si="44"/>
        <v>0</v>
      </c>
      <c r="AC153" s="379">
        <f t="shared" si="44"/>
        <v>0</v>
      </c>
      <c r="AD153" s="377">
        <f t="shared" si="44"/>
        <v>0</v>
      </c>
      <c r="AE153" s="378">
        <f t="shared" si="44"/>
        <v>0</v>
      </c>
      <c r="AF153" s="380">
        <f>SUM(C153,E153,H153,K153,N153,Q153,T153,W153,Z153,AC153)</f>
        <v>0</v>
      </c>
      <c r="AG153" s="381">
        <f>SUM(D153,F153,I153,L153,O153,R153,U153,X153,AA153,AD153)</f>
        <v>0</v>
      </c>
      <c r="AH153" s="382">
        <f>SUM(G153,J153,M153,P153,S153,V153,Y153,AB153,AE153)</f>
        <v>0</v>
      </c>
      <c r="AI153" s="299">
        <f t="shared" si="40"/>
        <v>0</v>
      </c>
      <c r="AJ153" s="301">
        <f t="shared" si="41"/>
        <v>0</v>
      </c>
    </row>
    <row r="154" spans="1:36" s="257" customFormat="1" ht="15.75" hidden="1" x14ac:dyDescent="0.25">
      <c r="A154" s="399"/>
      <c r="B154" s="296" t="s">
        <v>51</v>
      </c>
      <c r="C154" s="385"/>
      <c r="D154" s="386"/>
      <c r="E154" s="387">
        <f>SUM(Сентябрь!E154,Октябрь!E154,Ноябрь!E154,Декабрь!E154,Январь!E154)</f>
        <v>0</v>
      </c>
      <c r="F154" s="387">
        <f>SUM(Сентябрь!F154,Октябрь!F154,Ноябрь!F154,Декабрь!F154,Январь!F154)</f>
        <v>0</v>
      </c>
      <c r="G154" s="387">
        <f>SUM(Сентябрь!G154,Октябрь!G154,Ноябрь!G154,Декабрь!G154,Январь!G154)</f>
        <v>0</v>
      </c>
      <c r="H154" s="387">
        <f>SUM(Сентябрь!H154,Октябрь!H154,Ноябрь!H154,Декабрь!H154,Январь!H154)</f>
        <v>0</v>
      </c>
      <c r="I154" s="387">
        <f>SUM(Сентябрь!I154,Октябрь!I154,Ноябрь!I154,Декабрь!I154,Январь!I154)</f>
        <v>0</v>
      </c>
      <c r="J154" s="387">
        <f>SUM(Сентябрь!J154,Октябрь!J154,Ноябрь!J154,Декабрь!J154,Январь!J154)</f>
        <v>0</v>
      </c>
      <c r="K154" s="387">
        <f>SUM(Сентябрь!K154,Октябрь!K154,Ноябрь!K154,Декабрь!K154,Январь!K154)</f>
        <v>0</v>
      </c>
      <c r="L154" s="387">
        <f>SUM(Сентябрь!L154,Октябрь!L154,Ноябрь!L154,Декабрь!L154,Январь!L154)</f>
        <v>0</v>
      </c>
      <c r="M154" s="387">
        <f>SUM(Сентябрь!M154,Октябрь!M154,Ноябрь!M154,Декабрь!M154,Январь!M154)</f>
        <v>0</v>
      </c>
      <c r="N154" s="387">
        <f>SUM(Сентябрь!N154,Октябрь!N154,Ноябрь!N154,Декабрь!N154,Январь!N154)</f>
        <v>0</v>
      </c>
      <c r="O154" s="387">
        <f>SUM(Сентябрь!O154,Октябрь!O154,Ноябрь!O154,Декабрь!O154,Январь!O154)</f>
        <v>0</v>
      </c>
      <c r="P154" s="387">
        <f>SUM(Сентябрь!P154,Октябрь!P154,Ноябрь!P154,Декабрь!P154,Январь!P154)</f>
        <v>0</v>
      </c>
      <c r="Q154" s="387">
        <f>SUM(Сентябрь!Q154,Октябрь!Q154,Ноябрь!Q154,Декабрь!Q154,Январь!Q154)</f>
        <v>0</v>
      </c>
      <c r="R154" s="387">
        <f>SUM(Сентябрь!R154,Октябрь!R154,Ноябрь!R154,Декабрь!R154,Январь!R154)</f>
        <v>0</v>
      </c>
      <c r="S154" s="387">
        <f>SUM(Сентябрь!S154,Октябрь!S154,Ноябрь!S154,Декабрь!S154,Январь!S154)</f>
        <v>0</v>
      </c>
      <c r="T154" s="387">
        <f>SUM(Сентябрь!T154,Октябрь!T154,Ноябрь!T154,Декабрь!T154,Январь!T154)</f>
        <v>0</v>
      </c>
      <c r="U154" s="387">
        <f>SUM(Сентябрь!U154,Октябрь!U154,Ноябрь!U154,Декабрь!U154,Январь!U154)</f>
        <v>0</v>
      </c>
      <c r="V154" s="387">
        <f>SUM(Сентябрь!V154,Октябрь!V154,Ноябрь!V154,Декабрь!V154,Январь!V154)</f>
        <v>0</v>
      </c>
      <c r="W154" s="387">
        <f>SUM(Сентябрь!W154,Октябрь!W154,Ноябрь!W154,Декабрь!W154,Январь!W154)</f>
        <v>0</v>
      </c>
      <c r="X154" s="387">
        <f>SUM(Сентябрь!X154,Октябрь!X154,Ноябрь!X154,Декабрь!X154,Январь!X154)</f>
        <v>0</v>
      </c>
      <c r="Y154" s="387">
        <f>SUM(Сентябрь!Y154,Октябрь!Y154,Ноябрь!Y154,Декабрь!Y154,Январь!Y154)</f>
        <v>0</v>
      </c>
      <c r="Z154" s="387">
        <f>SUM(Сентябрь!Z154,Октябрь!Z154,Ноябрь!Z154,Декабрь!Z154,Январь!Z154)</f>
        <v>0</v>
      </c>
      <c r="AA154" s="387">
        <f>SUM(Сентябрь!AA154,Октябрь!AA154,Ноябрь!AA154,Декабрь!AA154,Январь!AA154)</f>
        <v>0</v>
      </c>
      <c r="AB154" s="387">
        <f>SUM(Сентябрь!AB154,Октябрь!AB154,Ноябрь!AB154,Декабрь!AB154,Январь!AB154)</f>
        <v>0</v>
      </c>
      <c r="AC154" s="387">
        <f>SUM(Сентябрь!AC154,Октябрь!AC154,Ноябрь!AC154,Декабрь!AC154,Январь!AC154)</f>
        <v>0</v>
      </c>
      <c r="AD154" s="387">
        <f>SUM(Сентябрь!AD154,Октябрь!AD154,Ноябрь!AD154,Декабрь!AD154,Январь!AD154)</f>
        <v>0</v>
      </c>
      <c r="AE154" s="387">
        <f>SUM(Сентябрь!AE154,Октябрь!AE154,Ноябрь!AE154,Декабрь!AE154,Январь!AE154)</f>
        <v>0</v>
      </c>
      <c r="AF154" s="387">
        <f>SUM(Сентябрь!AF154,Октябрь!AF154,Ноябрь!AF154,Декабрь!AF154,Январь!AF154)</f>
        <v>0</v>
      </c>
      <c r="AG154" s="387">
        <f>SUM(Сентябрь!AG154,Октябрь!AG154,Ноябрь!AG154,Декабрь!AG154,Январь!AG154)</f>
        <v>0</v>
      </c>
      <c r="AH154" s="387">
        <f>SUM(Сентябрь!AH154,Октябрь!AH154,Ноябрь!AH154,Декабрь!AH154,Январь!AH154)</f>
        <v>0</v>
      </c>
      <c r="AI154" s="334">
        <f t="shared" si="40"/>
        <v>0</v>
      </c>
      <c r="AJ154" s="337">
        <f t="shared" si="41"/>
        <v>0</v>
      </c>
    </row>
    <row r="155" spans="1:36" s="257" customFormat="1" ht="15.75" hidden="1" x14ac:dyDescent="0.25">
      <c r="A155" s="307"/>
      <c r="B155" s="296" t="s">
        <v>52</v>
      </c>
      <c r="C155" s="385"/>
      <c r="D155" s="386"/>
      <c r="E155" s="387">
        <f>SUM(Сентябрь!E155,Октябрь!E155,Ноябрь!E155,Декабрь!E155,Январь!E155)</f>
        <v>0</v>
      </c>
      <c r="F155" s="387">
        <f>SUM(Сентябрь!F155,Октябрь!F155,Ноябрь!F155,Декабрь!F155,Январь!F155)</f>
        <v>0</v>
      </c>
      <c r="G155" s="387">
        <f>SUM(Сентябрь!G155,Октябрь!G155,Ноябрь!G155,Декабрь!G155,Январь!G155)</f>
        <v>0</v>
      </c>
      <c r="H155" s="387">
        <f>SUM(Сентябрь!H155,Октябрь!H155,Ноябрь!H155,Декабрь!H155,Январь!H155)</f>
        <v>0</v>
      </c>
      <c r="I155" s="387">
        <f>SUM(Сентябрь!I155,Октябрь!I155,Ноябрь!I155,Декабрь!I155,Январь!I155)</f>
        <v>0</v>
      </c>
      <c r="J155" s="387">
        <f>SUM(Сентябрь!J155,Октябрь!J155,Ноябрь!J155,Декабрь!J155,Январь!J155)</f>
        <v>0</v>
      </c>
      <c r="K155" s="387">
        <f>SUM(Сентябрь!K155,Октябрь!K155,Ноябрь!K155,Декабрь!K155,Январь!K155)</f>
        <v>0</v>
      </c>
      <c r="L155" s="387">
        <f>SUM(Сентябрь!L155,Октябрь!L155,Ноябрь!L155,Декабрь!L155,Январь!L155)</f>
        <v>0</v>
      </c>
      <c r="M155" s="387">
        <f>SUM(Сентябрь!M155,Октябрь!M155,Ноябрь!M155,Декабрь!M155,Январь!M155)</f>
        <v>0</v>
      </c>
      <c r="N155" s="387">
        <f>SUM(Сентябрь!N155,Октябрь!N155,Ноябрь!N155,Декабрь!N155,Январь!N155)</f>
        <v>0</v>
      </c>
      <c r="O155" s="387">
        <f>SUM(Сентябрь!O155,Октябрь!O155,Ноябрь!O155,Декабрь!O155,Январь!O155)</f>
        <v>0</v>
      </c>
      <c r="P155" s="387">
        <f>SUM(Сентябрь!P155,Октябрь!P155,Ноябрь!P155,Декабрь!P155,Январь!P155)</f>
        <v>0</v>
      </c>
      <c r="Q155" s="387">
        <f>SUM(Сентябрь!Q155,Октябрь!Q155,Ноябрь!Q155,Декабрь!Q155,Январь!Q155)</f>
        <v>0</v>
      </c>
      <c r="R155" s="387">
        <f>SUM(Сентябрь!R155,Октябрь!R155,Ноябрь!R155,Декабрь!R155,Январь!R155)</f>
        <v>0</v>
      </c>
      <c r="S155" s="387">
        <f>SUM(Сентябрь!S155,Октябрь!S155,Ноябрь!S155,Декабрь!S155,Январь!S155)</f>
        <v>0</v>
      </c>
      <c r="T155" s="387">
        <f>SUM(Сентябрь!T155,Октябрь!T155,Ноябрь!T155,Декабрь!T155,Январь!T155)</f>
        <v>0</v>
      </c>
      <c r="U155" s="387">
        <f>SUM(Сентябрь!U155,Октябрь!U155,Ноябрь!U155,Декабрь!U155,Январь!U155)</f>
        <v>0</v>
      </c>
      <c r="V155" s="387">
        <f>SUM(Сентябрь!V155,Октябрь!V155,Ноябрь!V155,Декабрь!V155,Январь!V155)</f>
        <v>0</v>
      </c>
      <c r="W155" s="387">
        <f>SUM(Сентябрь!W155,Октябрь!W155,Ноябрь!W155,Декабрь!W155,Январь!W155)</f>
        <v>0</v>
      </c>
      <c r="X155" s="387">
        <f>SUM(Сентябрь!X155,Октябрь!X155,Ноябрь!X155,Декабрь!X155,Январь!X155)</f>
        <v>0</v>
      </c>
      <c r="Y155" s="387">
        <f>SUM(Сентябрь!Y155,Октябрь!Y155,Ноябрь!Y155,Декабрь!Y155,Январь!Y155)</f>
        <v>0</v>
      </c>
      <c r="Z155" s="387">
        <f>SUM(Сентябрь!Z155,Октябрь!Z155,Ноябрь!Z155,Декабрь!Z155,Январь!Z155)</f>
        <v>0</v>
      </c>
      <c r="AA155" s="387">
        <f>SUM(Сентябрь!AA155,Октябрь!AA155,Ноябрь!AA155,Декабрь!AA155,Январь!AA155)</f>
        <v>0</v>
      </c>
      <c r="AB155" s="387">
        <f>SUM(Сентябрь!AB155,Октябрь!AB155,Ноябрь!AB155,Декабрь!AB155,Январь!AB155)</f>
        <v>0</v>
      </c>
      <c r="AC155" s="387">
        <f>SUM(Сентябрь!AC155,Октябрь!AC155,Ноябрь!AC155,Декабрь!AC155,Январь!AC155)</f>
        <v>0</v>
      </c>
      <c r="AD155" s="387">
        <f>SUM(Сентябрь!AD155,Октябрь!AD155,Ноябрь!AD155,Декабрь!AD155,Январь!AD155)</f>
        <v>0</v>
      </c>
      <c r="AE155" s="387">
        <f>SUM(Сентябрь!AE155,Октябрь!AE155,Ноябрь!AE155,Декабрь!AE155,Январь!AE155)</f>
        <v>0</v>
      </c>
      <c r="AF155" s="387">
        <f>SUM(Сентябрь!AF155,Октябрь!AF155,Ноябрь!AF155,Декабрь!AF155,Январь!AF155)</f>
        <v>0</v>
      </c>
      <c r="AG155" s="387">
        <f>SUM(Сентябрь!AG155,Октябрь!AG155,Ноябрь!AG155,Декабрь!AG155,Январь!AG155)</f>
        <v>0</v>
      </c>
      <c r="AH155" s="387">
        <f>SUM(Сентябрь!AH155,Октябрь!AH155,Ноябрь!AH155,Декабрь!AH155,Январь!AH155)</f>
        <v>0</v>
      </c>
      <c r="AI155" s="334">
        <f t="shared" si="40"/>
        <v>0</v>
      </c>
      <c r="AJ155" s="337">
        <f t="shared" si="41"/>
        <v>0</v>
      </c>
    </row>
    <row r="156" spans="1:36" s="257" customFormat="1" ht="15.75" hidden="1" x14ac:dyDescent="0.25">
      <c r="A156" s="307"/>
      <c r="B156" s="321" t="s">
        <v>53</v>
      </c>
      <c r="C156" s="391"/>
      <c r="D156" s="392"/>
      <c r="E156" s="387">
        <f>SUM(Сентябрь!E156,Октябрь!E156,Ноябрь!E156,Декабрь!E156,Январь!E156)</f>
        <v>0</v>
      </c>
      <c r="F156" s="387">
        <f>SUM(Сентябрь!F156,Октябрь!F156,Ноябрь!F156,Декабрь!F156,Январь!F156)</f>
        <v>0</v>
      </c>
      <c r="G156" s="387">
        <f>SUM(Сентябрь!G156,Октябрь!G156,Ноябрь!G156,Декабрь!G156,Январь!G156)</f>
        <v>0</v>
      </c>
      <c r="H156" s="387">
        <f>SUM(Сентябрь!H156,Октябрь!H156,Ноябрь!H156,Декабрь!H156,Январь!H156)</f>
        <v>0</v>
      </c>
      <c r="I156" s="387">
        <f>SUM(Сентябрь!I156,Октябрь!I156,Ноябрь!I156,Декабрь!I156,Январь!I156)</f>
        <v>0</v>
      </c>
      <c r="J156" s="387">
        <f>SUM(Сентябрь!J156,Октябрь!J156,Ноябрь!J156,Декабрь!J156,Январь!J156)</f>
        <v>0</v>
      </c>
      <c r="K156" s="387">
        <f>SUM(Сентябрь!K156,Октябрь!K156,Ноябрь!K156,Декабрь!K156,Январь!K156)</f>
        <v>0</v>
      </c>
      <c r="L156" s="387">
        <f>SUM(Сентябрь!L156,Октябрь!L156,Ноябрь!L156,Декабрь!L156,Январь!L156)</f>
        <v>0</v>
      </c>
      <c r="M156" s="387">
        <f>SUM(Сентябрь!M156,Октябрь!M156,Ноябрь!M156,Декабрь!M156,Январь!M156)</f>
        <v>0</v>
      </c>
      <c r="N156" s="387">
        <f>SUM(Сентябрь!N156,Октябрь!N156,Ноябрь!N156,Декабрь!N156,Январь!N156)</f>
        <v>0</v>
      </c>
      <c r="O156" s="387">
        <f>SUM(Сентябрь!O156,Октябрь!O156,Ноябрь!O156,Декабрь!O156,Январь!O156)</f>
        <v>0</v>
      </c>
      <c r="P156" s="387">
        <f>SUM(Сентябрь!P156,Октябрь!P156,Ноябрь!P156,Декабрь!P156,Январь!P156)</f>
        <v>0</v>
      </c>
      <c r="Q156" s="387">
        <f>SUM(Сентябрь!Q156,Октябрь!Q156,Ноябрь!Q156,Декабрь!Q156,Январь!Q156)</f>
        <v>0</v>
      </c>
      <c r="R156" s="387">
        <f>SUM(Сентябрь!R156,Октябрь!R156,Ноябрь!R156,Декабрь!R156,Январь!R156)</f>
        <v>0</v>
      </c>
      <c r="S156" s="387">
        <f>SUM(Сентябрь!S156,Октябрь!S156,Ноябрь!S156,Декабрь!S156,Январь!S156)</f>
        <v>0</v>
      </c>
      <c r="T156" s="387">
        <f>SUM(Сентябрь!T156,Октябрь!T156,Ноябрь!T156,Декабрь!T156,Январь!T156)</f>
        <v>0</v>
      </c>
      <c r="U156" s="387">
        <f>SUM(Сентябрь!U156,Октябрь!U156,Ноябрь!U156,Декабрь!U156,Январь!U156)</f>
        <v>0</v>
      </c>
      <c r="V156" s="387">
        <f>SUM(Сентябрь!V156,Октябрь!V156,Ноябрь!V156,Декабрь!V156,Январь!V156)</f>
        <v>0</v>
      </c>
      <c r="W156" s="387">
        <f>SUM(Сентябрь!W156,Октябрь!W156,Ноябрь!W156,Декабрь!W156,Январь!W156)</f>
        <v>0</v>
      </c>
      <c r="X156" s="387">
        <f>SUM(Сентябрь!X156,Октябрь!X156,Ноябрь!X156,Декабрь!X156,Январь!X156)</f>
        <v>0</v>
      </c>
      <c r="Y156" s="387">
        <f>SUM(Сентябрь!Y156,Октябрь!Y156,Ноябрь!Y156,Декабрь!Y156,Январь!Y156)</f>
        <v>0</v>
      </c>
      <c r="Z156" s="387">
        <f>SUM(Сентябрь!Z156,Октябрь!Z156,Ноябрь!Z156,Декабрь!Z156,Январь!Z156)</f>
        <v>0</v>
      </c>
      <c r="AA156" s="387">
        <f>SUM(Сентябрь!AA156,Октябрь!AA156,Ноябрь!AA156,Декабрь!AA156,Январь!AA156)</f>
        <v>0</v>
      </c>
      <c r="AB156" s="387">
        <f>SUM(Сентябрь!AB156,Октябрь!AB156,Ноябрь!AB156,Декабрь!AB156,Январь!AB156)</f>
        <v>0</v>
      </c>
      <c r="AC156" s="387">
        <f>SUM(Сентябрь!AC156,Октябрь!AC156,Ноябрь!AC156,Декабрь!AC156,Январь!AC156)</f>
        <v>0</v>
      </c>
      <c r="AD156" s="387">
        <f>SUM(Сентябрь!AD156,Октябрь!AD156,Ноябрь!AD156,Декабрь!AD156,Январь!AD156)</f>
        <v>0</v>
      </c>
      <c r="AE156" s="387">
        <f>SUM(Сентябрь!AE156,Октябрь!AE156,Ноябрь!AE156,Декабрь!AE156,Январь!AE156)</f>
        <v>0</v>
      </c>
      <c r="AF156" s="387">
        <f>SUM(Сентябрь!AF156,Октябрь!AF156,Ноябрь!AF156,Декабрь!AF156,Январь!AF156)</f>
        <v>0</v>
      </c>
      <c r="AG156" s="387">
        <f>SUM(Сентябрь!AG156,Октябрь!AG156,Ноябрь!AG156,Декабрь!AG156,Январь!AG156)</f>
        <v>0</v>
      </c>
      <c r="AH156" s="387">
        <f>SUM(Сентябрь!AH156,Октябрь!AH156,Ноябрь!AH156,Декабрь!AH156,Январь!AH156)</f>
        <v>0</v>
      </c>
      <c r="AI156" s="334">
        <f t="shared" si="40"/>
        <v>0</v>
      </c>
      <c r="AJ156" s="337">
        <f t="shared" si="41"/>
        <v>0</v>
      </c>
    </row>
    <row r="157" spans="1:36" s="257" customFormat="1" ht="16.5" hidden="1" thickBot="1" x14ac:dyDescent="0.3">
      <c r="A157" s="324"/>
      <c r="B157" s="325" t="s">
        <v>54</v>
      </c>
      <c r="C157" s="395"/>
      <c r="D157" s="396"/>
      <c r="E157" s="387">
        <f>SUM(Сентябрь!E157,Октябрь!E157,Ноябрь!E157,Декабрь!E157,Январь!E157)</f>
        <v>0</v>
      </c>
      <c r="F157" s="387">
        <f>SUM(Сентябрь!F157,Октябрь!F157,Ноябрь!F157,Декабрь!F157,Январь!F157)</f>
        <v>0</v>
      </c>
      <c r="G157" s="387">
        <f>SUM(Сентябрь!G157,Октябрь!G157,Ноябрь!G157,Декабрь!G157,Январь!G157)</f>
        <v>0</v>
      </c>
      <c r="H157" s="387">
        <f>SUM(Сентябрь!H157,Октябрь!H157,Ноябрь!H157,Декабрь!H157,Январь!H157)</f>
        <v>0</v>
      </c>
      <c r="I157" s="387">
        <f>SUM(Сентябрь!I157,Октябрь!I157,Ноябрь!I157,Декабрь!I157,Январь!I157)</f>
        <v>0</v>
      </c>
      <c r="J157" s="387">
        <f>SUM(Сентябрь!J157,Октябрь!J157,Ноябрь!J157,Декабрь!J157,Январь!J157)</f>
        <v>0</v>
      </c>
      <c r="K157" s="387">
        <f>SUM(Сентябрь!K157,Октябрь!K157,Ноябрь!K157,Декабрь!K157,Январь!K157)</f>
        <v>0</v>
      </c>
      <c r="L157" s="387">
        <f>SUM(Сентябрь!L157,Октябрь!L157,Ноябрь!L157,Декабрь!L157,Январь!L157)</f>
        <v>0</v>
      </c>
      <c r="M157" s="387">
        <f>SUM(Сентябрь!M157,Октябрь!M157,Ноябрь!M157,Декабрь!M157,Январь!M157)</f>
        <v>0</v>
      </c>
      <c r="N157" s="387">
        <f>SUM(Сентябрь!N157,Октябрь!N157,Ноябрь!N157,Декабрь!N157,Январь!N157)</f>
        <v>0</v>
      </c>
      <c r="O157" s="387">
        <f>SUM(Сентябрь!O157,Октябрь!O157,Ноябрь!O157,Декабрь!O157,Январь!O157)</f>
        <v>0</v>
      </c>
      <c r="P157" s="387">
        <f>SUM(Сентябрь!P157,Октябрь!P157,Ноябрь!P157,Декабрь!P157,Январь!P157)</f>
        <v>0</v>
      </c>
      <c r="Q157" s="387">
        <f>SUM(Сентябрь!Q157,Октябрь!Q157,Ноябрь!Q157,Декабрь!Q157,Январь!Q157)</f>
        <v>0</v>
      </c>
      <c r="R157" s="387">
        <f>SUM(Сентябрь!R157,Октябрь!R157,Ноябрь!R157,Декабрь!R157,Январь!R157)</f>
        <v>0</v>
      </c>
      <c r="S157" s="387">
        <f>SUM(Сентябрь!S157,Октябрь!S157,Ноябрь!S157,Декабрь!S157,Январь!S157)</f>
        <v>0</v>
      </c>
      <c r="T157" s="387">
        <f>SUM(Сентябрь!T157,Октябрь!T157,Ноябрь!T157,Декабрь!T157,Январь!T157)</f>
        <v>0</v>
      </c>
      <c r="U157" s="387">
        <f>SUM(Сентябрь!U157,Октябрь!U157,Ноябрь!U157,Декабрь!U157,Январь!U157)</f>
        <v>0</v>
      </c>
      <c r="V157" s="387">
        <f>SUM(Сентябрь!V157,Октябрь!V157,Ноябрь!V157,Декабрь!V157,Январь!V157)</f>
        <v>0</v>
      </c>
      <c r="W157" s="387">
        <f>SUM(Сентябрь!W157,Октябрь!W157,Ноябрь!W157,Декабрь!W157,Январь!W157)</f>
        <v>0</v>
      </c>
      <c r="X157" s="387">
        <f>SUM(Сентябрь!X157,Октябрь!X157,Ноябрь!X157,Декабрь!X157,Январь!X157)</f>
        <v>0</v>
      </c>
      <c r="Y157" s="387">
        <f>SUM(Сентябрь!Y157,Октябрь!Y157,Ноябрь!Y157,Декабрь!Y157,Январь!Y157)</f>
        <v>0</v>
      </c>
      <c r="Z157" s="387">
        <f>SUM(Сентябрь!Z157,Октябрь!Z157,Ноябрь!Z157,Декабрь!Z157,Январь!Z157)</f>
        <v>0</v>
      </c>
      <c r="AA157" s="387">
        <f>SUM(Сентябрь!AA157,Октябрь!AA157,Ноябрь!AA157,Декабрь!AA157,Январь!AA157)</f>
        <v>0</v>
      </c>
      <c r="AB157" s="387">
        <f>SUM(Сентябрь!AB157,Октябрь!AB157,Ноябрь!AB157,Декабрь!AB157,Январь!AB157)</f>
        <v>0</v>
      </c>
      <c r="AC157" s="387">
        <f>SUM(Сентябрь!AC157,Октябрь!AC157,Ноябрь!AC157,Декабрь!AC157,Январь!AC157)</f>
        <v>0</v>
      </c>
      <c r="AD157" s="387">
        <f>SUM(Сентябрь!AD157,Октябрь!AD157,Ноябрь!AD157,Декабрь!AD157,Январь!AD157)</f>
        <v>0</v>
      </c>
      <c r="AE157" s="387">
        <f>SUM(Сентябрь!AE157,Октябрь!AE157,Ноябрь!AE157,Декабрь!AE157,Январь!AE157)</f>
        <v>0</v>
      </c>
      <c r="AF157" s="387">
        <f>SUM(Сентябрь!AF157,Октябрь!AF157,Ноябрь!AF157,Декабрь!AF157,Январь!AF157)</f>
        <v>0</v>
      </c>
      <c r="AG157" s="387">
        <f>SUM(Сентябрь!AG157,Октябрь!AG157,Ноябрь!AG157,Декабрь!AG157,Январь!AG157)</f>
        <v>0</v>
      </c>
      <c r="AH157" s="387">
        <f>SUM(Сентябрь!AH157,Октябрь!AH157,Ноябрь!AH157,Декабрь!AH157,Январь!AH157)</f>
        <v>0</v>
      </c>
      <c r="AI157" s="342">
        <f>SUM(AF157:AG157)</f>
        <v>0</v>
      </c>
      <c r="AJ157" s="345">
        <f t="shared" si="41"/>
        <v>0</v>
      </c>
    </row>
    <row r="158" spans="1:36" s="257" customFormat="1" ht="16.5" thickBot="1" x14ac:dyDescent="0.25">
      <c r="A158" s="551" t="s">
        <v>59</v>
      </c>
      <c r="B158" s="552"/>
      <c r="C158" s="400">
        <f t="shared" ref="C158:I158" si="45">SUM(C159:C162)</f>
        <v>0</v>
      </c>
      <c r="D158" s="401">
        <f t="shared" si="45"/>
        <v>0</v>
      </c>
      <c r="E158" s="349">
        <f t="shared" si="45"/>
        <v>0</v>
      </c>
      <c r="F158" s="349">
        <f t="shared" si="45"/>
        <v>0</v>
      </c>
      <c r="G158" s="349">
        <f t="shared" si="45"/>
        <v>0</v>
      </c>
      <c r="H158" s="350">
        <f t="shared" si="45"/>
        <v>0</v>
      </c>
      <c r="I158" s="350">
        <f t="shared" si="45"/>
        <v>0</v>
      </c>
      <c r="J158" s="350">
        <f t="shared" ref="J158" si="46">SUM(J159:J162)</f>
        <v>0</v>
      </c>
      <c r="K158" s="350">
        <f t="shared" ref="K158:AE158" si="47">SUM(K159:K162)</f>
        <v>0</v>
      </c>
      <c r="L158" s="350">
        <f t="shared" si="47"/>
        <v>0</v>
      </c>
      <c r="M158" s="350">
        <f t="shared" si="47"/>
        <v>0</v>
      </c>
      <c r="N158" s="350">
        <f t="shared" si="47"/>
        <v>0</v>
      </c>
      <c r="O158" s="350">
        <f t="shared" si="47"/>
        <v>0</v>
      </c>
      <c r="P158" s="350">
        <f t="shared" si="47"/>
        <v>0</v>
      </c>
      <c r="Q158" s="350">
        <f t="shared" si="47"/>
        <v>0</v>
      </c>
      <c r="R158" s="350">
        <f t="shared" si="47"/>
        <v>0</v>
      </c>
      <c r="S158" s="350">
        <f t="shared" si="47"/>
        <v>0</v>
      </c>
      <c r="T158" s="350">
        <f t="shared" si="47"/>
        <v>0</v>
      </c>
      <c r="U158" s="350">
        <f t="shared" si="47"/>
        <v>0</v>
      </c>
      <c r="V158" s="350">
        <f t="shared" si="47"/>
        <v>0</v>
      </c>
      <c r="W158" s="350">
        <f t="shared" si="47"/>
        <v>0</v>
      </c>
      <c r="X158" s="350">
        <f t="shared" si="47"/>
        <v>0</v>
      </c>
      <c r="Y158" s="350">
        <f t="shared" si="47"/>
        <v>0</v>
      </c>
      <c r="Z158" s="350">
        <f t="shared" si="47"/>
        <v>0</v>
      </c>
      <c r="AA158" s="350">
        <f t="shared" si="47"/>
        <v>0</v>
      </c>
      <c r="AB158" s="350">
        <f t="shared" si="47"/>
        <v>0</v>
      </c>
      <c r="AC158" s="350">
        <f t="shared" si="47"/>
        <v>0</v>
      </c>
      <c r="AD158" s="350">
        <f t="shared" si="47"/>
        <v>0</v>
      </c>
      <c r="AE158" s="350">
        <f t="shared" si="47"/>
        <v>0</v>
      </c>
      <c r="AF158" s="366">
        <f>SUM(E158,H158,K158,N158,Q158,T158,W158,Z158,AC158)</f>
        <v>0</v>
      </c>
      <c r="AG158" s="366">
        <f>SUM(F158,I158,L158,O158,R158,U158,X158,AA158,AD158)</f>
        <v>0</v>
      </c>
      <c r="AH158" s="402">
        <f t="shared" ref="AH158" si="48">SUM(G158,J158,M158,P158,S158,V158,Y158,AB158,AE158)</f>
        <v>0</v>
      </c>
      <c r="AI158" s="351">
        <f>SUM(AF158:AG158)</f>
        <v>0</v>
      </c>
      <c r="AJ158" s="352">
        <f>SUM(E158:AE158)</f>
        <v>0</v>
      </c>
    </row>
    <row r="159" spans="1:36" s="257" customFormat="1" ht="16.5" thickBot="1" x14ac:dyDescent="0.3">
      <c r="A159" s="355"/>
      <c r="B159" s="403" t="s">
        <v>51</v>
      </c>
      <c r="C159" s="359"/>
      <c r="D159" s="404"/>
      <c r="E159" s="359">
        <f t="shared" ref="E159:AE159" si="49">SUM(E9,E14,E19,E24,E29,E34,E39,E44,E49,E54,E59,E64,E69,E74,E79,E84,E89,E94)</f>
        <v>0</v>
      </c>
      <c r="F159" s="405">
        <f t="shared" si="49"/>
        <v>0</v>
      </c>
      <c r="G159" s="406">
        <f t="shared" si="49"/>
        <v>0</v>
      </c>
      <c r="H159" s="359">
        <f t="shared" si="49"/>
        <v>0</v>
      </c>
      <c r="I159" s="405">
        <f t="shared" si="49"/>
        <v>0</v>
      </c>
      <c r="J159" s="406">
        <f t="shared" si="49"/>
        <v>0</v>
      </c>
      <c r="K159" s="359">
        <f t="shared" si="49"/>
        <v>0</v>
      </c>
      <c r="L159" s="405">
        <f t="shared" si="49"/>
        <v>0</v>
      </c>
      <c r="M159" s="406">
        <f t="shared" si="49"/>
        <v>0</v>
      </c>
      <c r="N159" s="359">
        <f t="shared" si="49"/>
        <v>0</v>
      </c>
      <c r="O159" s="405">
        <f t="shared" si="49"/>
        <v>0</v>
      </c>
      <c r="P159" s="406">
        <f t="shared" si="49"/>
        <v>0</v>
      </c>
      <c r="Q159" s="359">
        <f t="shared" si="49"/>
        <v>0</v>
      </c>
      <c r="R159" s="405">
        <f t="shared" si="49"/>
        <v>0</v>
      </c>
      <c r="S159" s="406">
        <f t="shared" si="49"/>
        <v>0</v>
      </c>
      <c r="T159" s="359">
        <f t="shared" si="49"/>
        <v>0</v>
      </c>
      <c r="U159" s="405">
        <f t="shared" si="49"/>
        <v>0</v>
      </c>
      <c r="V159" s="406">
        <f t="shared" si="49"/>
        <v>0</v>
      </c>
      <c r="W159" s="359">
        <f t="shared" si="49"/>
        <v>0</v>
      </c>
      <c r="X159" s="405">
        <f t="shared" si="49"/>
        <v>0</v>
      </c>
      <c r="Y159" s="406">
        <f t="shared" si="49"/>
        <v>0</v>
      </c>
      <c r="Z159" s="359">
        <f t="shared" si="49"/>
        <v>0</v>
      </c>
      <c r="AA159" s="405">
        <f t="shared" si="49"/>
        <v>0</v>
      </c>
      <c r="AB159" s="406">
        <f t="shared" si="49"/>
        <v>0</v>
      </c>
      <c r="AC159" s="359">
        <f t="shared" si="49"/>
        <v>0</v>
      </c>
      <c r="AD159" s="405">
        <f t="shared" si="49"/>
        <v>0</v>
      </c>
      <c r="AE159" s="406">
        <f t="shared" si="49"/>
        <v>0</v>
      </c>
      <c r="AF159" s="366">
        <f t="shared" ref="AF159:AF161" si="50">SUM(E159,H159,K159,N159,Q159,T159,W159,Z159,AC159)</f>
        <v>0</v>
      </c>
      <c r="AG159" s="366">
        <f t="shared" ref="AG159:AG162" si="51">SUM(F159,I159,L159,O159,R159,U159,X159,AA159,AD159)</f>
        <v>0</v>
      </c>
      <c r="AH159" s="402">
        <f t="shared" ref="AH159:AH162" si="52">SUM(G159,J159,M159,P159,S159,V159,Y159,AB159,AE159)</f>
        <v>0</v>
      </c>
      <c r="AI159" s="351">
        <f t="shared" ref="AI159:AI162" si="53">SUM(AF159:AG159)</f>
        <v>0</v>
      </c>
      <c r="AJ159" s="352">
        <f t="shared" ref="AJ159:AJ161" si="54">SUM(E159:AE159)</f>
        <v>0</v>
      </c>
    </row>
    <row r="160" spans="1:36" s="257" customFormat="1" ht="16.5" thickBot="1" x14ac:dyDescent="0.3">
      <c r="A160" s="355"/>
      <c r="B160" s="403" t="s">
        <v>52</v>
      </c>
      <c r="C160" s="407"/>
      <c r="D160" s="408"/>
      <c r="E160" s="407">
        <f>SUM(E10,E15,E20,E25,E30,E35,E40,E45,E50,E55,E60,E65,E70,E75,E80,E85,E90,E95)</f>
        <v>0</v>
      </c>
      <c r="F160" s="409">
        <f t="shared" ref="F160:G160" si="55">SUM(F10,F15,F20,F25,F30,F35,F40,F45,F50,F55,F60,F65,F70,F75,F80,F85,F90,F95)</f>
        <v>0</v>
      </c>
      <c r="G160" s="410">
        <f t="shared" si="55"/>
        <v>0</v>
      </c>
      <c r="H160" s="407">
        <f>SUM(H10,H15,H20,H25,H30,H35,H40,H45,H50,H55,H60,H65,H70,H75,H80,H85,H90,H95)</f>
        <v>0</v>
      </c>
      <c r="I160" s="409">
        <f t="shared" ref="I160:N160" si="56">SUM(I10,I15,I20,I25,I30,I35,I40,I45,I50,I55,I60,I65,I70,I75,I80,I85,I90,I95)</f>
        <v>0</v>
      </c>
      <c r="J160" s="410">
        <f t="shared" si="56"/>
        <v>0</v>
      </c>
      <c r="K160" s="407">
        <f t="shared" si="56"/>
        <v>0</v>
      </c>
      <c r="L160" s="409">
        <f t="shared" si="56"/>
        <v>0</v>
      </c>
      <c r="M160" s="410">
        <f t="shared" si="56"/>
        <v>0</v>
      </c>
      <c r="N160" s="407">
        <f t="shared" si="56"/>
        <v>0</v>
      </c>
      <c r="O160" s="409">
        <f t="shared" ref="O160:AE160" si="57">SUM(O10,O15,O20,O25,O30,O35,O40,O45,O50,O55,O60,O65,O70,O75,O80,O85,O90,O95)</f>
        <v>0</v>
      </c>
      <c r="P160" s="410">
        <f t="shared" si="57"/>
        <v>0</v>
      </c>
      <c r="Q160" s="407">
        <f t="shared" si="57"/>
        <v>0</v>
      </c>
      <c r="R160" s="409">
        <f t="shared" si="57"/>
        <v>0</v>
      </c>
      <c r="S160" s="410">
        <f t="shared" si="57"/>
        <v>0</v>
      </c>
      <c r="T160" s="407">
        <f t="shared" si="57"/>
        <v>0</v>
      </c>
      <c r="U160" s="409">
        <f t="shared" si="57"/>
        <v>0</v>
      </c>
      <c r="V160" s="410">
        <f t="shared" si="57"/>
        <v>0</v>
      </c>
      <c r="W160" s="407">
        <f t="shared" si="57"/>
        <v>0</v>
      </c>
      <c r="X160" s="409">
        <f t="shared" si="57"/>
        <v>0</v>
      </c>
      <c r="Y160" s="410">
        <f t="shared" si="57"/>
        <v>0</v>
      </c>
      <c r="Z160" s="407">
        <f t="shared" si="57"/>
        <v>0</v>
      </c>
      <c r="AA160" s="409">
        <f t="shared" si="57"/>
        <v>0</v>
      </c>
      <c r="AB160" s="410">
        <f t="shared" si="57"/>
        <v>0</v>
      </c>
      <c r="AC160" s="407">
        <f t="shared" si="57"/>
        <v>0</v>
      </c>
      <c r="AD160" s="409">
        <f t="shared" si="57"/>
        <v>0</v>
      </c>
      <c r="AE160" s="410">
        <f t="shared" si="57"/>
        <v>0</v>
      </c>
      <c r="AF160" s="366">
        <f t="shared" si="50"/>
        <v>0</v>
      </c>
      <c r="AG160" s="366">
        <f t="shared" si="51"/>
        <v>0</v>
      </c>
      <c r="AH160" s="402">
        <f t="shared" si="52"/>
        <v>0</v>
      </c>
      <c r="AI160" s="351">
        <f t="shared" si="53"/>
        <v>0</v>
      </c>
      <c r="AJ160" s="352">
        <f t="shared" si="54"/>
        <v>0</v>
      </c>
    </row>
    <row r="161" spans="1:36" s="257" customFormat="1" ht="16.5" thickBot="1" x14ac:dyDescent="0.3">
      <c r="A161" s="360"/>
      <c r="B161" s="411" t="s">
        <v>53</v>
      </c>
      <c r="C161" s="407"/>
      <c r="D161" s="408"/>
      <c r="E161" s="407">
        <f>SUM(E11,E16,E21,E26,E31,E36,E41,E46,E51,E56,E61,E66,E71,E76,E81,E86,E91,E96)</f>
        <v>0</v>
      </c>
      <c r="F161" s="409">
        <f t="shared" ref="F161:G161" si="58">SUM(F11,F16,F21,F26,F31,F36,F41,F46,F51,F56,F61,F66,F71,F76,F81,F86,F91,F96)</f>
        <v>0</v>
      </c>
      <c r="G161" s="410">
        <f t="shared" si="58"/>
        <v>0</v>
      </c>
      <c r="H161" s="407">
        <f>SUM(H11,H16,H21,H26,H31,H36,H41,H46,H51,H56,H61,H66,H71,H76,H81,H86,H91,H96)</f>
        <v>0</v>
      </c>
      <c r="I161" s="409">
        <f t="shared" ref="I161:N161" si="59">SUM(I11,I16,I21,I26,I31,I36,I41,I46,I51,I56,I61,I66,I71,I76,I81,I86,I91,I96)</f>
        <v>0</v>
      </c>
      <c r="J161" s="410">
        <f t="shared" si="59"/>
        <v>0</v>
      </c>
      <c r="K161" s="407">
        <f t="shared" si="59"/>
        <v>0</v>
      </c>
      <c r="L161" s="409">
        <f t="shared" si="59"/>
        <v>0</v>
      </c>
      <c r="M161" s="410">
        <f t="shared" si="59"/>
        <v>0</v>
      </c>
      <c r="N161" s="407">
        <f t="shared" si="59"/>
        <v>0</v>
      </c>
      <c r="O161" s="409">
        <f t="shared" ref="O161:AE161" si="60">SUM(O11,O16,O21,O26,O31,O36,O41,O46,O51,O56,O61,O66,O71,O76,O81,O86,O91,O96)</f>
        <v>0</v>
      </c>
      <c r="P161" s="410">
        <f t="shared" si="60"/>
        <v>0</v>
      </c>
      <c r="Q161" s="407">
        <f t="shared" si="60"/>
        <v>0</v>
      </c>
      <c r="R161" s="409">
        <f t="shared" si="60"/>
        <v>0</v>
      </c>
      <c r="S161" s="410">
        <f t="shared" si="60"/>
        <v>0</v>
      </c>
      <c r="T161" s="407">
        <f t="shared" si="60"/>
        <v>0</v>
      </c>
      <c r="U161" s="409">
        <f t="shared" si="60"/>
        <v>0</v>
      </c>
      <c r="V161" s="410">
        <f t="shared" si="60"/>
        <v>0</v>
      </c>
      <c r="W161" s="407">
        <f t="shared" si="60"/>
        <v>0</v>
      </c>
      <c r="X161" s="409">
        <f t="shared" si="60"/>
        <v>0</v>
      </c>
      <c r="Y161" s="410">
        <f t="shared" si="60"/>
        <v>0</v>
      </c>
      <c r="Z161" s="407">
        <f t="shared" si="60"/>
        <v>0</v>
      </c>
      <c r="AA161" s="409">
        <f t="shared" si="60"/>
        <v>0</v>
      </c>
      <c r="AB161" s="410">
        <f t="shared" si="60"/>
        <v>0</v>
      </c>
      <c r="AC161" s="407">
        <f t="shared" si="60"/>
        <v>0</v>
      </c>
      <c r="AD161" s="409">
        <f t="shared" si="60"/>
        <v>0</v>
      </c>
      <c r="AE161" s="410">
        <f t="shared" si="60"/>
        <v>0</v>
      </c>
      <c r="AF161" s="366">
        <f t="shared" si="50"/>
        <v>0</v>
      </c>
      <c r="AG161" s="366">
        <f t="shared" si="51"/>
        <v>0</v>
      </c>
      <c r="AH161" s="402">
        <f t="shared" si="52"/>
        <v>0</v>
      </c>
      <c r="AI161" s="351">
        <f t="shared" si="53"/>
        <v>0</v>
      </c>
      <c r="AJ161" s="352">
        <f t="shared" si="54"/>
        <v>0</v>
      </c>
    </row>
    <row r="162" spans="1:36" s="257" customFormat="1" ht="16.5" thickBot="1" x14ac:dyDescent="0.3">
      <c r="A162" s="362"/>
      <c r="B162" s="412" t="s">
        <v>54</v>
      </c>
      <c r="C162" s="413"/>
      <c r="D162" s="414"/>
      <c r="E162" s="413">
        <f>SUM(E12,E17,E22,E27,E32,E37,E42,E47,E52,E57,E62,E67,E72,E77,E82,E87,E92,E97)</f>
        <v>0</v>
      </c>
      <c r="F162" s="415">
        <f t="shared" ref="F162:G162" si="61">SUM(F12,F17,F22,F27,F32,F37,F42,F47,F52,F57,F62,F67,F72,F77,F82,F87,F92,F97)</f>
        <v>0</v>
      </c>
      <c r="G162" s="416">
        <f t="shared" si="61"/>
        <v>0</v>
      </c>
      <c r="H162" s="413">
        <f>SUM(H12,H17,H22,H27,H32,H37,H42,H47,H52,H57,H62,H67,H72,H77,H82,H87,H92,H97)</f>
        <v>0</v>
      </c>
      <c r="I162" s="415">
        <f t="shared" ref="I162:N162" si="62">SUM(I12,I17,I22,I27,I32,I37,I42,I47,I52,I57,I62,I67,I72,I77,I82,I87,I92,I97)</f>
        <v>0</v>
      </c>
      <c r="J162" s="416">
        <f t="shared" si="62"/>
        <v>0</v>
      </c>
      <c r="K162" s="413">
        <f t="shared" si="62"/>
        <v>0</v>
      </c>
      <c r="L162" s="415">
        <f t="shared" si="62"/>
        <v>0</v>
      </c>
      <c r="M162" s="416">
        <f t="shared" si="62"/>
        <v>0</v>
      </c>
      <c r="N162" s="413">
        <f t="shared" si="62"/>
        <v>0</v>
      </c>
      <c r="O162" s="415">
        <f t="shared" ref="O162:AE162" si="63">SUM(O12,O17,O22,O27,O32,O37,O42,O47,O52,O57,O62,O67,O72,O77,O82,O87,O92,O97)</f>
        <v>0</v>
      </c>
      <c r="P162" s="416">
        <f t="shared" si="63"/>
        <v>0</v>
      </c>
      <c r="Q162" s="413">
        <f t="shared" si="63"/>
        <v>0</v>
      </c>
      <c r="R162" s="415">
        <f t="shared" si="63"/>
        <v>0</v>
      </c>
      <c r="S162" s="416">
        <f t="shared" si="63"/>
        <v>0</v>
      </c>
      <c r="T162" s="413">
        <f t="shared" si="63"/>
        <v>0</v>
      </c>
      <c r="U162" s="415">
        <f t="shared" si="63"/>
        <v>0</v>
      </c>
      <c r="V162" s="416">
        <f t="shared" si="63"/>
        <v>0</v>
      </c>
      <c r="W162" s="413">
        <f t="shared" si="63"/>
        <v>0</v>
      </c>
      <c r="X162" s="415">
        <f t="shared" si="63"/>
        <v>0</v>
      </c>
      <c r="Y162" s="416">
        <f t="shared" si="63"/>
        <v>0</v>
      </c>
      <c r="Z162" s="413">
        <f t="shared" si="63"/>
        <v>0</v>
      </c>
      <c r="AA162" s="415">
        <f t="shared" si="63"/>
        <v>0</v>
      </c>
      <c r="AB162" s="416">
        <f t="shared" si="63"/>
        <v>0</v>
      </c>
      <c r="AC162" s="413">
        <f t="shared" si="63"/>
        <v>0</v>
      </c>
      <c r="AD162" s="415">
        <f t="shared" si="63"/>
        <v>0</v>
      </c>
      <c r="AE162" s="416">
        <f t="shared" si="63"/>
        <v>0</v>
      </c>
      <c r="AF162" s="366">
        <f>SUM(E162,H162,K162,N162,Q162,T162,W162,Z162,AC162)</f>
        <v>0</v>
      </c>
      <c r="AG162" s="366">
        <f t="shared" si="51"/>
        <v>0</v>
      </c>
      <c r="AH162" s="402">
        <f t="shared" si="52"/>
        <v>0</v>
      </c>
      <c r="AI162" s="351">
        <f t="shared" si="53"/>
        <v>0</v>
      </c>
      <c r="AJ162" s="366">
        <f>SUM(E162:AE162)</f>
        <v>0</v>
      </c>
    </row>
    <row r="163" spans="1:36" s="257" customFormat="1" ht="16.5" thickBot="1" x14ac:dyDescent="0.3">
      <c r="A163" s="417"/>
      <c r="B163" s="418" t="s">
        <v>42</v>
      </c>
      <c r="C163" s="419">
        <f>SUM(C8,C13,C18,C23,C28,C33,C38,C43,C48,C53,C58,C63,C68,C73,C78,C83,C88,C93,C98,C103,C108,C113,C118,C123,C128,C133,C138,C143,C148,C153)</f>
        <v>0</v>
      </c>
      <c r="D163" s="419">
        <f t="shared" ref="D163:AD163" si="64">SUM(D8,D13,D18,D23,D28,D33,D38,D43,D48,D53,D58,D63,D68,D73,D78,D83,D88,D93,D98,D103,D108,D113,D118,D123,D128,D133,D138,D143,D148,D153)</f>
        <v>0</v>
      </c>
      <c r="E163" s="419">
        <f t="shared" si="64"/>
        <v>0</v>
      </c>
      <c r="F163" s="419">
        <f t="shared" si="64"/>
        <v>0</v>
      </c>
      <c r="G163" s="419">
        <f t="shared" si="64"/>
        <v>0</v>
      </c>
      <c r="H163" s="419">
        <f t="shared" si="64"/>
        <v>0</v>
      </c>
      <c r="I163" s="419">
        <f t="shared" si="64"/>
        <v>0</v>
      </c>
      <c r="J163" s="419">
        <f t="shared" si="64"/>
        <v>0</v>
      </c>
      <c r="K163" s="419">
        <f t="shared" si="64"/>
        <v>0</v>
      </c>
      <c r="L163" s="419">
        <f t="shared" si="64"/>
        <v>0</v>
      </c>
      <c r="M163" s="419">
        <f t="shared" si="64"/>
        <v>0</v>
      </c>
      <c r="N163" s="419">
        <f t="shared" si="64"/>
        <v>0</v>
      </c>
      <c r="O163" s="419">
        <f t="shared" si="64"/>
        <v>0</v>
      </c>
      <c r="P163" s="419">
        <f t="shared" si="64"/>
        <v>0</v>
      </c>
      <c r="Q163" s="419">
        <f t="shared" si="64"/>
        <v>0</v>
      </c>
      <c r="R163" s="419">
        <f t="shared" si="64"/>
        <v>0</v>
      </c>
      <c r="S163" s="419">
        <f t="shared" si="64"/>
        <v>0</v>
      </c>
      <c r="T163" s="419">
        <f t="shared" si="64"/>
        <v>0</v>
      </c>
      <c r="U163" s="419">
        <f t="shared" si="64"/>
        <v>0</v>
      </c>
      <c r="V163" s="419">
        <f t="shared" si="64"/>
        <v>0</v>
      </c>
      <c r="W163" s="419">
        <f t="shared" si="64"/>
        <v>0</v>
      </c>
      <c r="X163" s="419">
        <f t="shared" si="64"/>
        <v>0</v>
      </c>
      <c r="Y163" s="419">
        <f t="shared" si="64"/>
        <v>0</v>
      </c>
      <c r="Z163" s="419">
        <f t="shared" si="64"/>
        <v>0</v>
      </c>
      <c r="AA163" s="419">
        <f t="shared" si="64"/>
        <v>0</v>
      </c>
      <c r="AB163" s="419">
        <f t="shared" si="64"/>
        <v>0</v>
      </c>
      <c r="AC163" s="419">
        <f t="shared" si="64"/>
        <v>0</v>
      </c>
      <c r="AD163" s="419">
        <f t="shared" si="64"/>
        <v>0</v>
      </c>
      <c r="AE163" s="419">
        <f>SUM(AE8,AE13,AE18,AE23,AE28,AE33,AE38,AE43,AE48,AE53,AE58,AE63,AE68,AE73,AE78,AE83,AE88,AE93,AE98,AE103,AE108,AE113,AE118,AE123,AE128,AE133,AE138,AE143,AE148,AE153)</f>
        <v>0</v>
      </c>
      <c r="AF163" s="419">
        <f t="shared" ref="AF163:AJ163" si="65">SUM(AF8,AF13,AF18,AF23,AF28,AF33,AF38,AF43,AF48,AF53,AF58,AF63,AF68,AF73,AF78,AF83,AF88,AF93,AF98,AF103,AF108,AF113,AF118,AF123,AF128,AF133,AF138,AF143,AF148,AF153)</f>
        <v>0</v>
      </c>
      <c r="AG163" s="419">
        <f t="shared" si="65"/>
        <v>0</v>
      </c>
      <c r="AH163" s="419">
        <f t="shared" si="65"/>
        <v>0</v>
      </c>
      <c r="AI163" s="419">
        <f t="shared" si="65"/>
        <v>0</v>
      </c>
      <c r="AJ163" s="419">
        <f t="shared" si="65"/>
        <v>0</v>
      </c>
    </row>
    <row r="164" spans="1:36" s="257" customFormat="1" ht="16.5" thickBot="1" x14ac:dyDescent="0.3">
      <c r="A164" s="420"/>
      <c r="B164" s="420"/>
      <c r="C164" s="564">
        <f>SUM(C163:D163)</f>
        <v>0</v>
      </c>
      <c r="D164" s="565"/>
      <c r="E164" s="564">
        <f>SUM(E163:F163)</f>
        <v>0</v>
      </c>
      <c r="F164" s="565"/>
      <c r="G164" s="421">
        <f>G163</f>
        <v>0</v>
      </c>
      <c r="H164" s="564">
        <f>SUM(H163:I163)</f>
        <v>0</v>
      </c>
      <c r="I164" s="565"/>
      <c r="J164" s="421">
        <f>J163</f>
        <v>0</v>
      </c>
      <c r="K164" s="564">
        <f>SUM(K163:L163)</f>
        <v>0</v>
      </c>
      <c r="L164" s="565"/>
      <c r="M164" s="421">
        <f>M163</f>
        <v>0</v>
      </c>
      <c r="N164" s="564">
        <f>SUM(N163:O163)</f>
        <v>0</v>
      </c>
      <c r="O164" s="565"/>
      <c r="P164" s="421">
        <f>P163</f>
        <v>0</v>
      </c>
      <c r="Q164" s="564">
        <f>SUM(Q163:R163)</f>
        <v>0</v>
      </c>
      <c r="R164" s="565"/>
      <c r="S164" s="421">
        <f>S163</f>
        <v>0</v>
      </c>
      <c r="T164" s="564">
        <f>SUM(T163:U163)</f>
        <v>0</v>
      </c>
      <c r="U164" s="565"/>
      <c r="V164" s="421">
        <f>V163</f>
        <v>0</v>
      </c>
      <c r="W164" s="564">
        <f>SUM(W163:X163)</f>
        <v>0</v>
      </c>
      <c r="X164" s="565"/>
      <c r="Y164" s="421">
        <f>Y163</f>
        <v>0</v>
      </c>
      <c r="Z164" s="564">
        <f>SUM(Z163:AA163)</f>
        <v>0</v>
      </c>
      <c r="AA164" s="565"/>
      <c r="AB164" s="421">
        <f>AB163</f>
        <v>0</v>
      </c>
      <c r="AC164" s="564">
        <f>SUM(AC163:AD163)</f>
        <v>0</v>
      </c>
      <c r="AD164" s="565"/>
      <c r="AE164" s="421">
        <f>AE163</f>
        <v>0</v>
      </c>
      <c r="AF164" s="564">
        <f>SUM(AF163:AG163)</f>
        <v>0</v>
      </c>
      <c r="AG164" s="565"/>
      <c r="AH164" s="421">
        <f>AH163</f>
        <v>0</v>
      </c>
      <c r="AI164" s="422"/>
      <c r="AJ164" s="422"/>
    </row>
    <row r="165" spans="1:36" s="257" customFormat="1" ht="13.5" thickBot="1" x14ac:dyDescent="0.25">
      <c r="A165" s="373"/>
      <c r="D165" s="423"/>
      <c r="E165" s="566">
        <f>SUM(E164:G164)</f>
        <v>0</v>
      </c>
      <c r="F165" s="567"/>
      <c r="G165" s="568"/>
      <c r="H165" s="566">
        <f>SUM(H164:J164)</f>
        <v>0</v>
      </c>
      <c r="I165" s="567"/>
      <c r="J165" s="568"/>
      <c r="K165" s="566">
        <f>SUM(K164:M164)</f>
        <v>0</v>
      </c>
      <c r="L165" s="567"/>
      <c r="M165" s="568"/>
      <c r="N165" s="566">
        <f>SUM(N164:P164)</f>
        <v>0</v>
      </c>
      <c r="O165" s="567"/>
      <c r="P165" s="568"/>
      <c r="Q165" s="566">
        <f>SUM(Q164:S164)</f>
        <v>0</v>
      </c>
      <c r="R165" s="567"/>
      <c r="S165" s="568"/>
      <c r="T165" s="566">
        <f>SUM(T164:V164)</f>
        <v>0</v>
      </c>
      <c r="U165" s="567"/>
      <c r="V165" s="568"/>
      <c r="W165" s="566">
        <f>SUM(W164:Y164)</f>
        <v>0</v>
      </c>
      <c r="X165" s="567"/>
      <c r="Y165" s="568"/>
      <c r="Z165" s="566">
        <f>SUM(Z164:AB164)</f>
        <v>0</v>
      </c>
      <c r="AA165" s="567"/>
      <c r="AB165" s="568"/>
      <c r="AC165" s="566">
        <f>SUM(AC164:AE164)</f>
        <v>0</v>
      </c>
      <c r="AD165" s="567"/>
      <c r="AE165" s="568"/>
      <c r="AF165" s="566">
        <f>SUM(AF164:AH164)</f>
        <v>0</v>
      </c>
      <c r="AG165" s="567"/>
      <c r="AH165" s="568"/>
    </row>
    <row r="166" spans="1:36" s="257" customFormat="1" x14ac:dyDescent="0.2">
      <c r="A166" s="424"/>
      <c r="B166" s="425" t="str">
        <f>План!B39</f>
        <v xml:space="preserve">Зав. кафедрой профессор                                                      </v>
      </c>
      <c r="C166" s="425"/>
      <c r="D166" s="554">
        <f>План!C39</f>
        <v>0</v>
      </c>
      <c r="E166" s="554"/>
      <c r="F166" s="554"/>
      <c r="G166" s="554"/>
      <c r="H166" s="554"/>
      <c r="I166" s="554"/>
      <c r="J166" s="554"/>
      <c r="K166" s="425"/>
      <c r="L166" s="425"/>
      <c r="M166" s="425"/>
    </row>
    <row r="167" spans="1:36" s="257" customFormat="1" x14ac:dyDescent="0.2">
      <c r="A167" s="373"/>
      <c r="D167" s="423"/>
    </row>
  </sheetData>
  <sheetProtection password="C0C1" sheet="1" objects="1" scenarios="1" selectLockedCells="1"/>
  <protectedRanges>
    <protectedRange password="CC7B" sqref="E158:AE158 E164:AJ166 E8:AJ52 E53:AH97 E98:AJ117 E118:AH157 AF158:AJ162" name="Диапазон1"/>
    <protectedRange sqref="A53:A157" name="Диапазон2_2_1"/>
    <protectedRange sqref="B108:B157" name="Диапазон2_1"/>
    <protectedRange sqref="B8:B107" name="Диапазон2_2"/>
  </protectedRanges>
  <mergeCells count="46">
    <mergeCell ref="K165:M165"/>
    <mergeCell ref="AC165:AE165"/>
    <mergeCell ref="AF165:AH165"/>
    <mergeCell ref="AF6:AH6"/>
    <mergeCell ref="AI6:AJ6"/>
    <mergeCell ref="Z6:AB6"/>
    <mergeCell ref="AC6:AE6"/>
    <mergeCell ref="AC164:AD164"/>
    <mergeCell ref="AF164:AG164"/>
    <mergeCell ref="Z164:AA164"/>
    <mergeCell ref="N165:P165"/>
    <mergeCell ref="Q165:S165"/>
    <mergeCell ref="T165:V165"/>
    <mergeCell ref="T6:V6"/>
    <mergeCell ref="W6:Y6"/>
    <mergeCell ref="W164:X164"/>
    <mergeCell ref="A1:AJ1"/>
    <mergeCell ref="A2:AJ2"/>
    <mergeCell ref="A3:AJ3"/>
    <mergeCell ref="E4:H4"/>
    <mergeCell ref="W165:Y165"/>
    <mergeCell ref="Z165:AB165"/>
    <mergeCell ref="H6:J6"/>
    <mergeCell ref="K6:M6"/>
    <mergeCell ref="N6:P6"/>
    <mergeCell ref="Q6:S6"/>
    <mergeCell ref="E164:F164"/>
    <mergeCell ref="H164:I164"/>
    <mergeCell ref="K164:L164"/>
    <mergeCell ref="N164:O164"/>
    <mergeCell ref="Q164:R164"/>
    <mergeCell ref="T164:U164"/>
    <mergeCell ref="I4:AB4"/>
    <mergeCell ref="AC4:AG4"/>
    <mergeCell ref="J5:M5"/>
    <mergeCell ref="N5:R5"/>
    <mergeCell ref="S5:AA5"/>
    <mergeCell ref="D166:J166"/>
    <mergeCell ref="A158:B158"/>
    <mergeCell ref="E6:G6"/>
    <mergeCell ref="A6:A7"/>
    <mergeCell ref="B6:B7"/>
    <mergeCell ref="C6:D6"/>
    <mergeCell ref="C164:D164"/>
    <mergeCell ref="E165:G165"/>
    <mergeCell ref="H165:J165"/>
  </mergeCells>
  <phoneticPr fontId="0" type="noConversion"/>
  <pageMargins left="0.6692913385826772" right="0.39370078740157483" top="0.39370078740157483" bottom="0.31496062992125984" header="0.51181102362204722" footer="0.35433070866141736"/>
  <pageSetup paperSize="9" scale="32" orientation="landscape" horizontalDpi="120" verticalDpi="144" r:id="rId1"/>
  <headerFooter alignWithMargins="0"/>
  <rowBreaks count="1" manualBreakCount="1">
    <brk id="87" max="35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/>
  <dimension ref="A1:AE39"/>
  <sheetViews>
    <sheetView showZeros="0" tabSelected="1" view="pageBreakPreview" zoomScale="89" zoomScaleNormal="67" zoomScaleSheetLayoutView="89" workbookViewId="0">
      <pane xSplit="8" ySplit="7" topLeftCell="I8" activePane="bottomRight" state="frozen"/>
      <selection pane="topRight" activeCell="I1" sqref="I1"/>
      <selection pane="bottomLeft" activeCell="A8" sqref="A8"/>
      <selection pane="bottomRight" activeCell="I19" sqref="I19"/>
    </sheetView>
  </sheetViews>
  <sheetFormatPr defaultColWidth="9.140625" defaultRowHeight="12.75" x14ac:dyDescent="0.2"/>
  <cols>
    <col min="1" max="1" width="3.85546875" style="17" customWidth="1"/>
    <col min="2" max="2" width="40" style="17" customWidth="1"/>
    <col min="3" max="3" width="30.42578125" style="257" customWidth="1"/>
    <col min="4" max="4" width="14.7109375" style="17" customWidth="1"/>
    <col min="5" max="7" width="14.42578125" style="17" customWidth="1"/>
    <col min="8" max="8" width="14.7109375" style="17" customWidth="1"/>
    <col min="9" max="9" width="52.42578125" style="17" customWidth="1"/>
    <col min="10" max="10" width="1.7109375" style="17" customWidth="1"/>
    <col min="11" max="16384" width="9.140625" style="17"/>
  </cols>
  <sheetData>
    <row r="1" spans="1:31" s="9" customFormat="1" ht="15.75" x14ac:dyDescent="0.25">
      <c r="A1" s="538" t="str">
        <f>План!A1</f>
        <v>Институт непрерывного образования</v>
      </c>
      <c r="B1" s="538"/>
      <c r="C1" s="538"/>
      <c r="D1" s="538"/>
      <c r="E1" s="538"/>
      <c r="F1" s="538"/>
      <c r="G1" s="538"/>
      <c r="H1" s="538"/>
      <c r="I1" s="539"/>
    </row>
    <row r="2" spans="1:31" s="9" customFormat="1" ht="15.75" x14ac:dyDescent="0.25">
      <c r="A2" s="539" t="s">
        <v>48</v>
      </c>
      <c r="B2" s="539"/>
      <c r="C2" s="539"/>
      <c r="D2" s="539"/>
      <c r="E2" s="539"/>
      <c r="F2" s="539"/>
      <c r="G2" s="539"/>
      <c r="H2" s="539"/>
      <c r="I2" s="539"/>
    </row>
    <row r="3" spans="1:31" s="9" customFormat="1" ht="15.75" x14ac:dyDescent="0.25">
      <c r="A3" s="539" t="s">
        <v>46</v>
      </c>
      <c r="B3" s="539"/>
      <c r="C3" s="539"/>
      <c r="D3" s="539"/>
      <c r="E3" s="539"/>
      <c r="F3" s="539"/>
      <c r="G3" s="539"/>
      <c r="H3" s="539"/>
      <c r="I3" s="539"/>
    </row>
    <row r="4" spans="1:31" s="9" customFormat="1" ht="15.75" x14ac:dyDescent="0.25">
      <c r="A4" s="146"/>
      <c r="B4" s="148" t="str">
        <f>План!B4</f>
        <v xml:space="preserve">кафедры </v>
      </c>
      <c r="C4" s="581">
        <f>План!C4</f>
        <v>0</v>
      </c>
      <c r="D4" s="581"/>
      <c r="E4" s="581"/>
      <c r="F4" s="581"/>
      <c r="G4" s="581"/>
      <c r="H4" s="581"/>
      <c r="I4" s="146" t="str">
        <f>План!M4</f>
        <v>(в академических часах)</v>
      </c>
      <c r="J4" s="98"/>
      <c r="K4" s="98"/>
      <c r="L4" s="98"/>
      <c r="M4" s="98"/>
      <c r="N4" s="98"/>
      <c r="O4" s="98"/>
      <c r="P4" s="98"/>
      <c r="Q4" s="98"/>
      <c r="R4" s="98"/>
      <c r="S4" s="98"/>
      <c r="T4" s="98"/>
      <c r="U4" s="98"/>
      <c r="V4" s="98"/>
      <c r="W4" s="98"/>
      <c r="X4" s="98"/>
      <c r="Y4" s="98"/>
      <c r="Z4" s="98"/>
      <c r="AB4" s="93"/>
      <c r="AC4" s="93"/>
      <c r="AD4" s="93"/>
      <c r="AE4" s="93"/>
    </row>
    <row r="5" spans="1:31" s="9" customFormat="1" ht="24.75" customHeight="1" x14ac:dyDescent="0.25">
      <c r="A5" s="99"/>
      <c r="B5" s="149"/>
      <c r="C5" s="446" t="s">
        <v>65</v>
      </c>
      <c r="D5" s="580" t="str">
        <f>План!G5</f>
        <v>2024/2025</v>
      </c>
      <c r="E5" s="580"/>
      <c r="F5" s="160" t="s">
        <v>57</v>
      </c>
    </row>
    <row r="6" spans="1:31" s="9" customFormat="1" ht="16.5" thickBot="1" x14ac:dyDescent="0.3">
      <c r="A6" s="24"/>
      <c r="B6" s="24"/>
      <c r="C6" s="24"/>
      <c r="D6" s="24"/>
      <c r="E6" s="24"/>
      <c r="F6" s="24"/>
      <c r="G6" s="24"/>
      <c r="H6" s="24"/>
      <c r="I6" s="22"/>
    </row>
    <row r="7" spans="1:31" s="9" customFormat="1" ht="96.75" thickBot="1" x14ac:dyDescent="0.25">
      <c r="A7" s="100" t="s">
        <v>2</v>
      </c>
      <c r="B7" s="25" t="s">
        <v>50</v>
      </c>
      <c r="C7" s="101" t="s">
        <v>66</v>
      </c>
      <c r="D7" s="25" t="s">
        <v>40</v>
      </c>
      <c r="E7" s="67" t="s">
        <v>39</v>
      </c>
      <c r="F7" s="25" t="s">
        <v>28</v>
      </c>
      <c r="G7" s="115" t="s">
        <v>26</v>
      </c>
      <c r="H7" s="25" t="s">
        <v>27</v>
      </c>
      <c r="I7" s="102" t="s">
        <v>37</v>
      </c>
    </row>
    <row r="8" spans="1:31" s="432" customFormat="1" ht="16.5" thickBot="1" x14ac:dyDescent="0.3">
      <c r="A8" s="426">
        <v>1</v>
      </c>
      <c r="B8" s="150">
        <f>План!B8</f>
        <v>0</v>
      </c>
      <c r="C8" s="151">
        <f>План!C8</f>
        <v>0</v>
      </c>
      <c r="D8" s="151">
        <f>План!D8</f>
        <v>0</v>
      </c>
      <c r="E8" s="427">
        <f>План!E8</f>
        <v>0</v>
      </c>
      <c r="F8" s="428">
        <f>План!P8</f>
        <v>0</v>
      </c>
      <c r="G8" s="429">
        <f>'Отчет полгода по видам работ'!AJ8</f>
        <v>0</v>
      </c>
      <c r="H8" s="430">
        <f>G8-F8</f>
        <v>0</v>
      </c>
      <c r="I8" s="431"/>
    </row>
    <row r="9" spans="1:31" s="432" customFormat="1" ht="16.5" thickBot="1" x14ac:dyDescent="0.3">
      <c r="A9" s="433">
        <v>2</v>
      </c>
      <c r="B9" s="150">
        <f>План!B9</f>
        <v>0</v>
      </c>
      <c r="C9" s="151">
        <f>План!C9</f>
        <v>0</v>
      </c>
      <c r="D9" s="151">
        <f>План!D9</f>
        <v>0</v>
      </c>
      <c r="E9" s="427">
        <f>План!E9</f>
        <v>0</v>
      </c>
      <c r="F9" s="428">
        <f>План!P9</f>
        <v>0</v>
      </c>
      <c r="G9" s="429">
        <f>'Отчет полгода по видам работ'!AJ13</f>
        <v>0</v>
      </c>
      <c r="H9" s="430">
        <f t="shared" ref="H9:H27" si="0">G9-F9</f>
        <v>0</v>
      </c>
      <c r="I9" s="431"/>
    </row>
    <row r="10" spans="1:31" s="432" customFormat="1" ht="16.5" thickBot="1" x14ac:dyDescent="0.3">
      <c r="A10" s="433">
        <v>3</v>
      </c>
      <c r="B10" s="150">
        <f>План!B10</f>
        <v>0</v>
      </c>
      <c r="C10" s="151">
        <f>План!C10</f>
        <v>0</v>
      </c>
      <c r="D10" s="151">
        <f>План!D10</f>
        <v>0</v>
      </c>
      <c r="E10" s="427">
        <f>План!E10</f>
        <v>0</v>
      </c>
      <c r="F10" s="428">
        <f>План!P10</f>
        <v>0</v>
      </c>
      <c r="G10" s="429">
        <f>'Отчет полгода по видам работ'!AJ18</f>
        <v>0</v>
      </c>
      <c r="H10" s="430">
        <f t="shared" si="0"/>
        <v>0</v>
      </c>
      <c r="I10" s="431"/>
    </row>
    <row r="11" spans="1:31" s="432" customFormat="1" ht="16.5" thickBot="1" x14ac:dyDescent="0.3">
      <c r="A11" s="433">
        <v>4</v>
      </c>
      <c r="B11" s="150">
        <f>План!B11</f>
        <v>0</v>
      </c>
      <c r="C11" s="151">
        <f>План!C11</f>
        <v>0</v>
      </c>
      <c r="D11" s="151">
        <f>План!D11</f>
        <v>0</v>
      </c>
      <c r="E11" s="427">
        <f>План!E11</f>
        <v>0</v>
      </c>
      <c r="F11" s="428">
        <f>План!P11</f>
        <v>0</v>
      </c>
      <c r="G11" s="429">
        <f>'Отчет полгода по видам работ'!AJ23</f>
        <v>0</v>
      </c>
      <c r="H11" s="430">
        <f t="shared" si="0"/>
        <v>0</v>
      </c>
      <c r="I11" s="431"/>
    </row>
    <row r="12" spans="1:31" s="432" customFormat="1" ht="16.5" thickBot="1" x14ac:dyDescent="0.3">
      <c r="A12" s="433">
        <v>5</v>
      </c>
      <c r="B12" s="150">
        <f>План!B12</f>
        <v>0</v>
      </c>
      <c r="C12" s="151">
        <f>План!C12</f>
        <v>0</v>
      </c>
      <c r="D12" s="151">
        <f>План!D12</f>
        <v>0</v>
      </c>
      <c r="E12" s="427">
        <f>План!E12</f>
        <v>0</v>
      </c>
      <c r="F12" s="428">
        <f>План!P12</f>
        <v>0</v>
      </c>
      <c r="G12" s="429">
        <f>'Отчет полгода по видам работ'!AJ28</f>
        <v>0</v>
      </c>
      <c r="H12" s="430">
        <f t="shared" si="0"/>
        <v>0</v>
      </c>
      <c r="I12" s="431"/>
    </row>
    <row r="13" spans="1:31" s="432" customFormat="1" ht="16.5" thickBot="1" x14ac:dyDescent="0.3">
      <c r="A13" s="433">
        <v>6</v>
      </c>
      <c r="B13" s="150">
        <f>План!B13</f>
        <v>0</v>
      </c>
      <c r="C13" s="151">
        <f>План!C13</f>
        <v>0</v>
      </c>
      <c r="D13" s="151">
        <f>План!D13</f>
        <v>0</v>
      </c>
      <c r="E13" s="427">
        <f>План!E13</f>
        <v>0</v>
      </c>
      <c r="F13" s="428">
        <f>План!P13</f>
        <v>0</v>
      </c>
      <c r="G13" s="429">
        <f>'Отчет полгода по видам работ'!AJ33</f>
        <v>0</v>
      </c>
      <c r="H13" s="430">
        <f t="shared" si="0"/>
        <v>0</v>
      </c>
      <c r="I13" s="431"/>
    </row>
    <row r="14" spans="1:31" s="432" customFormat="1" ht="16.5" thickBot="1" x14ac:dyDescent="0.3">
      <c r="A14" s="433">
        <v>7</v>
      </c>
      <c r="B14" s="150">
        <f>План!B14</f>
        <v>0</v>
      </c>
      <c r="C14" s="151">
        <f>План!C14</f>
        <v>0</v>
      </c>
      <c r="D14" s="151">
        <f>План!D14</f>
        <v>0</v>
      </c>
      <c r="E14" s="427">
        <f>План!E14</f>
        <v>0</v>
      </c>
      <c r="F14" s="428">
        <f>План!P14</f>
        <v>0</v>
      </c>
      <c r="G14" s="429">
        <f>'Отчет полгода по видам работ'!AJ38</f>
        <v>0</v>
      </c>
      <c r="H14" s="430">
        <f t="shared" si="0"/>
        <v>0</v>
      </c>
      <c r="I14" s="431"/>
    </row>
    <row r="15" spans="1:31" s="432" customFormat="1" ht="16.5" thickBot="1" x14ac:dyDescent="0.3">
      <c r="A15" s="433">
        <v>8</v>
      </c>
      <c r="B15" s="150">
        <f>План!B15</f>
        <v>0</v>
      </c>
      <c r="C15" s="151">
        <f>План!C15</f>
        <v>0</v>
      </c>
      <c r="D15" s="151">
        <f>План!D15</f>
        <v>0</v>
      </c>
      <c r="E15" s="427">
        <f>План!E15</f>
        <v>0</v>
      </c>
      <c r="F15" s="428">
        <f>План!P15</f>
        <v>0</v>
      </c>
      <c r="G15" s="429">
        <f>'Отчет полгода по видам работ'!AJ43</f>
        <v>0</v>
      </c>
      <c r="H15" s="430">
        <f t="shared" si="0"/>
        <v>0</v>
      </c>
      <c r="I15" s="431"/>
    </row>
    <row r="16" spans="1:31" s="432" customFormat="1" ht="16.5" thickBot="1" x14ac:dyDescent="0.3">
      <c r="A16" s="433">
        <v>9</v>
      </c>
      <c r="B16" s="150">
        <f>План!B16</f>
        <v>0</v>
      </c>
      <c r="C16" s="151">
        <f>План!C16</f>
        <v>0</v>
      </c>
      <c r="D16" s="151">
        <f>План!D16</f>
        <v>0</v>
      </c>
      <c r="E16" s="427">
        <f>План!E16</f>
        <v>0</v>
      </c>
      <c r="F16" s="428">
        <f>План!P16</f>
        <v>0</v>
      </c>
      <c r="G16" s="429">
        <f>'Отчет полгода по видам работ'!AJ48</f>
        <v>0</v>
      </c>
      <c r="H16" s="430">
        <f t="shared" si="0"/>
        <v>0</v>
      </c>
      <c r="I16" s="431"/>
    </row>
    <row r="17" spans="1:9" s="432" customFormat="1" ht="16.5" thickBot="1" x14ac:dyDescent="0.3">
      <c r="A17" s="433">
        <v>10</v>
      </c>
      <c r="B17" s="150">
        <f>План!B17</f>
        <v>0</v>
      </c>
      <c r="C17" s="151">
        <f>План!C17</f>
        <v>0</v>
      </c>
      <c r="D17" s="151">
        <f>План!D17</f>
        <v>0</v>
      </c>
      <c r="E17" s="427">
        <f>План!E17</f>
        <v>0</v>
      </c>
      <c r="F17" s="428">
        <f>План!P17</f>
        <v>0</v>
      </c>
      <c r="G17" s="429">
        <f>'Отчет полгода по видам работ'!AJ53</f>
        <v>0</v>
      </c>
      <c r="H17" s="430">
        <f t="shared" si="0"/>
        <v>0</v>
      </c>
      <c r="I17" s="431"/>
    </row>
    <row r="18" spans="1:9" s="432" customFormat="1" ht="16.5" thickBot="1" x14ac:dyDescent="0.3">
      <c r="A18" s="433">
        <v>11</v>
      </c>
      <c r="B18" s="150">
        <f>План!B18</f>
        <v>0</v>
      </c>
      <c r="C18" s="151">
        <f>План!C18</f>
        <v>0</v>
      </c>
      <c r="D18" s="151">
        <f>План!D18</f>
        <v>0</v>
      </c>
      <c r="E18" s="427">
        <f>План!E18</f>
        <v>0</v>
      </c>
      <c r="F18" s="428">
        <f>План!P18</f>
        <v>0</v>
      </c>
      <c r="G18" s="429">
        <f>'Отчет полгода по видам работ'!AJ58</f>
        <v>0</v>
      </c>
      <c r="H18" s="430">
        <f t="shared" si="0"/>
        <v>0</v>
      </c>
      <c r="I18" s="431"/>
    </row>
    <row r="19" spans="1:9" s="432" customFormat="1" ht="16.5" thickBot="1" x14ac:dyDescent="0.3">
      <c r="A19" s="433">
        <v>12</v>
      </c>
      <c r="B19" s="150">
        <f>План!B19</f>
        <v>0</v>
      </c>
      <c r="C19" s="151">
        <f>План!C19</f>
        <v>0</v>
      </c>
      <c r="D19" s="151">
        <f>План!D19</f>
        <v>0</v>
      </c>
      <c r="E19" s="427">
        <f>План!E19</f>
        <v>0</v>
      </c>
      <c r="F19" s="428">
        <f>План!P19</f>
        <v>0</v>
      </c>
      <c r="G19" s="429">
        <f>'Отчет полгода по видам работ'!AJ63</f>
        <v>0</v>
      </c>
      <c r="H19" s="430">
        <f t="shared" si="0"/>
        <v>0</v>
      </c>
      <c r="I19" s="431"/>
    </row>
    <row r="20" spans="1:9" s="432" customFormat="1" ht="16.5" thickBot="1" x14ac:dyDescent="0.3">
      <c r="A20" s="433">
        <v>13</v>
      </c>
      <c r="B20" s="150">
        <f>План!B20</f>
        <v>0</v>
      </c>
      <c r="C20" s="151">
        <f>План!C20</f>
        <v>0</v>
      </c>
      <c r="D20" s="151">
        <f>План!D20</f>
        <v>0</v>
      </c>
      <c r="E20" s="427">
        <f>План!E20</f>
        <v>0</v>
      </c>
      <c r="F20" s="428">
        <f>План!P20</f>
        <v>0</v>
      </c>
      <c r="G20" s="429">
        <f>'Отчет полгода по видам работ'!AJ68</f>
        <v>0</v>
      </c>
      <c r="H20" s="430">
        <f t="shared" si="0"/>
        <v>0</v>
      </c>
      <c r="I20" s="431"/>
    </row>
    <row r="21" spans="1:9" s="432" customFormat="1" ht="16.5" thickBot="1" x14ac:dyDescent="0.3">
      <c r="A21" s="433">
        <v>14</v>
      </c>
      <c r="B21" s="150">
        <f>План!B21</f>
        <v>0</v>
      </c>
      <c r="C21" s="151">
        <f>План!C21</f>
        <v>0</v>
      </c>
      <c r="D21" s="151">
        <f>План!D21</f>
        <v>0</v>
      </c>
      <c r="E21" s="427">
        <f>План!E21</f>
        <v>0</v>
      </c>
      <c r="F21" s="428">
        <f>План!P21</f>
        <v>0</v>
      </c>
      <c r="G21" s="429">
        <f>'Отчет полгода по видам работ'!AJ73</f>
        <v>0</v>
      </c>
      <c r="H21" s="430">
        <f t="shared" si="0"/>
        <v>0</v>
      </c>
      <c r="I21" s="431"/>
    </row>
    <row r="22" spans="1:9" s="432" customFormat="1" ht="16.5" thickBot="1" x14ac:dyDescent="0.3">
      <c r="A22" s="433">
        <v>15</v>
      </c>
      <c r="B22" s="150">
        <f>План!B22</f>
        <v>0</v>
      </c>
      <c r="C22" s="151">
        <f>План!C22</f>
        <v>0</v>
      </c>
      <c r="D22" s="151">
        <f>План!D22</f>
        <v>0</v>
      </c>
      <c r="E22" s="427">
        <f>План!E22</f>
        <v>0</v>
      </c>
      <c r="F22" s="428">
        <f>План!P22</f>
        <v>0</v>
      </c>
      <c r="G22" s="429">
        <f>'Отчет полгода по видам работ'!AJ78</f>
        <v>0</v>
      </c>
      <c r="H22" s="430">
        <f t="shared" si="0"/>
        <v>0</v>
      </c>
      <c r="I22" s="431"/>
    </row>
    <row r="23" spans="1:9" s="432" customFormat="1" ht="16.5" thickBot="1" x14ac:dyDescent="0.3">
      <c r="A23" s="433">
        <v>16</v>
      </c>
      <c r="B23" s="150">
        <f>План!B23</f>
        <v>0</v>
      </c>
      <c r="C23" s="151">
        <f>План!C23</f>
        <v>0</v>
      </c>
      <c r="D23" s="151">
        <f>План!D23</f>
        <v>0</v>
      </c>
      <c r="E23" s="427">
        <f>План!E23</f>
        <v>0</v>
      </c>
      <c r="F23" s="428">
        <f>План!P23</f>
        <v>0</v>
      </c>
      <c r="G23" s="429">
        <f>'Отчет полгода по видам работ'!AJ83</f>
        <v>0</v>
      </c>
      <c r="H23" s="430">
        <f t="shared" si="0"/>
        <v>0</v>
      </c>
      <c r="I23" s="431"/>
    </row>
    <row r="24" spans="1:9" s="432" customFormat="1" ht="16.5" thickBot="1" x14ac:dyDescent="0.3">
      <c r="A24" s="433">
        <v>17</v>
      </c>
      <c r="B24" s="150">
        <f>План!B24</f>
        <v>0</v>
      </c>
      <c r="C24" s="151">
        <f>План!C24</f>
        <v>0</v>
      </c>
      <c r="D24" s="151">
        <f>План!D24</f>
        <v>0</v>
      </c>
      <c r="E24" s="427">
        <f>План!E24</f>
        <v>0</v>
      </c>
      <c r="F24" s="428">
        <f>План!P24</f>
        <v>0</v>
      </c>
      <c r="G24" s="429">
        <f>'Отчет полгода по видам работ'!AJ88</f>
        <v>0</v>
      </c>
      <c r="H24" s="430">
        <f t="shared" si="0"/>
        <v>0</v>
      </c>
      <c r="I24" s="431"/>
    </row>
    <row r="25" spans="1:9" s="432" customFormat="1" ht="16.5" thickBot="1" x14ac:dyDescent="0.3">
      <c r="A25" s="433">
        <v>18</v>
      </c>
      <c r="B25" s="150">
        <f>План!B25</f>
        <v>0</v>
      </c>
      <c r="C25" s="151">
        <f>План!C25</f>
        <v>0</v>
      </c>
      <c r="D25" s="151">
        <f>План!D25</f>
        <v>0</v>
      </c>
      <c r="E25" s="427">
        <f>План!E25</f>
        <v>0</v>
      </c>
      <c r="F25" s="428">
        <f>План!P25</f>
        <v>0</v>
      </c>
      <c r="G25" s="429">
        <f>'Отчет полгода по видам работ'!AJ93</f>
        <v>0</v>
      </c>
      <c r="H25" s="430">
        <f t="shared" si="0"/>
        <v>0</v>
      </c>
      <c r="I25" s="431"/>
    </row>
    <row r="26" spans="1:9" s="432" customFormat="1" ht="16.5" thickBot="1" x14ac:dyDescent="0.3">
      <c r="A26" s="433">
        <v>19</v>
      </c>
      <c r="B26" s="150">
        <f>План!B26</f>
        <v>0</v>
      </c>
      <c r="C26" s="151">
        <f>План!C26</f>
        <v>0</v>
      </c>
      <c r="D26" s="151">
        <f>План!D26</f>
        <v>0</v>
      </c>
      <c r="E26" s="427">
        <f>План!E26</f>
        <v>0</v>
      </c>
      <c r="F26" s="428">
        <f>План!P26</f>
        <v>0</v>
      </c>
      <c r="G26" s="429">
        <f>'Отчет полгода по видам работ'!AJ98</f>
        <v>0</v>
      </c>
      <c r="H26" s="430">
        <f t="shared" si="0"/>
        <v>0</v>
      </c>
      <c r="I26" s="431"/>
    </row>
    <row r="27" spans="1:9" s="432" customFormat="1" ht="15.75" x14ac:dyDescent="0.25">
      <c r="A27" s="433">
        <v>20</v>
      </c>
      <c r="B27" s="150">
        <f>План!B27</f>
        <v>0</v>
      </c>
      <c r="C27" s="151">
        <f>План!C27</f>
        <v>0</v>
      </c>
      <c r="D27" s="151">
        <f>План!D27</f>
        <v>0</v>
      </c>
      <c r="E27" s="427">
        <f>План!E27</f>
        <v>0</v>
      </c>
      <c r="F27" s="428">
        <f>План!P27</f>
        <v>0</v>
      </c>
      <c r="G27" s="429">
        <f>'Отчет полгода по видам работ'!AJ103</f>
        <v>0</v>
      </c>
      <c r="H27" s="430">
        <f t="shared" si="0"/>
        <v>0</v>
      </c>
      <c r="I27" s="431"/>
    </row>
    <row r="28" spans="1:9" s="432" customFormat="1" ht="16.5" hidden="1" thickBot="1" x14ac:dyDescent="0.3">
      <c r="A28" s="433">
        <v>21</v>
      </c>
      <c r="B28" s="150">
        <f>План!B28</f>
        <v>0</v>
      </c>
      <c r="C28" s="151">
        <f>План!C28</f>
        <v>0</v>
      </c>
      <c r="D28" s="151">
        <f>План!D28</f>
        <v>0</v>
      </c>
      <c r="E28" s="434">
        <f>План!E28</f>
        <v>0</v>
      </c>
      <c r="F28" s="435">
        <f>План!P28</f>
        <v>0</v>
      </c>
      <c r="G28" s="429">
        <f>'Отчет полгода по видам работ'!AJ108</f>
        <v>0</v>
      </c>
      <c r="H28" s="436">
        <f t="shared" ref="H28" si="1">G28-F28</f>
        <v>0</v>
      </c>
      <c r="I28" s="431"/>
    </row>
    <row r="29" spans="1:9" s="432" customFormat="1" ht="16.5" hidden="1" thickBot="1" x14ac:dyDescent="0.3">
      <c r="A29" s="433">
        <v>22</v>
      </c>
      <c r="B29" s="150">
        <f>План!B29</f>
        <v>0</v>
      </c>
      <c r="C29" s="151">
        <f>План!C29</f>
        <v>0</v>
      </c>
      <c r="D29" s="151">
        <f>План!D29</f>
        <v>0</v>
      </c>
      <c r="E29" s="427">
        <f>План!E29</f>
        <v>0</v>
      </c>
      <c r="F29" s="428">
        <f>План!P29</f>
        <v>0</v>
      </c>
      <c r="G29" s="429">
        <f>'Отчет полгода по видам работ'!AJ113</f>
        <v>0</v>
      </c>
      <c r="H29" s="437">
        <f t="shared" ref="H29:H36" si="2">G29-F29</f>
        <v>0</v>
      </c>
      <c r="I29" s="431"/>
    </row>
    <row r="30" spans="1:9" s="432" customFormat="1" ht="16.5" hidden="1" thickBot="1" x14ac:dyDescent="0.3">
      <c r="A30" s="433">
        <v>23</v>
      </c>
      <c r="B30" s="150">
        <f>План!B30</f>
        <v>0</v>
      </c>
      <c r="C30" s="151">
        <f>План!C30</f>
        <v>0</v>
      </c>
      <c r="D30" s="151">
        <f>План!D30</f>
        <v>0</v>
      </c>
      <c r="E30" s="434">
        <f>План!E31</f>
        <v>0</v>
      </c>
      <c r="F30" s="435">
        <f>План!P30</f>
        <v>0</v>
      </c>
      <c r="G30" s="429">
        <f>'Отчет полгода по видам работ'!AJ118</f>
        <v>0</v>
      </c>
      <c r="H30" s="436">
        <f t="shared" si="2"/>
        <v>0</v>
      </c>
      <c r="I30" s="431"/>
    </row>
    <row r="31" spans="1:9" s="432" customFormat="1" ht="16.5" hidden="1" thickBot="1" x14ac:dyDescent="0.3">
      <c r="A31" s="433">
        <v>24</v>
      </c>
      <c r="B31" s="150">
        <f>План!B31</f>
        <v>0</v>
      </c>
      <c r="C31" s="151">
        <f>План!C31</f>
        <v>0</v>
      </c>
      <c r="D31" s="151">
        <f>План!D31</f>
        <v>0</v>
      </c>
      <c r="E31" s="434">
        <f>План!E32</f>
        <v>0</v>
      </c>
      <c r="F31" s="435">
        <f>План!P31</f>
        <v>0</v>
      </c>
      <c r="G31" s="429">
        <f>'Отчет полгода по видам работ'!AJ123</f>
        <v>0</v>
      </c>
      <c r="H31" s="436">
        <f t="shared" si="2"/>
        <v>0</v>
      </c>
      <c r="I31" s="431"/>
    </row>
    <row r="32" spans="1:9" s="432" customFormat="1" ht="16.5" hidden="1" thickBot="1" x14ac:dyDescent="0.3">
      <c r="A32" s="433">
        <v>25</v>
      </c>
      <c r="B32" s="150">
        <f>План!B32</f>
        <v>0</v>
      </c>
      <c r="C32" s="151">
        <f>План!C32</f>
        <v>0</v>
      </c>
      <c r="D32" s="151">
        <f>План!D32</f>
        <v>0</v>
      </c>
      <c r="E32" s="434">
        <f>План!E33</f>
        <v>0</v>
      </c>
      <c r="F32" s="435">
        <f>План!P32</f>
        <v>0</v>
      </c>
      <c r="G32" s="429">
        <f>'Отчет полгода по видам работ'!AJ128</f>
        <v>0</v>
      </c>
      <c r="H32" s="436">
        <f t="shared" si="2"/>
        <v>0</v>
      </c>
      <c r="I32" s="431"/>
    </row>
    <row r="33" spans="1:9" s="432" customFormat="1" ht="16.5" hidden="1" thickBot="1" x14ac:dyDescent="0.3">
      <c r="A33" s="433">
        <v>26</v>
      </c>
      <c r="B33" s="150">
        <f>План!B33</f>
        <v>0</v>
      </c>
      <c r="C33" s="151">
        <f>План!C33</f>
        <v>0</v>
      </c>
      <c r="D33" s="151">
        <f>План!D33</f>
        <v>0</v>
      </c>
      <c r="E33" s="434">
        <f>План!E33</f>
        <v>0</v>
      </c>
      <c r="F33" s="435">
        <f>План!P33</f>
        <v>0</v>
      </c>
      <c r="G33" s="429">
        <f>'Отчет полгода по видам работ'!AJ133</f>
        <v>0</v>
      </c>
      <c r="H33" s="436">
        <f t="shared" si="2"/>
        <v>0</v>
      </c>
      <c r="I33" s="431"/>
    </row>
    <row r="34" spans="1:9" s="432" customFormat="1" ht="16.5" hidden="1" thickBot="1" x14ac:dyDescent="0.3">
      <c r="A34" s="433">
        <v>27</v>
      </c>
      <c r="B34" s="150">
        <f>План!B34</f>
        <v>0</v>
      </c>
      <c r="C34" s="151">
        <f>План!C34</f>
        <v>0</v>
      </c>
      <c r="D34" s="151">
        <f>План!D34</f>
        <v>0</v>
      </c>
      <c r="E34" s="434">
        <f>План!E34</f>
        <v>0</v>
      </c>
      <c r="F34" s="435">
        <f>План!P34</f>
        <v>0</v>
      </c>
      <c r="G34" s="429">
        <f>'Отчет полгода по видам работ'!AJ138</f>
        <v>0</v>
      </c>
      <c r="H34" s="436">
        <f t="shared" si="2"/>
        <v>0</v>
      </c>
      <c r="I34" s="431"/>
    </row>
    <row r="35" spans="1:9" s="432" customFormat="1" ht="16.5" hidden="1" thickBot="1" x14ac:dyDescent="0.3">
      <c r="A35" s="433">
        <v>28</v>
      </c>
      <c r="B35" s="150">
        <f>План!B35</f>
        <v>0</v>
      </c>
      <c r="C35" s="151">
        <f>План!C35</f>
        <v>0</v>
      </c>
      <c r="D35" s="151">
        <f>План!D35</f>
        <v>0</v>
      </c>
      <c r="E35" s="434">
        <f>План!E35</f>
        <v>0</v>
      </c>
      <c r="F35" s="435">
        <f>План!P35</f>
        <v>0</v>
      </c>
      <c r="G35" s="429">
        <f>'Отчет полгода по видам работ'!AJ143</f>
        <v>0</v>
      </c>
      <c r="H35" s="436">
        <f t="shared" si="2"/>
        <v>0</v>
      </c>
      <c r="I35" s="431"/>
    </row>
    <row r="36" spans="1:9" s="432" customFormat="1" ht="16.5" hidden="1" thickBot="1" x14ac:dyDescent="0.3">
      <c r="A36" s="433">
        <v>29</v>
      </c>
      <c r="B36" s="150">
        <f>План!B36</f>
        <v>0</v>
      </c>
      <c r="C36" s="151">
        <f>План!C36</f>
        <v>0</v>
      </c>
      <c r="D36" s="151">
        <f>План!D36</f>
        <v>0</v>
      </c>
      <c r="E36" s="434">
        <f>План!E36</f>
        <v>0</v>
      </c>
      <c r="F36" s="435">
        <f>План!P36</f>
        <v>0</v>
      </c>
      <c r="G36" s="429">
        <f>'Отчет полгода по видам работ'!AJ148</f>
        <v>0</v>
      </c>
      <c r="H36" s="436">
        <f t="shared" si="2"/>
        <v>0</v>
      </c>
      <c r="I36" s="431"/>
    </row>
    <row r="37" spans="1:9" s="432" customFormat="1" ht="15.75" hidden="1" x14ac:dyDescent="0.25">
      <c r="A37" s="433">
        <v>30</v>
      </c>
      <c r="B37" s="150">
        <f>План!B37</f>
        <v>0</v>
      </c>
      <c r="C37" s="151">
        <f>План!C37</f>
        <v>0</v>
      </c>
      <c r="D37" s="151">
        <f>План!D37</f>
        <v>0</v>
      </c>
      <c r="E37" s="434">
        <f>План!E37</f>
        <v>0</v>
      </c>
      <c r="F37" s="435">
        <f>План!P37</f>
        <v>0</v>
      </c>
      <c r="G37" s="429">
        <f>'Отчет полгода по видам работ'!AJ153</f>
        <v>0</v>
      </c>
      <c r="H37" s="438">
        <f>G37-F37</f>
        <v>0</v>
      </c>
      <c r="I37" s="431"/>
    </row>
    <row r="38" spans="1:9" s="445" customFormat="1" ht="16.5" thickBot="1" x14ac:dyDescent="0.3">
      <c r="A38" s="439"/>
      <c r="B38" s="440" t="s">
        <v>8</v>
      </c>
      <c r="C38" s="256"/>
      <c r="D38" s="441"/>
      <c r="E38" s="442">
        <f>SUM(E8:E25)</f>
        <v>0</v>
      </c>
      <c r="F38" s="443">
        <f>SUM(F8:F25)</f>
        <v>0</v>
      </c>
      <c r="G38" s="444">
        <f>SUM(G8:G25)</f>
        <v>0</v>
      </c>
      <c r="H38" s="444">
        <f>SUM(H8:H25)</f>
        <v>0</v>
      </c>
      <c r="I38" s="431"/>
    </row>
    <row r="39" spans="1:9" s="257" customFormat="1" ht="15.75" x14ac:dyDescent="0.25">
      <c r="A39" s="93"/>
      <c r="B39" s="93" t="str">
        <f>План!B39</f>
        <v xml:space="preserve">Зав. кафедрой профессор                                                      </v>
      </c>
      <c r="C39" s="93">
        <f>План!C39</f>
        <v>0</v>
      </c>
      <c r="D39" s="93"/>
      <c r="E39" s="93"/>
      <c r="F39" s="93"/>
      <c r="G39" s="93"/>
      <c r="H39" s="93"/>
      <c r="I39" s="146"/>
    </row>
  </sheetData>
  <sheetProtection password="C0C1" sheet="1" objects="1" scenarios="1" selectLockedCells="1"/>
  <protectedRanges>
    <protectedRange sqref="F5 C5:D5 A1:B7 C1:I4 C6:I7" name="Диапазон1"/>
    <protectedRange sqref="A8:H38" name="Диапазон2"/>
  </protectedRanges>
  <mergeCells count="5">
    <mergeCell ref="D5:E5"/>
    <mergeCell ref="C4:H4"/>
    <mergeCell ref="A1:I1"/>
    <mergeCell ref="A2:I2"/>
    <mergeCell ref="A3:I3"/>
  </mergeCells>
  <phoneticPr fontId="0" type="noConversion"/>
  <pageMargins left="0.78740157480314965" right="0.39370078740157483" top="0.39370078740157483" bottom="0.39370078740157483" header="0.51181102362204722" footer="0.51181102362204722"/>
  <pageSetup paperSize="9" scale="67" orientation="landscape" horizontalDpi="120" verticalDpi="144" r:id="rId1"/>
  <headerFooter alignWithMargins="0"/>
  <colBreaks count="1" manualBreakCount="1">
    <brk id="9" max="38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164"/>
  <sheetViews>
    <sheetView showZeros="0" view="pageBreakPreview" zoomScale="78" zoomScaleNormal="100" zoomScaleSheetLayoutView="78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A103" sqref="A8:XFD103"/>
    </sheetView>
  </sheetViews>
  <sheetFormatPr defaultColWidth="9.140625" defaultRowHeight="12.75" x14ac:dyDescent="0.2"/>
  <cols>
    <col min="1" max="1" width="5.42578125" style="1" customWidth="1"/>
    <col min="2" max="2" width="41" style="158" customWidth="1"/>
    <col min="3" max="3" width="4.28515625" style="4" customWidth="1"/>
    <col min="4" max="4" width="4.42578125" style="8" customWidth="1"/>
    <col min="5" max="30" width="10" style="4" customWidth="1"/>
    <col min="31" max="36" width="13.42578125" style="4" customWidth="1"/>
    <col min="37" max="37" width="6" style="4" customWidth="1"/>
    <col min="38" max="38" width="6.28515625" style="4" customWidth="1"/>
    <col min="39" max="16384" width="9.140625" style="4"/>
  </cols>
  <sheetData>
    <row r="1" spans="1:38" ht="12.75" customHeight="1" x14ac:dyDescent="0.25">
      <c r="A1" s="538" t="str">
        <f>План!A1</f>
        <v>Институт непрерывного образования</v>
      </c>
      <c r="B1" s="538"/>
      <c r="C1" s="538"/>
      <c r="D1" s="538"/>
      <c r="E1" s="538"/>
      <c r="F1" s="538"/>
      <c r="G1" s="538"/>
      <c r="H1" s="538"/>
      <c r="I1" s="538"/>
      <c r="J1" s="538"/>
      <c r="K1" s="538"/>
      <c r="L1" s="538"/>
      <c r="M1" s="538"/>
      <c r="N1" s="538"/>
      <c r="O1" s="538"/>
      <c r="P1" s="538"/>
      <c r="Q1" s="538"/>
      <c r="R1" s="538"/>
      <c r="S1" s="538"/>
      <c r="T1" s="538"/>
      <c r="U1" s="538"/>
      <c r="V1" s="538"/>
      <c r="W1" s="538"/>
      <c r="X1" s="538"/>
      <c r="Y1" s="538"/>
      <c r="Z1" s="538"/>
      <c r="AA1" s="538"/>
      <c r="AB1" s="538"/>
      <c r="AC1" s="538"/>
      <c r="AD1" s="538"/>
      <c r="AE1" s="538"/>
      <c r="AF1" s="538"/>
      <c r="AG1" s="538"/>
      <c r="AH1" s="538"/>
      <c r="AI1" s="538"/>
      <c r="AJ1" s="29"/>
    </row>
    <row r="2" spans="1:38" s="5" customFormat="1" ht="18" customHeight="1" x14ac:dyDescent="0.25">
      <c r="A2" s="539" t="s">
        <v>12</v>
      </c>
      <c r="B2" s="539"/>
      <c r="C2" s="539"/>
      <c r="D2" s="539"/>
      <c r="E2" s="539"/>
      <c r="F2" s="539"/>
      <c r="G2" s="539"/>
      <c r="H2" s="539"/>
      <c r="I2" s="539"/>
      <c r="J2" s="539"/>
      <c r="K2" s="539"/>
      <c r="L2" s="539"/>
      <c r="M2" s="539"/>
      <c r="N2" s="539"/>
      <c r="O2" s="539"/>
      <c r="P2" s="539"/>
      <c r="Q2" s="539"/>
      <c r="R2" s="539"/>
      <c r="S2" s="539"/>
      <c r="T2" s="539"/>
      <c r="U2" s="539"/>
      <c r="V2" s="539"/>
      <c r="W2" s="539"/>
      <c r="X2" s="539"/>
      <c r="Y2" s="539"/>
      <c r="Z2" s="539"/>
      <c r="AA2" s="539"/>
      <c r="AB2" s="539"/>
      <c r="AC2" s="539"/>
      <c r="AD2" s="539"/>
      <c r="AE2" s="539"/>
      <c r="AF2" s="539"/>
      <c r="AG2" s="539"/>
      <c r="AH2" s="539"/>
      <c r="AI2" s="539"/>
      <c r="AJ2" s="29"/>
    </row>
    <row r="3" spans="1:38" s="5" customFormat="1" ht="18" customHeight="1" x14ac:dyDescent="0.25">
      <c r="A3" s="539" t="s">
        <v>47</v>
      </c>
      <c r="B3" s="539"/>
      <c r="C3" s="539"/>
      <c r="D3" s="539"/>
      <c r="E3" s="539"/>
      <c r="F3" s="539"/>
      <c r="G3" s="539"/>
      <c r="H3" s="539"/>
      <c r="I3" s="539"/>
      <c r="J3" s="539"/>
      <c r="K3" s="539"/>
      <c r="L3" s="539"/>
      <c r="M3" s="539"/>
      <c r="N3" s="539"/>
      <c r="O3" s="539"/>
      <c r="P3" s="539"/>
      <c r="Q3" s="539"/>
      <c r="R3" s="539"/>
      <c r="S3" s="539"/>
      <c r="T3" s="539"/>
      <c r="U3" s="539"/>
      <c r="V3" s="539"/>
      <c r="W3" s="539"/>
      <c r="X3" s="539"/>
      <c r="Y3" s="539"/>
      <c r="Z3" s="539"/>
      <c r="AA3" s="539"/>
      <c r="AB3" s="539"/>
      <c r="AC3" s="539"/>
      <c r="AD3" s="539"/>
      <c r="AE3" s="539"/>
      <c r="AF3" s="539"/>
      <c r="AG3" s="539"/>
      <c r="AH3" s="539"/>
      <c r="AI3" s="539"/>
      <c r="AJ3" s="29"/>
    </row>
    <row r="4" spans="1:38" s="5" customFormat="1" ht="18" customHeight="1" x14ac:dyDescent="0.25">
      <c r="A4" s="146" t="str">
        <f>План!A4</f>
        <v xml:space="preserve">                                                                                         </v>
      </c>
      <c r="B4" s="146"/>
      <c r="C4" s="146"/>
      <c r="D4" s="146"/>
      <c r="E4" s="548" t="str">
        <f>План!B4</f>
        <v xml:space="preserve">кафедры </v>
      </c>
      <c r="F4" s="548"/>
      <c r="G4" s="548"/>
      <c r="H4" s="548"/>
      <c r="I4" s="549">
        <f>План!C4</f>
        <v>0</v>
      </c>
      <c r="J4" s="549"/>
      <c r="K4" s="549"/>
      <c r="L4" s="549"/>
      <c r="M4" s="549"/>
      <c r="N4" s="549"/>
      <c r="O4" s="549"/>
      <c r="P4" s="549"/>
      <c r="Q4" s="549"/>
      <c r="R4" s="549"/>
      <c r="S4" s="549"/>
      <c r="T4" s="549"/>
      <c r="U4" s="549"/>
      <c r="V4" s="549"/>
      <c r="W4" s="549"/>
      <c r="X4" s="549"/>
      <c r="Y4" s="549"/>
      <c r="Z4" s="549"/>
      <c r="AA4" s="549"/>
      <c r="AB4" s="549"/>
      <c r="AC4" s="550" t="s">
        <v>62</v>
      </c>
      <c r="AD4" s="550"/>
      <c r="AE4" s="550"/>
      <c r="AF4" s="550"/>
      <c r="AG4" s="550"/>
      <c r="AH4" s="146"/>
      <c r="AI4" s="146"/>
      <c r="AJ4" s="29"/>
    </row>
    <row r="5" spans="1:38" s="6" customFormat="1" ht="18" customHeight="1" thickBot="1" x14ac:dyDescent="0.3">
      <c r="A5" s="147"/>
      <c r="B5" s="147"/>
      <c r="C5" s="147"/>
      <c r="D5" s="147"/>
      <c r="E5" s="22"/>
      <c r="F5" s="142"/>
      <c r="G5" s="142"/>
      <c r="H5" s="142"/>
      <c r="I5" s="142"/>
      <c r="J5" s="529" t="s">
        <v>67</v>
      </c>
      <c r="K5" s="529"/>
      <c r="L5" s="529"/>
      <c r="M5" s="529"/>
      <c r="N5" s="529" t="str">
        <f>План!G5</f>
        <v>2024/2025</v>
      </c>
      <c r="O5" s="529"/>
      <c r="P5" s="529"/>
      <c r="Q5" s="529"/>
      <c r="R5" s="529"/>
      <c r="S5" s="530" t="s">
        <v>58</v>
      </c>
      <c r="T5" s="530"/>
      <c r="U5" s="530"/>
      <c r="V5" s="530"/>
      <c r="W5" s="530"/>
      <c r="X5" s="530"/>
      <c r="Y5" s="530"/>
      <c r="Z5" s="530"/>
      <c r="AA5" s="530"/>
      <c r="AB5" s="142"/>
      <c r="AC5" s="142"/>
      <c r="AD5" s="142"/>
      <c r="AE5" s="142"/>
      <c r="AF5" s="142"/>
      <c r="AG5" s="142"/>
      <c r="AH5" s="142"/>
      <c r="AI5" s="142"/>
      <c r="AJ5" s="29"/>
    </row>
    <row r="6" spans="1:38" ht="131.25" customHeight="1" thickBot="1" x14ac:dyDescent="0.25">
      <c r="A6" s="544" t="s">
        <v>2</v>
      </c>
      <c r="B6" s="546" t="s">
        <v>9</v>
      </c>
      <c r="C6" s="540" t="s">
        <v>35</v>
      </c>
      <c r="D6" s="541"/>
      <c r="E6" s="531" t="s">
        <v>3</v>
      </c>
      <c r="F6" s="532"/>
      <c r="G6" s="533"/>
      <c r="H6" s="532" t="s">
        <v>6</v>
      </c>
      <c r="I6" s="532"/>
      <c r="J6" s="533"/>
      <c r="K6" s="531" t="s">
        <v>7</v>
      </c>
      <c r="L6" s="532"/>
      <c r="M6" s="533"/>
      <c r="N6" s="534" t="s">
        <v>34</v>
      </c>
      <c r="O6" s="535"/>
      <c r="P6" s="536"/>
      <c r="Q6" s="534" t="s">
        <v>32</v>
      </c>
      <c r="R6" s="535"/>
      <c r="S6" s="536"/>
      <c r="T6" s="534" t="s">
        <v>4</v>
      </c>
      <c r="U6" s="535"/>
      <c r="V6" s="536"/>
      <c r="W6" s="534" t="s">
        <v>36</v>
      </c>
      <c r="X6" s="535"/>
      <c r="Y6" s="536"/>
      <c r="Z6" s="531" t="s">
        <v>33</v>
      </c>
      <c r="AA6" s="532"/>
      <c r="AB6" s="532"/>
      <c r="AC6" s="531" t="s">
        <v>31</v>
      </c>
      <c r="AD6" s="532"/>
      <c r="AE6" s="533"/>
      <c r="AF6" s="542" t="s">
        <v>44</v>
      </c>
      <c r="AG6" s="542"/>
      <c r="AH6" s="543"/>
      <c r="AI6" s="542" t="s">
        <v>5</v>
      </c>
      <c r="AJ6" s="542"/>
    </row>
    <row r="7" spans="1:38" ht="14.25" customHeight="1" thickBot="1" x14ac:dyDescent="0.3">
      <c r="A7" s="545"/>
      <c r="B7" s="547"/>
      <c r="C7" s="126" t="s">
        <v>10</v>
      </c>
      <c r="D7" s="127" t="s">
        <v>11</v>
      </c>
      <c r="E7" s="126" t="s">
        <v>10</v>
      </c>
      <c r="F7" s="127" t="s">
        <v>11</v>
      </c>
      <c r="G7" s="128" t="s">
        <v>43</v>
      </c>
      <c r="H7" s="129" t="s">
        <v>10</v>
      </c>
      <c r="I7" s="127" t="s">
        <v>11</v>
      </c>
      <c r="J7" s="128" t="s">
        <v>43</v>
      </c>
      <c r="K7" s="130" t="s">
        <v>10</v>
      </c>
      <c r="L7" s="127" t="s">
        <v>11</v>
      </c>
      <c r="M7" s="128" t="s">
        <v>43</v>
      </c>
      <c r="N7" s="130" t="s">
        <v>10</v>
      </c>
      <c r="O7" s="127" t="s">
        <v>11</v>
      </c>
      <c r="P7" s="127" t="s">
        <v>43</v>
      </c>
      <c r="Q7" s="126" t="s">
        <v>10</v>
      </c>
      <c r="R7" s="127" t="s">
        <v>11</v>
      </c>
      <c r="S7" s="128" t="s">
        <v>43</v>
      </c>
      <c r="T7" s="129" t="s">
        <v>10</v>
      </c>
      <c r="U7" s="127" t="s">
        <v>11</v>
      </c>
      <c r="V7" s="128" t="s">
        <v>43</v>
      </c>
      <c r="W7" s="130" t="s">
        <v>10</v>
      </c>
      <c r="X7" s="127" t="s">
        <v>11</v>
      </c>
      <c r="Y7" s="128" t="s">
        <v>43</v>
      </c>
      <c r="Z7" s="126" t="s">
        <v>10</v>
      </c>
      <c r="AA7" s="127" t="s">
        <v>11</v>
      </c>
      <c r="AB7" s="128" t="s">
        <v>43</v>
      </c>
      <c r="AC7" s="129" t="s">
        <v>10</v>
      </c>
      <c r="AD7" s="127" t="s">
        <v>11</v>
      </c>
      <c r="AE7" s="128" t="s">
        <v>43</v>
      </c>
      <c r="AF7" s="131" t="s">
        <v>10</v>
      </c>
      <c r="AG7" s="132" t="s">
        <v>11</v>
      </c>
      <c r="AH7" s="133" t="s">
        <v>43</v>
      </c>
      <c r="AI7" s="134" t="s">
        <v>29</v>
      </c>
      <c r="AJ7" s="134" t="s">
        <v>5</v>
      </c>
    </row>
    <row r="8" spans="1:38" s="2" customFormat="1" ht="15.75" x14ac:dyDescent="0.25">
      <c r="A8" s="68">
        <v>1</v>
      </c>
      <c r="B8" s="143" t="str">
        <f>(План!B8 &amp;" "&amp;План!C8)</f>
        <v xml:space="preserve"> </v>
      </c>
      <c r="C8" s="31"/>
      <c r="D8" s="32"/>
      <c r="E8" s="33">
        <f t="shared" ref="E8:AB8" si="0">SUM(E9:E12)</f>
        <v>0</v>
      </c>
      <c r="F8" s="34">
        <f t="shared" si="0"/>
        <v>0</v>
      </c>
      <c r="G8" s="35">
        <f t="shared" si="0"/>
        <v>0</v>
      </c>
      <c r="H8" s="36">
        <f t="shared" si="0"/>
        <v>0</v>
      </c>
      <c r="I8" s="34">
        <f t="shared" si="0"/>
        <v>0</v>
      </c>
      <c r="J8" s="34">
        <f t="shared" si="0"/>
        <v>0</v>
      </c>
      <c r="K8" s="37">
        <f t="shared" si="0"/>
        <v>0</v>
      </c>
      <c r="L8" s="34">
        <f t="shared" si="0"/>
        <v>0</v>
      </c>
      <c r="M8" s="35">
        <f t="shared" si="0"/>
        <v>0</v>
      </c>
      <c r="N8" s="36">
        <f t="shared" si="0"/>
        <v>0</v>
      </c>
      <c r="O8" s="34">
        <f t="shared" si="0"/>
        <v>0</v>
      </c>
      <c r="P8" s="34">
        <f t="shared" si="0"/>
        <v>0</v>
      </c>
      <c r="Q8" s="37">
        <f t="shared" si="0"/>
        <v>0</v>
      </c>
      <c r="R8" s="34">
        <f t="shared" si="0"/>
        <v>0</v>
      </c>
      <c r="S8" s="35">
        <f t="shared" si="0"/>
        <v>0</v>
      </c>
      <c r="T8" s="36">
        <f t="shared" si="0"/>
        <v>0</v>
      </c>
      <c r="U8" s="34">
        <f t="shared" si="0"/>
        <v>0</v>
      </c>
      <c r="V8" s="34">
        <f t="shared" si="0"/>
        <v>0</v>
      </c>
      <c r="W8" s="37">
        <f t="shared" si="0"/>
        <v>0</v>
      </c>
      <c r="X8" s="34">
        <f t="shared" si="0"/>
        <v>0</v>
      </c>
      <c r="Y8" s="35">
        <f t="shared" si="0"/>
        <v>0</v>
      </c>
      <c r="Z8" s="37">
        <f t="shared" si="0"/>
        <v>0</v>
      </c>
      <c r="AA8" s="34">
        <f t="shared" si="0"/>
        <v>0</v>
      </c>
      <c r="AB8" s="35">
        <f t="shared" si="0"/>
        <v>0</v>
      </c>
      <c r="AC8" s="36">
        <f>SUM(AC9:AC12)</f>
        <v>0</v>
      </c>
      <c r="AD8" s="34">
        <f>SUM(AD9:AD12)</f>
        <v>0</v>
      </c>
      <c r="AE8" s="34">
        <f>SUM(AE9:AE12)</f>
        <v>0</v>
      </c>
      <c r="AF8" s="33">
        <f>SUM(C8,E8,H8,K8,N8,Q8,T8,W8,Z8,AC8)</f>
        <v>0</v>
      </c>
      <c r="AG8" s="38">
        <f>SUM(D8,F8,I8,L8,O8,R8,U8,X8,AA8,AD8)</f>
        <v>0</v>
      </c>
      <c r="AH8" s="34">
        <f>SUM(G8,J8,M8,P8,S8,V8,Y8,AB8,AE8)</f>
        <v>0</v>
      </c>
      <c r="AI8" s="33">
        <f>SUM(AF8:AG8)</f>
        <v>0</v>
      </c>
      <c r="AJ8" s="35">
        <f>SUM(C8:AE8)</f>
        <v>0</v>
      </c>
      <c r="AK8" s="19"/>
      <c r="AL8" s="19"/>
    </row>
    <row r="9" spans="1:38" s="7" customFormat="1" ht="15.75" x14ac:dyDescent="0.25">
      <c r="A9" s="69"/>
      <c r="B9" s="296" t="s">
        <v>51</v>
      </c>
      <c r="C9" s="70"/>
      <c r="D9" s="71"/>
      <c r="E9" s="72"/>
      <c r="F9" s="71"/>
      <c r="G9" s="73"/>
      <c r="H9" s="74"/>
      <c r="I9" s="71"/>
      <c r="J9" s="71"/>
      <c r="K9" s="75"/>
      <c r="L9" s="71"/>
      <c r="M9" s="73"/>
      <c r="N9" s="74"/>
      <c r="O9" s="71"/>
      <c r="P9" s="71"/>
      <c r="Q9" s="75"/>
      <c r="R9" s="71"/>
      <c r="S9" s="73"/>
      <c r="T9" s="74"/>
      <c r="U9" s="71"/>
      <c r="V9" s="71"/>
      <c r="W9" s="75"/>
      <c r="X9" s="71"/>
      <c r="Y9" s="73"/>
      <c r="Z9" s="75"/>
      <c r="AA9" s="71"/>
      <c r="AB9" s="73"/>
      <c r="AC9" s="74"/>
      <c r="AD9" s="71"/>
      <c r="AE9" s="71"/>
      <c r="AF9" s="39">
        <f t="shared" ref="AF9:AG24" si="1">SUM(C9,E9,H9,K9,N9,Q9,T9,W9,Z9,AC9)</f>
        <v>0</v>
      </c>
      <c r="AG9" s="40">
        <f t="shared" si="1"/>
        <v>0</v>
      </c>
      <c r="AH9" s="41">
        <f t="shared" ref="AH9:AH72" si="2">SUM(G9,J9,M9,P9,S9,V9,Y9,AB9,AE9)</f>
        <v>0</v>
      </c>
      <c r="AI9" s="39">
        <f t="shared" ref="AI9:AI72" si="3">SUM(AF9:AG9)</f>
        <v>0</v>
      </c>
      <c r="AJ9" s="42">
        <f t="shared" ref="AJ9:AJ72" si="4">SUM(C9:AE9)</f>
        <v>0</v>
      </c>
      <c r="AK9" s="19"/>
      <c r="AL9" s="19"/>
    </row>
    <row r="10" spans="1:38" s="7" customFormat="1" ht="15.75" x14ac:dyDescent="0.25">
      <c r="A10" s="69"/>
      <c r="B10" s="296" t="s">
        <v>52</v>
      </c>
      <c r="C10" s="76"/>
      <c r="D10" s="71"/>
      <c r="E10" s="72"/>
      <c r="F10" s="71"/>
      <c r="G10" s="73"/>
      <c r="H10" s="74"/>
      <c r="I10" s="71"/>
      <c r="J10" s="71"/>
      <c r="K10" s="75"/>
      <c r="L10" s="71"/>
      <c r="M10" s="73"/>
      <c r="N10" s="74"/>
      <c r="O10" s="71"/>
      <c r="P10" s="71"/>
      <c r="Q10" s="75"/>
      <c r="R10" s="71"/>
      <c r="S10" s="73"/>
      <c r="T10" s="74"/>
      <c r="U10" s="71"/>
      <c r="V10" s="71"/>
      <c r="W10" s="75"/>
      <c r="X10" s="71"/>
      <c r="Y10" s="73"/>
      <c r="Z10" s="75"/>
      <c r="AA10" s="71"/>
      <c r="AB10" s="73"/>
      <c r="AC10" s="74"/>
      <c r="AD10" s="71"/>
      <c r="AE10" s="71"/>
      <c r="AF10" s="39">
        <f t="shared" si="1"/>
        <v>0</v>
      </c>
      <c r="AG10" s="40">
        <f t="shared" si="1"/>
        <v>0</v>
      </c>
      <c r="AH10" s="41">
        <f t="shared" si="2"/>
        <v>0</v>
      </c>
      <c r="AI10" s="39">
        <f t="shared" si="3"/>
        <v>0</v>
      </c>
      <c r="AJ10" s="42">
        <f t="shared" si="4"/>
        <v>0</v>
      </c>
      <c r="AK10" s="19"/>
      <c r="AL10" s="19"/>
    </row>
    <row r="11" spans="1:38" s="7" customFormat="1" ht="15.75" x14ac:dyDescent="0.25">
      <c r="A11" s="77"/>
      <c r="B11" s="321" t="s">
        <v>53</v>
      </c>
      <c r="C11" s="78"/>
      <c r="D11" s="79"/>
      <c r="E11" s="72"/>
      <c r="F11" s="71"/>
      <c r="G11" s="73"/>
      <c r="H11" s="74"/>
      <c r="I11" s="71"/>
      <c r="J11" s="71"/>
      <c r="K11" s="75"/>
      <c r="L11" s="71"/>
      <c r="M11" s="73"/>
      <c r="N11" s="74"/>
      <c r="O11" s="71"/>
      <c r="P11" s="71"/>
      <c r="Q11" s="75"/>
      <c r="R11" s="71"/>
      <c r="S11" s="73"/>
      <c r="T11" s="74"/>
      <c r="U11" s="71"/>
      <c r="V11" s="71"/>
      <c r="W11" s="75"/>
      <c r="X11" s="71"/>
      <c r="Y11" s="73"/>
      <c r="Z11" s="75"/>
      <c r="AA11" s="71"/>
      <c r="AB11" s="73"/>
      <c r="AC11" s="74"/>
      <c r="AD11" s="71"/>
      <c r="AE11" s="71"/>
      <c r="AF11" s="39">
        <f t="shared" si="1"/>
        <v>0</v>
      </c>
      <c r="AG11" s="40">
        <f t="shared" si="1"/>
        <v>0</v>
      </c>
      <c r="AH11" s="41">
        <f t="shared" si="2"/>
        <v>0</v>
      </c>
      <c r="AI11" s="39">
        <f t="shared" si="3"/>
        <v>0</v>
      </c>
      <c r="AJ11" s="42">
        <f t="shared" si="4"/>
        <v>0</v>
      </c>
      <c r="AK11" s="19"/>
      <c r="AL11" s="19"/>
    </row>
    <row r="12" spans="1:38" s="7" customFormat="1" ht="16.5" thickBot="1" x14ac:dyDescent="0.3">
      <c r="A12" s="80"/>
      <c r="B12" s="325" t="s">
        <v>54</v>
      </c>
      <c r="C12" s="81"/>
      <c r="D12" s="82"/>
      <c r="E12" s="72"/>
      <c r="F12" s="71"/>
      <c r="G12" s="73"/>
      <c r="H12" s="74"/>
      <c r="I12" s="71"/>
      <c r="J12" s="71"/>
      <c r="K12" s="75"/>
      <c r="L12" s="71"/>
      <c r="M12" s="73"/>
      <c r="N12" s="74"/>
      <c r="O12" s="71"/>
      <c r="P12" s="71"/>
      <c r="Q12" s="75"/>
      <c r="R12" s="71"/>
      <c r="S12" s="73"/>
      <c r="T12" s="74"/>
      <c r="U12" s="71"/>
      <c r="V12" s="71"/>
      <c r="W12" s="75"/>
      <c r="X12" s="71"/>
      <c r="Y12" s="73"/>
      <c r="Z12" s="75"/>
      <c r="AA12" s="71"/>
      <c r="AB12" s="73"/>
      <c r="AC12" s="74"/>
      <c r="AD12" s="71"/>
      <c r="AE12" s="71"/>
      <c r="AF12" s="43">
        <f t="shared" si="1"/>
        <v>0</v>
      </c>
      <c r="AG12" s="44">
        <f t="shared" si="1"/>
        <v>0</v>
      </c>
      <c r="AH12" s="45">
        <f t="shared" si="2"/>
        <v>0</v>
      </c>
      <c r="AI12" s="43">
        <f t="shared" si="3"/>
        <v>0</v>
      </c>
      <c r="AJ12" s="46">
        <f t="shared" si="4"/>
        <v>0</v>
      </c>
      <c r="AK12" s="19"/>
      <c r="AL12" s="19"/>
    </row>
    <row r="13" spans="1:38" s="2" customFormat="1" ht="15.75" x14ac:dyDescent="0.25">
      <c r="A13" s="68">
        <v>2</v>
      </c>
      <c r="B13" s="143" t="str">
        <f>(План!B9 &amp;" "&amp;План!C9)</f>
        <v xml:space="preserve"> </v>
      </c>
      <c r="C13" s="47"/>
      <c r="D13" s="48"/>
      <c r="E13" s="33">
        <f t="shared" ref="E13:AB13" si="5">SUM(E14:E17)</f>
        <v>0</v>
      </c>
      <c r="F13" s="34">
        <f t="shared" si="5"/>
        <v>0</v>
      </c>
      <c r="G13" s="35">
        <f t="shared" si="5"/>
        <v>0</v>
      </c>
      <c r="H13" s="36">
        <f t="shared" si="5"/>
        <v>0</v>
      </c>
      <c r="I13" s="34">
        <f t="shared" si="5"/>
        <v>0</v>
      </c>
      <c r="J13" s="34">
        <f t="shared" si="5"/>
        <v>0</v>
      </c>
      <c r="K13" s="37">
        <f t="shared" si="5"/>
        <v>0</v>
      </c>
      <c r="L13" s="34">
        <f t="shared" si="5"/>
        <v>0</v>
      </c>
      <c r="M13" s="35">
        <f t="shared" si="5"/>
        <v>0</v>
      </c>
      <c r="N13" s="36">
        <f t="shared" si="5"/>
        <v>0</v>
      </c>
      <c r="O13" s="34">
        <f t="shared" si="5"/>
        <v>0</v>
      </c>
      <c r="P13" s="34">
        <f t="shared" si="5"/>
        <v>0</v>
      </c>
      <c r="Q13" s="37">
        <f t="shared" si="5"/>
        <v>0</v>
      </c>
      <c r="R13" s="34">
        <f t="shared" si="5"/>
        <v>0</v>
      </c>
      <c r="S13" s="35">
        <f t="shared" si="5"/>
        <v>0</v>
      </c>
      <c r="T13" s="36">
        <f t="shared" si="5"/>
        <v>0</v>
      </c>
      <c r="U13" s="34">
        <f t="shared" si="5"/>
        <v>0</v>
      </c>
      <c r="V13" s="34">
        <f t="shared" si="5"/>
        <v>0</v>
      </c>
      <c r="W13" s="37">
        <f t="shared" si="5"/>
        <v>0</v>
      </c>
      <c r="X13" s="34">
        <f t="shared" si="5"/>
        <v>0</v>
      </c>
      <c r="Y13" s="35">
        <f t="shared" si="5"/>
        <v>0</v>
      </c>
      <c r="Z13" s="37">
        <f t="shared" si="5"/>
        <v>0</v>
      </c>
      <c r="AA13" s="34">
        <f t="shared" si="5"/>
        <v>0</v>
      </c>
      <c r="AB13" s="35">
        <f t="shared" si="5"/>
        <v>0</v>
      </c>
      <c r="AC13" s="36">
        <f>SUM(AC14:AC17)</f>
        <v>0</v>
      </c>
      <c r="AD13" s="34">
        <f>SUM(AD14:AD17)</f>
        <v>0</v>
      </c>
      <c r="AE13" s="34">
        <f>SUM(AE14:AE17)</f>
        <v>0</v>
      </c>
      <c r="AF13" s="49">
        <f t="shared" si="1"/>
        <v>0</v>
      </c>
      <c r="AG13" s="50">
        <f t="shared" si="1"/>
        <v>0</v>
      </c>
      <c r="AH13" s="51">
        <f t="shared" si="2"/>
        <v>0</v>
      </c>
      <c r="AI13" s="49">
        <f t="shared" si="3"/>
        <v>0</v>
      </c>
      <c r="AJ13" s="52">
        <f t="shared" si="4"/>
        <v>0</v>
      </c>
      <c r="AK13" s="19"/>
      <c r="AL13" s="19"/>
    </row>
    <row r="14" spans="1:38" s="7" customFormat="1" ht="15.75" x14ac:dyDescent="0.25">
      <c r="A14" s="69"/>
      <c r="B14" s="296" t="s">
        <v>51</v>
      </c>
      <c r="C14" s="76"/>
      <c r="D14" s="71"/>
      <c r="E14" s="72"/>
      <c r="F14" s="71"/>
      <c r="G14" s="73"/>
      <c r="H14" s="74"/>
      <c r="I14" s="71"/>
      <c r="J14" s="71"/>
      <c r="K14" s="75"/>
      <c r="L14" s="71"/>
      <c r="M14" s="73"/>
      <c r="N14" s="74"/>
      <c r="O14" s="71"/>
      <c r="P14" s="71"/>
      <c r="Q14" s="75"/>
      <c r="R14" s="71"/>
      <c r="S14" s="73"/>
      <c r="T14" s="74"/>
      <c r="U14" s="71"/>
      <c r="V14" s="71"/>
      <c r="W14" s="75"/>
      <c r="X14" s="71"/>
      <c r="Y14" s="73"/>
      <c r="Z14" s="75"/>
      <c r="AA14" s="71"/>
      <c r="AB14" s="73"/>
      <c r="AC14" s="74"/>
      <c r="AD14" s="71"/>
      <c r="AE14" s="71"/>
      <c r="AF14" s="39">
        <f t="shared" si="1"/>
        <v>0</v>
      </c>
      <c r="AG14" s="40">
        <f t="shared" si="1"/>
        <v>0</v>
      </c>
      <c r="AH14" s="41">
        <f t="shared" si="2"/>
        <v>0</v>
      </c>
      <c r="AI14" s="39">
        <f t="shared" si="3"/>
        <v>0</v>
      </c>
      <c r="AJ14" s="42">
        <f t="shared" si="4"/>
        <v>0</v>
      </c>
      <c r="AK14" s="19"/>
      <c r="AL14" s="19"/>
    </row>
    <row r="15" spans="1:38" s="7" customFormat="1" ht="15.75" x14ac:dyDescent="0.25">
      <c r="A15" s="69"/>
      <c r="B15" s="296" t="s">
        <v>52</v>
      </c>
      <c r="C15" s="76"/>
      <c r="D15" s="71"/>
      <c r="E15" s="72"/>
      <c r="F15" s="71"/>
      <c r="G15" s="73"/>
      <c r="H15" s="74"/>
      <c r="I15" s="71"/>
      <c r="J15" s="71"/>
      <c r="K15" s="75"/>
      <c r="L15" s="71"/>
      <c r="M15" s="73"/>
      <c r="N15" s="74"/>
      <c r="O15" s="71"/>
      <c r="P15" s="71"/>
      <c r="Q15" s="75"/>
      <c r="R15" s="71"/>
      <c r="S15" s="73"/>
      <c r="T15" s="74"/>
      <c r="U15" s="71"/>
      <c r="V15" s="71"/>
      <c r="W15" s="75"/>
      <c r="X15" s="71"/>
      <c r="Y15" s="73"/>
      <c r="Z15" s="75"/>
      <c r="AA15" s="71"/>
      <c r="AB15" s="73"/>
      <c r="AC15" s="74"/>
      <c r="AD15" s="71"/>
      <c r="AE15" s="71"/>
      <c r="AF15" s="39">
        <f t="shared" si="1"/>
        <v>0</v>
      </c>
      <c r="AG15" s="40">
        <f t="shared" si="1"/>
        <v>0</v>
      </c>
      <c r="AH15" s="41">
        <f t="shared" si="2"/>
        <v>0</v>
      </c>
      <c r="AI15" s="39">
        <f t="shared" si="3"/>
        <v>0</v>
      </c>
      <c r="AJ15" s="42">
        <f t="shared" si="4"/>
        <v>0</v>
      </c>
      <c r="AK15" s="19"/>
      <c r="AL15" s="19"/>
    </row>
    <row r="16" spans="1:38" s="7" customFormat="1" ht="15.75" x14ac:dyDescent="0.25">
      <c r="A16" s="77"/>
      <c r="B16" s="321" t="s">
        <v>53</v>
      </c>
      <c r="C16" s="76"/>
      <c r="D16" s="71"/>
      <c r="E16" s="72"/>
      <c r="F16" s="71"/>
      <c r="G16" s="73"/>
      <c r="H16" s="74"/>
      <c r="I16" s="71"/>
      <c r="J16" s="71"/>
      <c r="K16" s="75"/>
      <c r="L16" s="71"/>
      <c r="M16" s="73"/>
      <c r="N16" s="74"/>
      <c r="O16" s="71"/>
      <c r="P16" s="71"/>
      <c r="Q16" s="75"/>
      <c r="R16" s="71"/>
      <c r="S16" s="73"/>
      <c r="T16" s="74"/>
      <c r="U16" s="71"/>
      <c r="V16" s="71"/>
      <c r="W16" s="75"/>
      <c r="X16" s="71"/>
      <c r="Y16" s="73"/>
      <c r="Z16" s="75"/>
      <c r="AA16" s="71"/>
      <c r="AB16" s="73"/>
      <c r="AC16" s="74"/>
      <c r="AD16" s="71"/>
      <c r="AE16" s="71"/>
      <c r="AF16" s="39">
        <f t="shared" si="1"/>
        <v>0</v>
      </c>
      <c r="AG16" s="40">
        <f t="shared" si="1"/>
        <v>0</v>
      </c>
      <c r="AH16" s="41">
        <f t="shared" si="2"/>
        <v>0</v>
      </c>
      <c r="AI16" s="39">
        <f t="shared" si="3"/>
        <v>0</v>
      </c>
      <c r="AJ16" s="42">
        <f t="shared" si="4"/>
        <v>0</v>
      </c>
      <c r="AK16" s="19"/>
      <c r="AL16" s="19"/>
    </row>
    <row r="17" spans="1:38" s="7" customFormat="1" ht="16.5" thickBot="1" x14ac:dyDescent="0.3">
      <c r="A17" s="80"/>
      <c r="B17" s="325" t="s">
        <v>54</v>
      </c>
      <c r="C17" s="78"/>
      <c r="D17" s="79"/>
      <c r="E17" s="72"/>
      <c r="F17" s="71"/>
      <c r="G17" s="73"/>
      <c r="H17" s="74"/>
      <c r="I17" s="71"/>
      <c r="J17" s="71"/>
      <c r="K17" s="75"/>
      <c r="L17" s="71"/>
      <c r="M17" s="73"/>
      <c r="N17" s="74"/>
      <c r="O17" s="71"/>
      <c r="P17" s="71"/>
      <c r="Q17" s="75"/>
      <c r="R17" s="71"/>
      <c r="S17" s="73"/>
      <c r="T17" s="74"/>
      <c r="U17" s="71"/>
      <c r="V17" s="71"/>
      <c r="W17" s="75"/>
      <c r="X17" s="71"/>
      <c r="Y17" s="73"/>
      <c r="Z17" s="75"/>
      <c r="AA17" s="71"/>
      <c r="AB17" s="73"/>
      <c r="AC17" s="74"/>
      <c r="AD17" s="71"/>
      <c r="AE17" s="71"/>
      <c r="AF17" s="53">
        <f t="shared" si="1"/>
        <v>0</v>
      </c>
      <c r="AG17" s="54">
        <f t="shared" si="1"/>
        <v>0</v>
      </c>
      <c r="AH17" s="55">
        <f t="shared" si="2"/>
        <v>0</v>
      </c>
      <c r="AI17" s="53">
        <f t="shared" si="3"/>
        <v>0</v>
      </c>
      <c r="AJ17" s="56">
        <f t="shared" si="4"/>
        <v>0</v>
      </c>
      <c r="AK17" s="19"/>
      <c r="AL17" s="19"/>
    </row>
    <row r="18" spans="1:38" s="2" customFormat="1" ht="15.75" x14ac:dyDescent="0.25">
      <c r="A18" s="68">
        <v>3</v>
      </c>
      <c r="B18" s="143" t="str">
        <f>(План!B10 &amp;" "&amp;План!C10)</f>
        <v xml:space="preserve"> </v>
      </c>
      <c r="C18" s="31"/>
      <c r="D18" s="32"/>
      <c r="E18" s="33">
        <f t="shared" ref="E18:AB18" si="6">SUM(E19:E22)</f>
        <v>0</v>
      </c>
      <c r="F18" s="34">
        <f t="shared" si="6"/>
        <v>0</v>
      </c>
      <c r="G18" s="35">
        <f t="shared" si="6"/>
        <v>0</v>
      </c>
      <c r="H18" s="36">
        <f t="shared" si="6"/>
        <v>0</v>
      </c>
      <c r="I18" s="34">
        <f t="shared" si="6"/>
        <v>0</v>
      </c>
      <c r="J18" s="34">
        <f t="shared" si="6"/>
        <v>0</v>
      </c>
      <c r="K18" s="37">
        <f t="shared" si="6"/>
        <v>0</v>
      </c>
      <c r="L18" s="34">
        <f t="shared" si="6"/>
        <v>0</v>
      </c>
      <c r="M18" s="35">
        <f t="shared" si="6"/>
        <v>0</v>
      </c>
      <c r="N18" s="36">
        <f t="shared" si="6"/>
        <v>0</v>
      </c>
      <c r="O18" s="34">
        <f t="shared" si="6"/>
        <v>0</v>
      </c>
      <c r="P18" s="34">
        <f t="shared" si="6"/>
        <v>0</v>
      </c>
      <c r="Q18" s="37">
        <f t="shared" si="6"/>
        <v>0</v>
      </c>
      <c r="R18" s="34">
        <f t="shared" si="6"/>
        <v>0</v>
      </c>
      <c r="S18" s="35">
        <f t="shared" si="6"/>
        <v>0</v>
      </c>
      <c r="T18" s="36">
        <f t="shared" si="6"/>
        <v>0</v>
      </c>
      <c r="U18" s="34">
        <f t="shared" si="6"/>
        <v>0</v>
      </c>
      <c r="V18" s="34">
        <f t="shared" si="6"/>
        <v>0</v>
      </c>
      <c r="W18" s="37">
        <f t="shared" si="6"/>
        <v>0</v>
      </c>
      <c r="X18" s="34">
        <f t="shared" si="6"/>
        <v>0</v>
      </c>
      <c r="Y18" s="35">
        <f t="shared" si="6"/>
        <v>0</v>
      </c>
      <c r="Z18" s="37">
        <f t="shared" si="6"/>
        <v>0</v>
      </c>
      <c r="AA18" s="34">
        <f t="shared" si="6"/>
        <v>0</v>
      </c>
      <c r="AB18" s="35">
        <f t="shared" si="6"/>
        <v>0</v>
      </c>
      <c r="AC18" s="36">
        <f>SUM(AC19:AC22)</f>
        <v>0</v>
      </c>
      <c r="AD18" s="34">
        <f>SUM(AD19:AD22)</f>
        <v>0</v>
      </c>
      <c r="AE18" s="34">
        <f>SUM(AE19:AE22)</f>
        <v>0</v>
      </c>
      <c r="AF18" s="33">
        <f>SUM(C18,E18,H18,K18,N18,Q18,T18,W18,Z18,AC18)</f>
        <v>0</v>
      </c>
      <c r="AG18" s="38">
        <f>SUM(D18,F18,I18,L18,O18,R18,U18,X18,AA18,AD18)</f>
        <v>0</v>
      </c>
      <c r="AH18" s="34">
        <f>SUM(G18,J18,M18,P18,S18,V18,Y18,AB18,AE18)</f>
        <v>0</v>
      </c>
      <c r="AI18" s="33">
        <f>SUM(AF18:AG18)</f>
        <v>0</v>
      </c>
      <c r="AJ18" s="35">
        <f>SUM(C18:AE18)</f>
        <v>0</v>
      </c>
      <c r="AK18" s="19"/>
      <c r="AL18" s="19"/>
    </row>
    <row r="19" spans="1:38" s="2" customFormat="1" ht="15.75" x14ac:dyDescent="0.25">
      <c r="A19" s="69"/>
      <c r="B19" s="296" t="s">
        <v>51</v>
      </c>
      <c r="C19" s="70"/>
      <c r="D19" s="71"/>
      <c r="E19" s="72"/>
      <c r="F19" s="71"/>
      <c r="G19" s="73"/>
      <c r="H19" s="74"/>
      <c r="I19" s="71"/>
      <c r="J19" s="71"/>
      <c r="K19" s="75"/>
      <c r="L19" s="71"/>
      <c r="M19" s="73"/>
      <c r="N19" s="74"/>
      <c r="O19" s="71"/>
      <c r="P19" s="71"/>
      <c r="Q19" s="75"/>
      <c r="R19" s="71"/>
      <c r="S19" s="73"/>
      <c r="T19" s="74"/>
      <c r="U19" s="71"/>
      <c r="V19" s="71"/>
      <c r="W19" s="75"/>
      <c r="X19" s="71"/>
      <c r="Y19" s="73"/>
      <c r="Z19" s="75"/>
      <c r="AA19" s="71"/>
      <c r="AB19" s="73"/>
      <c r="AC19" s="74"/>
      <c r="AD19" s="71"/>
      <c r="AE19" s="71"/>
      <c r="AF19" s="39">
        <f t="shared" si="1"/>
        <v>0</v>
      </c>
      <c r="AG19" s="40">
        <f t="shared" si="1"/>
        <v>0</v>
      </c>
      <c r="AH19" s="41">
        <f t="shared" si="2"/>
        <v>0</v>
      </c>
      <c r="AI19" s="39">
        <f t="shared" si="3"/>
        <v>0</v>
      </c>
      <c r="AJ19" s="42">
        <f t="shared" si="4"/>
        <v>0</v>
      </c>
      <c r="AK19" s="19"/>
      <c r="AL19" s="19"/>
    </row>
    <row r="20" spans="1:38" s="7" customFormat="1" ht="15.75" x14ac:dyDescent="0.25">
      <c r="A20" s="69"/>
      <c r="B20" s="296" t="s">
        <v>52</v>
      </c>
      <c r="C20" s="76"/>
      <c r="D20" s="71"/>
      <c r="E20" s="72"/>
      <c r="F20" s="71"/>
      <c r="G20" s="73"/>
      <c r="H20" s="74"/>
      <c r="I20" s="71"/>
      <c r="J20" s="71"/>
      <c r="K20" s="75"/>
      <c r="L20" s="71"/>
      <c r="M20" s="73"/>
      <c r="N20" s="74"/>
      <c r="O20" s="71"/>
      <c r="P20" s="71"/>
      <c r="Q20" s="75"/>
      <c r="R20" s="71"/>
      <c r="S20" s="73"/>
      <c r="T20" s="74"/>
      <c r="U20" s="71"/>
      <c r="V20" s="71"/>
      <c r="W20" s="75"/>
      <c r="X20" s="71"/>
      <c r="Y20" s="73"/>
      <c r="Z20" s="75"/>
      <c r="AA20" s="71"/>
      <c r="AB20" s="73"/>
      <c r="AC20" s="74"/>
      <c r="AD20" s="71"/>
      <c r="AE20" s="71"/>
      <c r="AF20" s="39">
        <f t="shared" si="1"/>
        <v>0</v>
      </c>
      <c r="AG20" s="40">
        <f t="shared" si="1"/>
        <v>0</v>
      </c>
      <c r="AH20" s="41">
        <f t="shared" si="2"/>
        <v>0</v>
      </c>
      <c r="AI20" s="39">
        <f t="shared" si="3"/>
        <v>0</v>
      </c>
      <c r="AJ20" s="42">
        <f t="shared" si="4"/>
        <v>0</v>
      </c>
      <c r="AK20" s="19"/>
      <c r="AL20" s="19"/>
    </row>
    <row r="21" spans="1:38" s="7" customFormat="1" ht="15.75" x14ac:dyDescent="0.25">
      <c r="A21" s="77"/>
      <c r="B21" s="321" t="s">
        <v>53</v>
      </c>
      <c r="C21" s="78"/>
      <c r="D21" s="79"/>
      <c r="E21" s="72"/>
      <c r="F21" s="71"/>
      <c r="G21" s="73"/>
      <c r="H21" s="74"/>
      <c r="I21" s="71"/>
      <c r="J21" s="71"/>
      <c r="K21" s="75"/>
      <c r="L21" s="71"/>
      <c r="M21" s="73"/>
      <c r="N21" s="74"/>
      <c r="O21" s="71"/>
      <c r="P21" s="71"/>
      <c r="Q21" s="75"/>
      <c r="R21" s="71"/>
      <c r="S21" s="73"/>
      <c r="T21" s="74"/>
      <c r="U21" s="71"/>
      <c r="V21" s="71"/>
      <c r="W21" s="75"/>
      <c r="X21" s="71"/>
      <c r="Y21" s="73"/>
      <c r="Z21" s="75"/>
      <c r="AA21" s="71"/>
      <c r="AB21" s="73"/>
      <c r="AC21" s="74"/>
      <c r="AD21" s="71"/>
      <c r="AE21" s="71"/>
      <c r="AF21" s="39">
        <f t="shared" si="1"/>
        <v>0</v>
      </c>
      <c r="AG21" s="40">
        <f t="shared" si="1"/>
        <v>0</v>
      </c>
      <c r="AH21" s="41">
        <f t="shared" si="2"/>
        <v>0</v>
      </c>
      <c r="AI21" s="39">
        <f t="shared" si="3"/>
        <v>0</v>
      </c>
      <c r="AJ21" s="42">
        <f t="shared" si="4"/>
        <v>0</v>
      </c>
      <c r="AK21" s="19"/>
      <c r="AL21" s="19"/>
    </row>
    <row r="22" spans="1:38" s="7" customFormat="1" ht="16.5" thickBot="1" x14ac:dyDescent="0.3">
      <c r="A22" s="80"/>
      <c r="B22" s="325" t="s">
        <v>54</v>
      </c>
      <c r="C22" s="81"/>
      <c r="D22" s="82"/>
      <c r="E22" s="72"/>
      <c r="F22" s="71"/>
      <c r="G22" s="73"/>
      <c r="H22" s="74"/>
      <c r="I22" s="71"/>
      <c r="J22" s="71"/>
      <c r="K22" s="75"/>
      <c r="L22" s="71"/>
      <c r="M22" s="73"/>
      <c r="N22" s="74"/>
      <c r="O22" s="71"/>
      <c r="P22" s="71"/>
      <c r="Q22" s="75"/>
      <c r="R22" s="71"/>
      <c r="S22" s="73"/>
      <c r="T22" s="74"/>
      <c r="U22" s="71"/>
      <c r="V22" s="71"/>
      <c r="W22" s="75"/>
      <c r="X22" s="71"/>
      <c r="Y22" s="73"/>
      <c r="Z22" s="75"/>
      <c r="AA22" s="71"/>
      <c r="AB22" s="73"/>
      <c r="AC22" s="74"/>
      <c r="AD22" s="71"/>
      <c r="AE22" s="71"/>
      <c r="AF22" s="43">
        <f t="shared" si="1"/>
        <v>0</v>
      </c>
      <c r="AG22" s="44">
        <f t="shared" si="1"/>
        <v>0</v>
      </c>
      <c r="AH22" s="45">
        <f t="shared" si="2"/>
        <v>0</v>
      </c>
      <c r="AI22" s="43">
        <f t="shared" si="3"/>
        <v>0</v>
      </c>
      <c r="AJ22" s="46">
        <f t="shared" si="4"/>
        <v>0</v>
      </c>
      <c r="AK22" s="19"/>
      <c r="AL22" s="19"/>
    </row>
    <row r="23" spans="1:38" s="2" customFormat="1" ht="15.75" x14ac:dyDescent="0.25">
      <c r="A23" s="68">
        <v>4</v>
      </c>
      <c r="B23" s="143" t="str">
        <f>(План!B11 &amp;" "&amp;План!C11)</f>
        <v xml:space="preserve"> </v>
      </c>
      <c r="C23" s="31"/>
      <c r="D23" s="32"/>
      <c r="E23" s="33">
        <f t="shared" ref="E23:AB23" si="7">SUM(E24:E27)</f>
        <v>0</v>
      </c>
      <c r="F23" s="34">
        <f t="shared" si="7"/>
        <v>0</v>
      </c>
      <c r="G23" s="35">
        <f t="shared" si="7"/>
        <v>0</v>
      </c>
      <c r="H23" s="36">
        <f t="shared" si="7"/>
        <v>0</v>
      </c>
      <c r="I23" s="34">
        <f t="shared" si="7"/>
        <v>0</v>
      </c>
      <c r="J23" s="34">
        <f t="shared" si="7"/>
        <v>0</v>
      </c>
      <c r="K23" s="37">
        <f t="shared" si="7"/>
        <v>0</v>
      </c>
      <c r="L23" s="34">
        <f t="shared" si="7"/>
        <v>0</v>
      </c>
      <c r="M23" s="35">
        <f t="shared" si="7"/>
        <v>0</v>
      </c>
      <c r="N23" s="36">
        <f t="shared" si="7"/>
        <v>0</v>
      </c>
      <c r="O23" s="34">
        <f t="shared" si="7"/>
        <v>0</v>
      </c>
      <c r="P23" s="34">
        <f t="shared" si="7"/>
        <v>0</v>
      </c>
      <c r="Q23" s="37">
        <f t="shared" si="7"/>
        <v>0</v>
      </c>
      <c r="R23" s="34">
        <f t="shared" si="7"/>
        <v>0</v>
      </c>
      <c r="S23" s="35">
        <f t="shared" si="7"/>
        <v>0</v>
      </c>
      <c r="T23" s="36">
        <f t="shared" si="7"/>
        <v>0</v>
      </c>
      <c r="U23" s="34">
        <f t="shared" si="7"/>
        <v>0</v>
      </c>
      <c r="V23" s="34">
        <f t="shared" si="7"/>
        <v>0</v>
      </c>
      <c r="W23" s="37">
        <f t="shared" si="7"/>
        <v>0</v>
      </c>
      <c r="X23" s="34">
        <f t="shared" si="7"/>
        <v>0</v>
      </c>
      <c r="Y23" s="35">
        <f t="shared" si="7"/>
        <v>0</v>
      </c>
      <c r="Z23" s="37">
        <f t="shared" si="7"/>
        <v>0</v>
      </c>
      <c r="AA23" s="34">
        <f t="shared" si="7"/>
        <v>0</v>
      </c>
      <c r="AB23" s="35">
        <f t="shared" si="7"/>
        <v>0</v>
      </c>
      <c r="AC23" s="36">
        <f>SUM(AC24:AC27)</f>
        <v>0</v>
      </c>
      <c r="AD23" s="34">
        <f>SUM(AD24:AD27)</f>
        <v>0</v>
      </c>
      <c r="AE23" s="34">
        <f>SUM(AE24:AE27)</f>
        <v>0</v>
      </c>
      <c r="AF23" s="33">
        <f t="shared" si="1"/>
        <v>0</v>
      </c>
      <c r="AG23" s="38">
        <f t="shared" si="1"/>
        <v>0</v>
      </c>
      <c r="AH23" s="34">
        <f t="shared" si="2"/>
        <v>0</v>
      </c>
      <c r="AI23" s="33">
        <f t="shared" si="3"/>
        <v>0</v>
      </c>
      <c r="AJ23" s="35">
        <f t="shared" si="4"/>
        <v>0</v>
      </c>
      <c r="AK23" s="19"/>
      <c r="AL23" s="19"/>
    </row>
    <row r="24" spans="1:38" s="2" customFormat="1" ht="15.75" x14ac:dyDescent="0.25">
      <c r="A24" s="69"/>
      <c r="B24" s="296" t="s">
        <v>51</v>
      </c>
      <c r="C24" s="70"/>
      <c r="D24" s="71"/>
      <c r="E24" s="72"/>
      <c r="F24" s="71"/>
      <c r="G24" s="73"/>
      <c r="H24" s="74"/>
      <c r="I24" s="71"/>
      <c r="J24" s="71"/>
      <c r="K24" s="75"/>
      <c r="L24" s="71"/>
      <c r="M24" s="73"/>
      <c r="N24" s="74"/>
      <c r="O24" s="71"/>
      <c r="P24" s="71"/>
      <c r="Q24" s="75"/>
      <c r="R24" s="71"/>
      <c r="S24" s="73"/>
      <c r="T24" s="74"/>
      <c r="U24" s="71"/>
      <c r="V24" s="71"/>
      <c r="W24" s="75"/>
      <c r="X24" s="71"/>
      <c r="Y24" s="73"/>
      <c r="Z24" s="75"/>
      <c r="AA24" s="71"/>
      <c r="AB24" s="73"/>
      <c r="AC24" s="74"/>
      <c r="AD24" s="71"/>
      <c r="AE24" s="71"/>
      <c r="AF24" s="49">
        <f t="shared" si="1"/>
        <v>0</v>
      </c>
      <c r="AG24" s="50">
        <f t="shared" si="1"/>
        <v>0</v>
      </c>
      <c r="AH24" s="51">
        <f t="shared" si="2"/>
        <v>0</v>
      </c>
      <c r="AI24" s="49">
        <f t="shared" si="3"/>
        <v>0</v>
      </c>
      <c r="AJ24" s="52">
        <f t="shared" si="4"/>
        <v>0</v>
      </c>
      <c r="AK24" s="19"/>
      <c r="AL24" s="19"/>
    </row>
    <row r="25" spans="1:38" s="7" customFormat="1" ht="15.75" x14ac:dyDescent="0.25">
      <c r="A25" s="69"/>
      <c r="B25" s="296" t="s">
        <v>52</v>
      </c>
      <c r="C25" s="76"/>
      <c r="D25" s="71"/>
      <c r="E25" s="72"/>
      <c r="F25" s="71"/>
      <c r="G25" s="73"/>
      <c r="H25" s="74"/>
      <c r="I25" s="71"/>
      <c r="J25" s="71"/>
      <c r="K25" s="75"/>
      <c r="L25" s="71"/>
      <c r="M25" s="73"/>
      <c r="N25" s="74"/>
      <c r="O25" s="71"/>
      <c r="P25" s="71"/>
      <c r="Q25" s="75"/>
      <c r="R25" s="71"/>
      <c r="S25" s="73"/>
      <c r="T25" s="74"/>
      <c r="U25" s="71"/>
      <c r="V25" s="71"/>
      <c r="W25" s="75"/>
      <c r="X25" s="71"/>
      <c r="Y25" s="73"/>
      <c r="Z25" s="75"/>
      <c r="AA25" s="71"/>
      <c r="AB25" s="73"/>
      <c r="AC25" s="74"/>
      <c r="AD25" s="71"/>
      <c r="AE25" s="71"/>
      <c r="AF25" s="49">
        <f t="shared" ref="AF25:AG54" si="8">SUM(C25,E25,H25,K25,N25,Q25,T25,W25,Z25,AC25)</f>
        <v>0</v>
      </c>
      <c r="AG25" s="50">
        <f t="shared" si="8"/>
        <v>0</v>
      </c>
      <c r="AH25" s="51">
        <f t="shared" si="2"/>
        <v>0</v>
      </c>
      <c r="AI25" s="49">
        <f t="shared" si="3"/>
        <v>0</v>
      </c>
      <c r="AJ25" s="52">
        <f t="shared" si="4"/>
        <v>0</v>
      </c>
      <c r="AK25" s="19"/>
      <c r="AL25" s="19"/>
    </row>
    <row r="26" spans="1:38" s="7" customFormat="1" ht="15.75" x14ac:dyDescent="0.25">
      <c r="A26" s="77"/>
      <c r="B26" s="321" t="s">
        <v>53</v>
      </c>
      <c r="C26" s="78"/>
      <c r="D26" s="79"/>
      <c r="E26" s="72"/>
      <c r="F26" s="71"/>
      <c r="G26" s="73"/>
      <c r="H26" s="74"/>
      <c r="I26" s="71"/>
      <c r="J26" s="71"/>
      <c r="K26" s="75"/>
      <c r="L26" s="71"/>
      <c r="M26" s="73"/>
      <c r="N26" s="74"/>
      <c r="O26" s="71"/>
      <c r="P26" s="71"/>
      <c r="Q26" s="75"/>
      <c r="R26" s="71"/>
      <c r="S26" s="73"/>
      <c r="T26" s="74"/>
      <c r="U26" s="71"/>
      <c r="V26" s="71"/>
      <c r="W26" s="75"/>
      <c r="X26" s="71"/>
      <c r="Y26" s="73"/>
      <c r="Z26" s="75"/>
      <c r="AA26" s="71"/>
      <c r="AB26" s="73"/>
      <c r="AC26" s="74"/>
      <c r="AD26" s="71"/>
      <c r="AE26" s="71"/>
      <c r="AF26" s="49">
        <f t="shared" si="8"/>
        <v>0</v>
      </c>
      <c r="AG26" s="50">
        <f t="shared" si="8"/>
        <v>0</v>
      </c>
      <c r="AH26" s="51">
        <f t="shared" si="2"/>
        <v>0</v>
      </c>
      <c r="AI26" s="49">
        <f t="shared" si="3"/>
        <v>0</v>
      </c>
      <c r="AJ26" s="52">
        <f t="shared" si="4"/>
        <v>0</v>
      </c>
      <c r="AK26" s="19"/>
      <c r="AL26" s="19"/>
    </row>
    <row r="27" spans="1:38" s="7" customFormat="1" ht="16.5" thickBot="1" x14ac:dyDescent="0.3">
      <c r="A27" s="80"/>
      <c r="B27" s="325" t="s">
        <v>54</v>
      </c>
      <c r="C27" s="81"/>
      <c r="D27" s="82"/>
      <c r="E27" s="72"/>
      <c r="F27" s="71"/>
      <c r="G27" s="73"/>
      <c r="H27" s="74"/>
      <c r="I27" s="71"/>
      <c r="J27" s="71"/>
      <c r="K27" s="75"/>
      <c r="L27" s="71"/>
      <c r="M27" s="73"/>
      <c r="N27" s="74"/>
      <c r="O27" s="71"/>
      <c r="P27" s="71"/>
      <c r="Q27" s="75"/>
      <c r="R27" s="71"/>
      <c r="S27" s="73"/>
      <c r="T27" s="74"/>
      <c r="U27" s="71"/>
      <c r="V27" s="71"/>
      <c r="W27" s="75"/>
      <c r="X27" s="71"/>
      <c r="Y27" s="73"/>
      <c r="Z27" s="75"/>
      <c r="AA27" s="71"/>
      <c r="AB27" s="73"/>
      <c r="AC27" s="74"/>
      <c r="AD27" s="71"/>
      <c r="AE27" s="71"/>
      <c r="AF27" s="58">
        <f t="shared" si="8"/>
        <v>0</v>
      </c>
      <c r="AG27" s="59">
        <f t="shared" si="8"/>
        <v>0</v>
      </c>
      <c r="AH27" s="60">
        <f t="shared" si="2"/>
        <v>0</v>
      </c>
      <c r="AI27" s="58">
        <f t="shared" si="3"/>
        <v>0</v>
      </c>
      <c r="AJ27" s="61">
        <f t="shared" si="4"/>
        <v>0</v>
      </c>
      <c r="AK27" s="19"/>
      <c r="AL27" s="19"/>
    </row>
    <row r="28" spans="1:38" s="2" customFormat="1" ht="15.75" x14ac:dyDescent="0.25">
      <c r="A28" s="68">
        <v>5</v>
      </c>
      <c r="B28" s="143" t="str">
        <f>(План!B12 &amp;" "&amp;План!C12)</f>
        <v xml:space="preserve"> </v>
      </c>
      <c r="C28" s="31"/>
      <c r="D28" s="32"/>
      <c r="E28" s="33">
        <f t="shared" ref="E28:AB28" si="9">SUM(E29:E32)</f>
        <v>0</v>
      </c>
      <c r="F28" s="34">
        <f t="shared" si="9"/>
        <v>0</v>
      </c>
      <c r="G28" s="35">
        <f t="shared" si="9"/>
        <v>0</v>
      </c>
      <c r="H28" s="36">
        <f t="shared" si="9"/>
        <v>0</v>
      </c>
      <c r="I28" s="34">
        <f t="shared" si="9"/>
        <v>0</v>
      </c>
      <c r="J28" s="34">
        <f t="shared" si="9"/>
        <v>0</v>
      </c>
      <c r="K28" s="37">
        <f t="shared" si="9"/>
        <v>0</v>
      </c>
      <c r="L28" s="34">
        <f t="shared" si="9"/>
        <v>0</v>
      </c>
      <c r="M28" s="35">
        <f t="shared" si="9"/>
        <v>0</v>
      </c>
      <c r="N28" s="36">
        <f t="shared" si="9"/>
        <v>0</v>
      </c>
      <c r="O28" s="34">
        <f t="shared" si="9"/>
        <v>0</v>
      </c>
      <c r="P28" s="34">
        <f t="shared" si="9"/>
        <v>0</v>
      </c>
      <c r="Q28" s="37">
        <f t="shared" si="9"/>
        <v>0</v>
      </c>
      <c r="R28" s="34">
        <f t="shared" si="9"/>
        <v>0</v>
      </c>
      <c r="S28" s="35">
        <f t="shared" si="9"/>
        <v>0</v>
      </c>
      <c r="T28" s="36">
        <f t="shared" si="9"/>
        <v>0</v>
      </c>
      <c r="U28" s="34">
        <f t="shared" si="9"/>
        <v>0</v>
      </c>
      <c r="V28" s="34">
        <f t="shared" si="9"/>
        <v>0</v>
      </c>
      <c r="W28" s="37">
        <f t="shared" si="9"/>
        <v>0</v>
      </c>
      <c r="X28" s="34">
        <f t="shared" si="9"/>
        <v>0</v>
      </c>
      <c r="Y28" s="35">
        <f t="shared" si="9"/>
        <v>0</v>
      </c>
      <c r="Z28" s="37">
        <f t="shared" si="9"/>
        <v>0</v>
      </c>
      <c r="AA28" s="34">
        <f t="shared" si="9"/>
        <v>0</v>
      </c>
      <c r="AB28" s="35">
        <f t="shared" si="9"/>
        <v>0</v>
      </c>
      <c r="AC28" s="36">
        <f>SUM(AC29:AC32)</f>
        <v>0</v>
      </c>
      <c r="AD28" s="34">
        <f>SUM(AD29:AD32)</f>
        <v>0</v>
      </c>
      <c r="AE28" s="34">
        <f>SUM(AE29:AE32)</f>
        <v>0</v>
      </c>
      <c r="AF28" s="33">
        <f t="shared" si="8"/>
        <v>0</v>
      </c>
      <c r="AG28" s="38">
        <f t="shared" si="8"/>
        <v>0</v>
      </c>
      <c r="AH28" s="34">
        <f t="shared" si="2"/>
        <v>0</v>
      </c>
      <c r="AI28" s="33">
        <f t="shared" si="3"/>
        <v>0</v>
      </c>
      <c r="AJ28" s="35">
        <f t="shared" si="4"/>
        <v>0</v>
      </c>
      <c r="AK28" s="19"/>
      <c r="AL28" s="19"/>
    </row>
    <row r="29" spans="1:38" s="2" customFormat="1" ht="15.75" x14ac:dyDescent="0.25">
      <c r="A29" s="69"/>
      <c r="B29" s="296" t="s">
        <v>51</v>
      </c>
      <c r="C29" s="70"/>
      <c r="D29" s="71"/>
      <c r="E29" s="72"/>
      <c r="F29" s="71"/>
      <c r="G29" s="73"/>
      <c r="H29" s="74"/>
      <c r="I29" s="71"/>
      <c r="J29" s="71"/>
      <c r="K29" s="75"/>
      <c r="L29" s="71"/>
      <c r="M29" s="73"/>
      <c r="N29" s="74"/>
      <c r="O29" s="71"/>
      <c r="P29" s="71"/>
      <c r="Q29" s="75"/>
      <c r="R29" s="71"/>
      <c r="S29" s="73"/>
      <c r="T29" s="74"/>
      <c r="U29" s="71"/>
      <c r="V29" s="71"/>
      <c r="W29" s="75"/>
      <c r="X29" s="71"/>
      <c r="Y29" s="73"/>
      <c r="Z29" s="75"/>
      <c r="AA29" s="71"/>
      <c r="AB29" s="73"/>
      <c r="AC29" s="74"/>
      <c r="AD29" s="71"/>
      <c r="AE29" s="71"/>
      <c r="AF29" s="49">
        <f t="shared" si="8"/>
        <v>0</v>
      </c>
      <c r="AG29" s="50">
        <f t="shared" si="8"/>
        <v>0</v>
      </c>
      <c r="AH29" s="51">
        <f t="shared" si="2"/>
        <v>0</v>
      </c>
      <c r="AI29" s="49">
        <f t="shared" si="3"/>
        <v>0</v>
      </c>
      <c r="AJ29" s="52">
        <f t="shared" si="4"/>
        <v>0</v>
      </c>
      <c r="AK29" s="19"/>
      <c r="AL29" s="19"/>
    </row>
    <row r="30" spans="1:38" s="7" customFormat="1" ht="15.75" x14ac:dyDescent="0.25">
      <c r="A30" s="69"/>
      <c r="B30" s="296" t="s">
        <v>52</v>
      </c>
      <c r="C30" s="76"/>
      <c r="D30" s="71"/>
      <c r="E30" s="72"/>
      <c r="F30" s="71"/>
      <c r="G30" s="73"/>
      <c r="H30" s="74"/>
      <c r="I30" s="71"/>
      <c r="J30" s="71"/>
      <c r="K30" s="75"/>
      <c r="L30" s="71"/>
      <c r="M30" s="73"/>
      <c r="N30" s="74"/>
      <c r="O30" s="71"/>
      <c r="P30" s="71"/>
      <c r="Q30" s="75"/>
      <c r="R30" s="71"/>
      <c r="S30" s="73"/>
      <c r="T30" s="74"/>
      <c r="U30" s="71"/>
      <c r="V30" s="71"/>
      <c r="W30" s="75"/>
      <c r="X30" s="71"/>
      <c r="Y30" s="73"/>
      <c r="Z30" s="75"/>
      <c r="AA30" s="71"/>
      <c r="AB30" s="73"/>
      <c r="AC30" s="74"/>
      <c r="AD30" s="71"/>
      <c r="AE30" s="71"/>
      <c r="AF30" s="49">
        <f t="shared" si="8"/>
        <v>0</v>
      </c>
      <c r="AG30" s="50">
        <f t="shared" si="8"/>
        <v>0</v>
      </c>
      <c r="AH30" s="51">
        <f t="shared" si="2"/>
        <v>0</v>
      </c>
      <c r="AI30" s="49">
        <f t="shared" si="3"/>
        <v>0</v>
      </c>
      <c r="AJ30" s="52">
        <f t="shared" si="4"/>
        <v>0</v>
      </c>
      <c r="AK30" s="19"/>
      <c r="AL30" s="19"/>
    </row>
    <row r="31" spans="1:38" s="7" customFormat="1" ht="15.75" x14ac:dyDescent="0.25">
      <c r="A31" s="77"/>
      <c r="B31" s="321" t="s">
        <v>53</v>
      </c>
      <c r="C31" s="78"/>
      <c r="D31" s="79"/>
      <c r="E31" s="72"/>
      <c r="F31" s="71"/>
      <c r="G31" s="73"/>
      <c r="H31" s="74"/>
      <c r="I31" s="71"/>
      <c r="J31" s="71"/>
      <c r="K31" s="75"/>
      <c r="L31" s="71"/>
      <c r="M31" s="73"/>
      <c r="N31" s="74"/>
      <c r="O31" s="71"/>
      <c r="P31" s="71"/>
      <c r="Q31" s="75"/>
      <c r="R31" s="71"/>
      <c r="S31" s="73"/>
      <c r="T31" s="74"/>
      <c r="U31" s="71"/>
      <c r="V31" s="71"/>
      <c r="W31" s="75"/>
      <c r="X31" s="71"/>
      <c r="Y31" s="73"/>
      <c r="Z31" s="75"/>
      <c r="AA31" s="71"/>
      <c r="AB31" s="73"/>
      <c r="AC31" s="74"/>
      <c r="AD31" s="71"/>
      <c r="AE31" s="71"/>
      <c r="AF31" s="49">
        <f t="shared" si="8"/>
        <v>0</v>
      </c>
      <c r="AG31" s="50">
        <f t="shared" si="8"/>
        <v>0</v>
      </c>
      <c r="AH31" s="51">
        <f t="shared" si="2"/>
        <v>0</v>
      </c>
      <c r="AI31" s="49">
        <f t="shared" si="3"/>
        <v>0</v>
      </c>
      <c r="AJ31" s="52">
        <f t="shared" si="4"/>
        <v>0</v>
      </c>
      <c r="AK31" s="19"/>
      <c r="AL31" s="19"/>
    </row>
    <row r="32" spans="1:38" s="7" customFormat="1" ht="16.5" thickBot="1" x14ac:dyDescent="0.3">
      <c r="A32" s="80"/>
      <c r="B32" s="325" t="s">
        <v>54</v>
      </c>
      <c r="C32" s="81"/>
      <c r="D32" s="82"/>
      <c r="E32" s="72"/>
      <c r="F32" s="71"/>
      <c r="G32" s="73"/>
      <c r="H32" s="74"/>
      <c r="I32" s="71"/>
      <c r="J32" s="71"/>
      <c r="K32" s="75"/>
      <c r="L32" s="71"/>
      <c r="M32" s="73"/>
      <c r="N32" s="74"/>
      <c r="O32" s="71"/>
      <c r="P32" s="71"/>
      <c r="Q32" s="75"/>
      <c r="R32" s="71"/>
      <c r="S32" s="73"/>
      <c r="T32" s="74"/>
      <c r="U32" s="71"/>
      <c r="V32" s="71"/>
      <c r="W32" s="75"/>
      <c r="X32" s="71"/>
      <c r="Y32" s="73"/>
      <c r="Z32" s="75"/>
      <c r="AA32" s="71"/>
      <c r="AB32" s="73"/>
      <c r="AC32" s="74"/>
      <c r="AD32" s="71"/>
      <c r="AE32" s="71"/>
      <c r="AF32" s="58">
        <f t="shared" si="8"/>
        <v>0</v>
      </c>
      <c r="AG32" s="59">
        <f t="shared" si="8"/>
        <v>0</v>
      </c>
      <c r="AH32" s="60">
        <f t="shared" si="2"/>
        <v>0</v>
      </c>
      <c r="AI32" s="58">
        <f t="shared" si="3"/>
        <v>0</v>
      </c>
      <c r="AJ32" s="61">
        <f t="shared" si="4"/>
        <v>0</v>
      </c>
      <c r="AK32" s="19"/>
      <c r="AL32" s="19"/>
    </row>
    <row r="33" spans="1:38" s="2" customFormat="1" ht="15.75" x14ac:dyDescent="0.25">
      <c r="A33" s="68">
        <v>6</v>
      </c>
      <c r="B33" s="143" t="str">
        <f>(План!B13 &amp;" "&amp;План!C13)</f>
        <v xml:space="preserve"> </v>
      </c>
      <c r="C33" s="62"/>
      <c r="D33" s="57"/>
      <c r="E33" s="33">
        <f t="shared" ref="E33:AB33" si="10">SUM(E34:E37)</f>
        <v>0</v>
      </c>
      <c r="F33" s="34">
        <f t="shared" si="10"/>
        <v>0</v>
      </c>
      <c r="G33" s="35">
        <f t="shared" si="10"/>
        <v>0</v>
      </c>
      <c r="H33" s="36">
        <f t="shared" si="10"/>
        <v>0</v>
      </c>
      <c r="I33" s="34">
        <f t="shared" si="10"/>
        <v>0</v>
      </c>
      <c r="J33" s="34">
        <f t="shared" si="10"/>
        <v>0</v>
      </c>
      <c r="K33" s="37">
        <f t="shared" si="10"/>
        <v>0</v>
      </c>
      <c r="L33" s="34">
        <f t="shared" si="10"/>
        <v>0</v>
      </c>
      <c r="M33" s="35">
        <f t="shared" si="10"/>
        <v>0</v>
      </c>
      <c r="N33" s="36">
        <f t="shared" si="10"/>
        <v>0</v>
      </c>
      <c r="O33" s="34">
        <f t="shared" si="10"/>
        <v>0</v>
      </c>
      <c r="P33" s="34">
        <f t="shared" si="10"/>
        <v>0</v>
      </c>
      <c r="Q33" s="37">
        <f t="shared" si="10"/>
        <v>0</v>
      </c>
      <c r="R33" s="34">
        <f t="shared" si="10"/>
        <v>0</v>
      </c>
      <c r="S33" s="35">
        <f t="shared" si="10"/>
        <v>0</v>
      </c>
      <c r="T33" s="36">
        <f t="shared" si="10"/>
        <v>0</v>
      </c>
      <c r="U33" s="34">
        <f t="shared" si="10"/>
        <v>0</v>
      </c>
      <c r="V33" s="34">
        <f t="shared" si="10"/>
        <v>0</v>
      </c>
      <c r="W33" s="37">
        <f t="shared" si="10"/>
        <v>0</v>
      </c>
      <c r="X33" s="34">
        <f t="shared" si="10"/>
        <v>0</v>
      </c>
      <c r="Y33" s="35">
        <f t="shared" si="10"/>
        <v>0</v>
      </c>
      <c r="Z33" s="37">
        <f t="shared" si="10"/>
        <v>0</v>
      </c>
      <c r="AA33" s="34">
        <f t="shared" si="10"/>
        <v>0</v>
      </c>
      <c r="AB33" s="35">
        <f t="shared" si="10"/>
        <v>0</v>
      </c>
      <c r="AC33" s="36">
        <f>SUM(AC34:AC37)</f>
        <v>0</v>
      </c>
      <c r="AD33" s="34">
        <f>SUM(AD34:AD37)</f>
        <v>0</v>
      </c>
      <c r="AE33" s="34">
        <f>SUM(AE34:AE37)</f>
        <v>0</v>
      </c>
      <c r="AF33" s="33">
        <f t="shared" si="8"/>
        <v>0</v>
      </c>
      <c r="AG33" s="38">
        <f t="shared" si="8"/>
        <v>0</v>
      </c>
      <c r="AH33" s="34">
        <f t="shared" si="2"/>
        <v>0</v>
      </c>
      <c r="AI33" s="33">
        <f t="shared" si="3"/>
        <v>0</v>
      </c>
      <c r="AJ33" s="35">
        <f t="shared" si="4"/>
        <v>0</v>
      </c>
      <c r="AK33" s="19"/>
      <c r="AL33" s="19"/>
    </row>
    <row r="34" spans="1:38" s="2" customFormat="1" ht="15.75" x14ac:dyDescent="0.25">
      <c r="A34" s="69"/>
      <c r="B34" s="296" t="s">
        <v>51</v>
      </c>
      <c r="C34" s="47"/>
      <c r="D34" s="48"/>
      <c r="E34" s="72"/>
      <c r="F34" s="71"/>
      <c r="G34" s="73"/>
      <c r="H34" s="74"/>
      <c r="I34" s="71"/>
      <c r="J34" s="71"/>
      <c r="K34" s="75"/>
      <c r="L34" s="71"/>
      <c r="M34" s="73"/>
      <c r="N34" s="74"/>
      <c r="O34" s="71"/>
      <c r="P34" s="71"/>
      <c r="Q34" s="75"/>
      <c r="R34" s="71"/>
      <c r="S34" s="73"/>
      <c r="T34" s="74"/>
      <c r="U34" s="71"/>
      <c r="V34" s="71"/>
      <c r="W34" s="75"/>
      <c r="X34" s="71"/>
      <c r="Y34" s="73"/>
      <c r="Z34" s="75"/>
      <c r="AA34" s="71"/>
      <c r="AB34" s="73"/>
      <c r="AC34" s="74"/>
      <c r="AD34" s="71"/>
      <c r="AE34" s="71"/>
      <c r="AF34" s="49">
        <f t="shared" si="8"/>
        <v>0</v>
      </c>
      <c r="AG34" s="50">
        <f t="shared" si="8"/>
        <v>0</v>
      </c>
      <c r="AH34" s="51">
        <f t="shared" si="2"/>
        <v>0</v>
      </c>
      <c r="AI34" s="49">
        <f t="shared" si="3"/>
        <v>0</v>
      </c>
      <c r="AJ34" s="52">
        <f t="shared" si="4"/>
        <v>0</v>
      </c>
      <c r="AK34" s="19"/>
      <c r="AL34" s="19"/>
    </row>
    <row r="35" spans="1:38" s="7" customFormat="1" ht="15.75" x14ac:dyDescent="0.25">
      <c r="A35" s="69"/>
      <c r="B35" s="296" t="s">
        <v>52</v>
      </c>
      <c r="C35" s="76"/>
      <c r="D35" s="71"/>
      <c r="E35" s="72"/>
      <c r="F35" s="71"/>
      <c r="G35" s="73"/>
      <c r="H35" s="74"/>
      <c r="I35" s="71"/>
      <c r="J35" s="71"/>
      <c r="K35" s="75"/>
      <c r="L35" s="71"/>
      <c r="M35" s="73"/>
      <c r="N35" s="74"/>
      <c r="O35" s="71"/>
      <c r="P35" s="71"/>
      <c r="Q35" s="75"/>
      <c r="R35" s="71"/>
      <c r="S35" s="73"/>
      <c r="T35" s="74"/>
      <c r="U35" s="71"/>
      <c r="V35" s="71"/>
      <c r="W35" s="75"/>
      <c r="X35" s="71"/>
      <c r="Y35" s="73"/>
      <c r="Z35" s="75"/>
      <c r="AA35" s="71"/>
      <c r="AB35" s="73"/>
      <c r="AC35" s="74"/>
      <c r="AD35" s="71"/>
      <c r="AE35" s="71"/>
      <c r="AF35" s="49">
        <f t="shared" si="8"/>
        <v>0</v>
      </c>
      <c r="AG35" s="50">
        <f t="shared" si="8"/>
        <v>0</v>
      </c>
      <c r="AH35" s="51">
        <f t="shared" si="2"/>
        <v>0</v>
      </c>
      <c r="AI35" s="49">
        <f t="shared" si="3"/>
        <v>0</v>
      </c>
      <c r="AJ35" s="52">
        <f t="shared" si="4"/>
        <v>0</v>
      </c>
      <c r="AK35" s="19"/>
      <c r="AL35" s="19"/>
    </row>
    <row r="36" spans="1:38" s="7" customFormat="1" ht="15.75" x14ac:dyDescent="0.25">
      <c r="A36" s="77"/>
      <c r="B36" s="321" t="s">
        <v>53</v>
      </c>
      <c r="C36" s="76"/>
      <c r="D36" s="71"/>
      <c r="E36" s="72"/>
      <c r="F36" s="71"/>
      <c r="G36" s="73"/>
      <c r="H36" s="74"/>
      <c r="I36" s="71"/>
      <c r="J36" s="71"/>
      <c r="K36" s="75"/>
      <c r="L36" s="71"/>
      <c r="M36" s="73"/>
      <c r="N36" s="74"/>
      <c r="O36" s="71"/>
      <c r="P36" s="71"/>
      <c r="Q36" s="75"/>
      <c r="R36" s="71"/>
      <c r="S36" s="73"/>
      <c r="T36" s="74"/>
      <c r="U36" s="71"/>
      <c r="V36" s="71"/>
      <c r="W36" s="75"/>
      <c r="X36" s="71"/>
      <c r="Y36" s="73"/>
      <c r="Z36" s="75"/>
      <c r="AA36" s="71"/>
      <c r="AB36" s="73"/>
      <c r="AC36" s="74"/>
      <c r="AD36" s="71"/>
      <c r="AE36" s="71"/>
      <c r="AF36" s="49">
        <f t="shared" si="8"/>
        <v>0</v>
      </c>
      <c r="AG36" s="50">
        <f t="shared" si="8"/>
        <v>0</v>
      </c>
      <c r="AH36" s="51">
        <f t="shared" si="2"/>
        <v>0</v>
      </c>
      <c r="AI36" s="49">
        <f t="shared" si="3"/>
        <v>0</v>
      </c>
      <c r="AJ36" s="52">
        <f t="shared" si="4"/>
        <v>0</v>
      </c>
      <c r="AK36" s="19"/>
      <c r="AL36" s="19"/>
    </row>
    <row r="37" spans="1:38" s="7" customFormat="1" ht="16.5" thickBot="1" x14ac:dyDescent="0.3">
      <c r="A37" s="80"/>
      <c r="B37" s="325" t="s">
        <v>54</v>
      </c>
      <c r="C37" s="81"/>
      <c r="D37" s="82"/>
      <c r="E37" s="72"/>
      <c r="F37" s="71"/>
      <c r="G37" s="73"/>
      <c r="H37" s="74"/>
      <c r="I37" s="71"/>
      <c r="J37" s="71"/>
      <c r="K37" s="75"/>
      <c r="L37" s="71"/>
      <c r="M37" s="73"/>
      <c r="N37" s="74"/>
      <c r="O37" s="71"/>
      <c r="P37" s="71"/>
      <c r="Q37" s="75"/>
      <c r="R37" s="71"/>
      <c r="S37" s="73"/>
      <c r="T37" s="74"/>
      <c r="U37" s="71"/>
      <c r="V37" s="71"/>
      <c r="W37" s="75"/>
      <c r="X37" s="71"/>
      <c r="Y37" s="73"/>
      <c r="Z37" s="75"/>
      <c r="AA37" s="71"/>
      <c r="AB37" s="73"/>
      <c r="AC37" s="74"/>
      <c r="AD37" s="71"/>
      <c r="AE37" s="71"/>
      <c r="AF37" s="58">
        <f t="shared" si="8"/>
        <v>0</v>
      </c>
      <c r="AG37" s="59">
        <f t="shared" si="8"/>
        <v>0</v>
      </c>
      <c r="AH37" s="60">
        <f t="shared" si="2"/>
        <v>0</v>
      </c>
      <c r="AI37" s="58">
        <f t="shared" si="3"/>
        <v>0</v>
      </c>
      <c r="AJ37" s="61">
        <f t="shared" si="4"/>
        <v>0</v>
      </c>
      <c r="AK37" s="19"/>
      <c r="AL37" s="19"/>
    </row>
    <row r="38" spans="1:38" s="2" customFormat="1" ht="15.75" x14ac:dyDescent="0.25">
      <c r="A38" s="68">
        <v>7</v>
      </c>
      <c r="B38" s="143" t="str">
        <f>(План!B14 &amp;" "&amp;План!C14)</f>
        <v xml:space="preserve"> </v>
      </c>
      <c r="C38" s="47"/>
      <c r="D38" s="48"/>
      <c r="E38" s="33">
        <f t="shared" ref="E38:AE38" si="11">SUM(E39:E42)</f>
        <v>0</v>
      </c>
      <c r="F38" s="38">
        <f t="shared" si="11"/>
        <v>0</v>
      </c>
      <c r="G38" s="35">
        <f t="shared" si="11"/>
        <v>0</v>
      </c>
      <c r="H38" s="33">
        <f t="shared" si="11"/>
        <v>0</v>
      </c>
      <c r="I38" s="38">
        <f t="shared" si="11"/>
        <v>0</v>
      </c>
      <c r="J38" s="35">
        <f t="shared" si="11"/>
        <v>0</v>
      </c>
      <c r="K38" s="33">
        <f t="shared" si="11"/>
        <v>0</v>
      </c>
      <c r="L38" s="38">
        <f t="shared" si="11"/>
        <v>0</v>
      </c>
      <c r="M38" s="35">
        <f t="shared" si="11"/>
        <v>0</v>
      </c>
      <c r="N38" s="33">
        <f t="shared" si="11"/>
        <v>0</v>
      </c>
      <c r="O38" s="38">
        <f t="shared" si="11"/>
        <v>0</v>
      </c>
      <c r="P38" s="35">
        <f t="shared" si="11"/>
        <v>0</v>
      </c>
      <c r="Q38" s="33">
        <f t="shared" si="11"/>
        <v>0</v>
      </c>
      <c r="R38" s="38">
        <f t="shared" si="11"/>
        <v>0</v>
      </c>
      <c r="S38" s="35">
        <f t="shared" si="11"/>
        <v>0</v>
      </c>
      <c r="T38" s="33">
        <f t="shared" si="11"/>
        <v>0</v>
      </c>
      <c r="U38" s="38">
        <f t="shared" si="11"/>
        <v>0</v>
      </c>
      <c r="V38" s="35">
        <f t="shared" si="11"/>
        <v>0</v>
      </c>
      <c r="W38" s="33">
        <f t="shared" si="11"/>
        <v>0</v>
      </c>
      <c r="X38" s="38">
        <f t="shared" si="11"/>
        <v>0</v>
      </c>
      <c r="Y38" s="35">
        <f t="shared" si="11"/>
        <v>0</v>
      </c>
      <c r="Z38" s="33">
        <f t="shared" si="11"/>
        <v>0</v>
      </c>
      <c r="AA38" s="38">
        <f t="shared" si="11"/>
        <v>0</v>
      </c>
      <c r="AB38" s="35">
        <f t="shared" si="11"/>
        <v>0</v>
      </c>
      <c r="AC38" s="33">
        <f t="shared" si="11"/>
        <v>0</v>
      </c>
      <c r="AD38" s="38">
        <f t="shared" si="11"/>
        <v>0</v>
      </c>
      <c r="AE38" s="35">
        <f t="shared" si="11"/>
        <v>0</v>
      </c>
      <c r="AF38" s="33">
        <f t="shared" si="8"/>
        <v>0</v>
      </c>
      <c r="AG38" s="38">
        <f t="shared" si="8"/>
        <v>0</v>
      </c>
      <c r="AH38" s="34">
        <f t="shared" si="2"/>
        <v>0</v>
      </c>
      <c r="AI38" s="33">
        <f t="shared" si="3"/>
        <v>0</v>
      </c>
      <c r="AJ38" s="35">
        <f t="shared" si="4"/>
        <v>0</v>
      </c>
      <c r="AK38" s="19"/>
      <c r="AL38" s="19"/>
    </row>
    <row r="39" spans="1:38" s="2" customFormat="1" ht="15.75" x14ac:dyDescent="0.25">
      <c r="A39" s="69"/>
      <c r="B39" s="296" t="s">
        <v>51</v>
      </c>
      <c r="C39" s="47"/>
      <c r="D39" s="48"/>
      <c r="E39" s="72"/>
      <c r="F39" s="71"/>
      <c r="G39" s="73"/>
      <c r="H39" s="74"/>
      <c r="I39" s="71"/>
      <c r="J39" s="71"/>
      <c r="K39" s="75"/>
      <c r="L39" s="71"/>
      <c r="M39" s="73"/>
      <c r="N39" s="74"/>
      <c r="O39" s="71"/>
      <c r="P39" s="71"/>
      <c r="Q39" s="75"/>
      <c r="R39" s="71"/>
      <c r="S39" s="73"/>
      <c r="T39" s="74"/>
      <c r="U39" s="71"/>
      <c r="V39" s="71"/>
      <c r="W39" s="75"/>
      <c r="X39" s="71"/>
      <c r="Y39" s="73"/>
      <c r="Z39" s="75"/>
      <c r="AA39" s="71"/>
      <c r="AB39" s="73"/>
      <c r="AC39" s="74"/>
      <c r="AD39" s="71"/>
      <c r="AE39" s="71"/>
      <c r="AF39" s="49">
        <f t="shared" si="8"/>
        <v>0</v>
      </c>
      <c r="AG39" s="50">
        <f t="shared" si="8"/>
        <v>0</v>
      </c>
      <c r="AH39" s="51">
        <f t="shared" si="2"/>
        <v>0</v>
      </c>
      <c r="AI39" s="49">
        <f t="shared" si="3"/>
        <v>0</v>
      </c>
      <c r="AJ39" s="52">
        <f t="shared" si="4"/>
        <v>0</v>
      </c>
      <c r="AK39" s="19"/>
      <c r="AL39" s="19"/>
    </row>
    <row r="40" spans="1:38" s="7" customFormat="1" ht="15.75" x14ac:dyDescent="0.25">
      <c r="A40" s="69"/>
      <c r="B40" s="296" t="s">
        <v>52</v>
      </c>
      <c r="C40" s="76"/>
      <c r="D40" s="71"/>
      <c r="E40" s="72"/>
      <c r="F40" s="71"/>
      <c r="G40" s="73"/>
      <c r="H40" s="74"/>
      <c r="I40" s="71"/>
      <c r="J40" s="71"/>
      <c r="K40" s="75"/>
      <c r="L40" s="71"/>
      <c r="M40" s="73"/>
      <c r="N40" s="74"/>
      <c r="O40" s="71"/>
      <c r="P40" s="71"/>
      <c r="Q40" s="75"/>
      <c r="R40" s="71"/>
      <c r="S40" s="73"/>
      <c r="T40" s="74"/>
      <c r="U40" s="71"/>
      <c r="V40" s="71"/>
      <c r="W40" s="75"/>
      <c r="X40" s="71"/>
      <c r="Y40" s="73"/>
      <c r="Z40" s="75"/>
      <c r="AA40" s="71"/>
      <c r="AB40" s="73"/>
      <c r="AC40" s="74"/>
      <c r="AD40" s="71"/>
      <c r="AE40" s="71"/>
      <c r="AF40" s="49">
        <f t="shared" si="8"/>
        <v>0</v>
      </c>
      <c r="AG40" s="50">
        <f t="shared" si="8"/>
        <v>0</v>
      </c>
      <c r="AH40" s="51">
        <f t="shared" si="2"/>
        <v>0</v>
      </c>
      <c r="AI40" s="49">
        <f t="shared" si="3"/>
        <v>0</v>
      </c>
      <c r="AJ40" s="52">
        <f t="shared" si="4"/>
        <v>0</v>
      </c>
      <c r="AK40" s="19"/>
      <c r="AL40" s="19"/>
    </row>
    <row r="41" spans="1:38" s="7" customFormat="1" ht="15.75" x14ac:dyDescent="0.25">
      <c r="A41" s="77"/>
      <c r="B41" s="321" t="s">
        <v>53</v>
      </c>
      <c r="C41" s="76"/>
      <c r="D41" s="71"/>
      <c r="E41" s="72"/>
      <c r="F41" s="71"/>
      <c r="G41" s="73"/>
      <c r="H41" s="74"/>
      <c r="I41" s="71"/>
      <c r="J41" s="71"/>
      <c r="K41" s="75"/>
      <c r="L41" s="71"/>
      <c r="M41" s="73"/>
      <c r="N41" s="74"/>
      <c r="O41" s="71"/>
      <c r="P41" s="71"/>
      <c r="Q41" s="75"/>
      <c r="R41" s="71"/>
      <c r="S41" s="73"/>
      <c r="T41" s="74"/>
      <c r="U41" s="71"/>
      <c r="V41" s="71"/>
      <c r="W41" s="75"/>
      <c r="X41" s="71"/>
      <c r="Y41" s="73"/>
      <c r="Z41" s="75"/>
      <c r="AA41" s="71"/>
      <c r="AB41" s="73"/>
      <c r="AC41" s="74"/>
      <c r="AD41" s="71"/>
      <c r="AE41" s="71"/>
      <c r="AF41" s="49">
        <f t="shared" si="8"/>
        <v>0</v>
      </c>
      <c r="AG41" s="50">
        <f t="shared" si="8"/>
        <v>0</v>
      </c>
      <c r="AH41" s="51">
        <f t="shared" si="2"/>
        <v>0</v>
      </c>
      <c r="AI41" s="49">
        <f t="shared" si="3"/>
        <v>0</v>
      </c>
      <c r="AJ41" s="52">
        <f t="shared" si="4"/>
        <v>0</v>
      </c>
      <c r="AK41" s="19"/>
      <c r="AL41" s="19"/>
    </row>
    <row r="42" spans="1:38" s="7" customFormat="1" ht="16.5" thickBot="1" x14ac:dyDescent="0.3">
      <c r="A42" s="80"/>
      <c r="B42" s="325" t="s">
        <v>54</v>
      </c>
      <c r="C42" s="81"/>
      <c r="D42" s="82"/>
      <c r="E42" s="72"/>
      <c r="F42" s="71"/>
      <c r="G42" s="73"/>
      <c r="H42" s="74"/>
      <c r="I42" s="71"/>
      <c r="J42" s="71"/>
      <c r="K42" s="75"/>
      <c r="L42" s="71"/>
      <c r="M42" s="73"/>
      <c r="N42" s="74"/>
      <c r="O42" s="71"/>
      <c r="P42" s="71"/>
      <c r="Q42" s="75"/>
      <c r="R42" s="71"/>
      <c r="S42" s="73"/>
      <c r="T42" s="74"/>
      <c r="U42" s="71"/>
      <c r="V42" s="71"/>
      <c r="W42" s="75"/>
      <c r="X42" s="71"/>
      <c r="Y42" s="73"/>
      <c r="Z42" s="75"/>
      <c r="AA42" s="71"/>
      <c r="AB42" s="73"/>
      <c r="AC42" s="74"/>
      <c r="AD42" s="71"/>
      <c r="AE42" s="71"/>
      <c r="AF42" s="58">
        <f t="shared" si="8"/>
        <v>0</v>
      </c>
      <c r="AG42" s="59">
        <f t="shared" si="8"/>
        <v>0</v>
      </c>
      <c r="AH42" s="60">
        <f t="shared" si="2"/>
        <v>0</v>
      </c>
      <c r="AI42" s="58">
        <f t="shared" si="3"/>
        <v>0</v>
      </c>
      <c r="AJ42" s="61">
        <f t="shared" si="4"/>
        <v>0</v>
      </c>
      <c r="AK42" s="19"/>
      <c r="AL42" s="19"/>
    </row>
    <row r="43" spans="1:38" s="2" customFormat="1" ht="15.75" x14ac:dyDescent="0.25">
      <c r="A43" s="68">
        <v>8</v>
      </c>
      <c r="B43" s="143" t="str">
        <f>(План!B15 &amp;" "&amp;План!C15)</f>
        <v xml:space="preserve"> </v>
      </c>
      <c r="C43" s="47"/>
      <c r="D43" s="48"/>
      <c r="E43" s="49">
        <f t="shared" ref="E43:AB43" si="12">SUM(E44:E47)</f>
        <v>0</v>
      </c>
      <c r="F43" s="51">
        <f t="shared" si="12"/>
        <v>0</v>
      </c>
      <c r="G43" s="52">
        <f t="shared" si="12"/>
        <v>0</v>
      </c>
      <c r="H43" s="36">
        <f t="shared" si="12"/>
        <v>0</v>
      </c>
      <c r="I43" s="34">
        <f t="shared" si="12"/>
        <v>0</v>
      </c>
      <c r="J43" s="34">
        <f t="shared" si="12"/>
        <v>0</v>
      </c>
      <c r="K43" s="37">
        <f t="shared" si="12"/>
        <v>0</v>
      </c>
      <c r="L43" s="34">
        <f t="shared" si="12"/>
        <v>0</v>
      </c>
      <c r="M43" s="35">
        <f t="shared" si="12"/>
        <v>0</v>
      </c>
      <c r="N43" s="36">
        <f t="shared" si="12"/>
        <v>0</v>
      </c>
      <c r="O43" s="34">
        <f t="shared" si="12"/>
        <v>0</v>
      </c>
      <c r="P43" s="34">
        <f t="shared" si="12"/>
        <v>0</v>
      </c>
      <c r="Q43" s="37">
        <f t="shared" si="12"/>
        <v>0</v>
      </c>
      <c r="R43" s="34">
        <f t="shared" si="12"/>
        <v>0</v>
      </c>
      <c r="S43" s="35">
        <f t="shared" si="12"/>
        <v>0</v>
      </c>
      <c r="T43" s="36">
        <f t="shared" si="12"/>
        <v>0</v>
      </c>
      <c r="U43" s="34">
        <f t="shared" si="12"/>
        <v>0</v>
      </c>
      <c r="V43" s="34">
        <f t="shared" si="12"/>
        <v>0</v>
      </c>
      <c r="W43" s="37">
        <f t="shared" si="12"/>
        <v>0</v>
      </c>
      <c r="X43" s="34">
        <f t="shared" si="12"/>
        <v>0</v>
      </c>
      <c r="Y43" s="35">
        <f t="shared" si="12"/>
        <v>0</v>
      </c>
      <c r="Z43" s="37">
        <f t="shared" si="12"/>
        <v>0</v>
      </c>
      <c r="AA43" s="34">
        <f t="shared" si="12"/>
        <v>0</v>
      </c>
      <c r="AB43" s="35">
        <f t="shared" si="12"/>
        <v>0</v>
      </c>
      <c r="AC43" s="36">
        <f>SUM(AC44:AC47)</f>
        <v>0</v>
      </c>
      <c r="AD43" s="34">
        <f>SUM(AD44:AD47)</f>
        <v>0</v>
      </c>
      <c r="AE43" s="34">
        <f>SUM(AE44:AE47)</f>
        <v>0</v>
      </c>
      <c r="AF43" s="33">
        <f t="shared" si="8"/>
        <v>0</v>
      </c>
      <c r="AG43" s="38">
        <f t="shared" si="8"/>
        <v>0</v>
      </c>
      <c r="AH43" s="34">
        <f t="shared" si="2"/>
        <v>0</v>
      </c>
      <c r="AI43" s="33">
        <f t="shared" si="3"/>
        <v>0</v>
      </c>
      <c r="AJ43" s="35">
        <f t="shared" si="4"/>
        <v>0</v>
      </c>
      <c r="AK43" s="19"/>
      <c r="AL43" s="19"/>
    </row>
    <row r="44" spans="1:38" s="2" customFormat="1" ht="15.75" x14ac:dyDescent="0.25">
      <c r="A44" s="69"/>
      <c r="B44" s="296" t="s">
        <v>51</v>
      </c>
      <c r="C44" s="47"/>
      <c r="D44" s="48"/>
      <c r="E44" s="72"/>
      <c r="F44" s="71"/>
      <c r="G44" s="73"/>
      <c r="H44" s="74"/>
      <c r="I44" s="71"/>
      <c r="J44" s="71"/>
      <c r="K44" s="75"/>
      <c r="L44" s="71"/>
      <c r="M44" s="73"/>
      <c r="N44" s="74"/>
      <c r="O44" s="71"/>
      <c r="P44" s="71"/>
      <c r="Q44" s="75"/>
      <c r="R44" s="71"/>
      <c r="S44" s="73"/>
      <c r="T44" s="74"/>
      <c r="U44" s="71"/>
      <c r="V44" s="71"/>
      <c r="W44" s="75"/>
      <c r="X44" s="71"/>
      <c r="Y44" s="73"/>
      <c r="Z44" s="75"/>
      <c r="AA44" s="71"/>
      <c r="AB44" s="73"/>
      <c r="AC44" s="74"/>
      <c r="AD44" s="71"/>
      <c r="AE44" s="71"/>
      <c r="AF44" s="49">
        <f t="shared" si="8"/>
        <v>0</v>
      </c>
      <c r="AG44" s="50">
        <f t="shared" si="8"/>
        <v>0</v>
      </c>
      <c r="AH44" s="51">
        <f t="shared" si="2"/>
        <v>0</v>
      </c>
      <c r="AI44" s="49">
        <f t="shared" si="3"/>
        <v>0</v>
      </c>
      <c r="AJ44" s="52">
        <f t="shared" si="4"/>
        <v>0</v>
      </c>
      <c r="AK44" s="19"/>
      <c r="AL44" s="19"/>
    </row>
    <row r="45" spans="1:38" s="7" customFormat="1" ht="15.75" x14ac:dyDescent="0.25">
      <c r="A45" s="69"/>
      <c r="B45" s="296" t="s">
        <v>52</v>
      </c>
      <c r="C45" s="76"/>
      <c r="D45" s="71"/>
      <c r="E45" s="72"/>
      <c r="F45" s="71"/>
      <c r="G45" s="73"/>
      <c r="H45" s="74"/>
      <c r="I45" s="71"/>
      <c r="J45" s="71"/>
      <c r="K45" s="75"/>
      <c r="L45" s="71"/>
      <c r="M45" s="73"/>
      <c r="N45" s="74"/>
      <c r="O45" s="71"/>
      <c r="P45" s="71"/>
      <c r="Q45" s="75"/>
      <c r="R45" s="71"/>
      <c r="S45" s="73"/>
      <c r="T45" s="74"/>
      <c r="U45" s="71"/>
      <c r="V45" s="71"/>
      <c r="W45" s="75"/>
      <c r="X45" s="71"/>
      <c r="Y45" s="73"/>
      <c r="Z45" s="75"/>
      <c r="AA45" s="71"/>
      <c r="AB45" s="73"/>
      <c r="AC45" s="74"/>
      <c r="AD45" s="71"/>
      <c r="AE45" s="71"/>
      <c r="AF45" s="49">
        <f t="shared" si="8"/>
        <v>0</v>
      </c>
      <c r="AG45" s="50">
        <f t="shared" si="8"/>
        <v>0</v>
      </c>
      <c r="AH45" s="51">
        <f t="shared" si="2"/>
        <v>0</v>
      </c>
      <c r="AI45" s="49">
        <f t="shared" si="3"/>
        <v>0</v>
      </c>
      <c r="AJ45" s="52">
        <f t="shared" si="4"/>
        <v>0</v>
      </c>
      <c r="AK45" s="19"/>
      <c r="AL45" s="19"/>
    </row>
    <row r="46" spans="1:38" s="7" customFormat="1" ht="15.75" x14ac:dyDescent="0.25">
      <c r="A46" s="77"/>
      <c r="B46" s="321" t="s">
        <v>53</v>
      </c>
      <c r="C46" s="76"/>
      <c r="D46" s="71"/>
      <c r="E46" s="72"/>
      <c r="F46" s="71"/>
      <c r="G46" s="73"/>
      <c r="H46" s="74"/>
      <c r="I46" s="71"/>
      <c r="J46" s="71"/>
      <c r="K46" s="75"/>
      <c r="L46" s="71"/>
      <c r="M46" s="73"/>
      <c r="N46" s="74"/>
      <c r="O46" s="71"/>
      <c r="P46" s="71"/>
      <c r="Q46" s="75"/>
      <c r="R46" s="71"/>
      <c r="S46" s="73"/>
      <c r="T46" s="74"/>
      <c r="U46" s="71"/>
      <c r="V46" s="71"/>
      <c r="W46" s="75"/>
      <c r="X46" s="71"/>
      <c r="Y46" s="73"/>
      <c r="Z46" s="75"/>
      <c r="AA46" s="71"/>
      <c r="AB46" s="73"/>
      <c r="AC46" s="74"/>
      <c r="AD46" s="71"/>
      <c r="AE46" s="71"/>
      <c r="AF46" s="49">
        <f t="shared" si="8"/>
        <v>0</v>
      </c>
      <c r="AG46" s="50">
        <f t="shared" si="8"/>
        <v>0</v>
      </c>
      <c r="AH46" s="51">
        <f t="shared" si="2"/>
        <v>0</v>
      </c>
      <c r="AI46" s="49">
        <f t="shared" si="3"/>
        <v>0</v>
      </c>
      <c r="AJ46" s="52">
        <f t="shared" si="4"/>
        <v>0</v>
      </c>
      <c r="AK46" s="19"/>
      <c r="AL46" s="19"/>
    </row>
    <row r="47" spans="1:38" s="7" customFormat="1" ht="16.5" thickBot="1" x14ac:dyDescent="0.3">
      <c r="A47" s="80"/>
      <c r="B47" s="325" t="s">
        <v>54</v>
      </c>
      <c r="C47" s="78"/>
      <c r="D47" s="79"/>
      <c r="E47" s="72"/>
      <c r="F47" s="71"/>
      <c r="G47" s="73"/>
      <c r="H47" s="74"/>
      <c r="I47" s="71"/>
      <c r="J47" s="71"/>
      <c r="K47" s="75"/>
      <c r="L47" s="71"/>
      <c r="M47" s="73"/>
      <c r="N47" s="74"/>
      <c r="O47" s="71"/>
      <c r="P47" s="71"/>
      <c r="Q47" s="75"/>
      <c r="R47" s="71"/>
      <c r="S47" s="73"/>
      <c r="T47" s="74"/>
      <c r="U47" s="71"/>
      <c r="V47" s="71"/>
      <c r="W47" s="75"/>
      <c r="X47" s="71"/>
      <c r="Y47" s="73"/>
      <c r="Z47" s="75"/>
      <c r="AA47" s="71"/>
      <c r="AB47" s="73"/>
      <c r="AC47" s="74"/>
      <c r="AD47" s="71"/>
      <c r="AE47" s="71"/>
      <c r="AF47" s="58">
        <f t="shared" si="8"/>
        <v>0</v>
      </c>
      <c r="AG47" s="59">
        <f t="shared" si="8"/>
        <v>0</v>
      </c>
      <c r="AH47" s="60">
        <f t="shared" si="2"/>
        <v>0</v>
      </c>
      <c r="AI47" s="58">
        <f t="shared" si="3"/>
        <v>0</v>
      </c>
      <c r="AJ47" s="61">
        <f t="shared" si="4"/>
        <v>0</v>
      </c>
      <c r="AK47" s="19"/>
      <c r="AL47" s="19"/>
    </row>
    <row r="48" spans="1:38" s="2" customFormat="1" ht="15.75" x14ac:dyDescent="0.25">
      <c r="A48" s="68">
        <v>9</v>
      </c>
      <c r="B48" s="143" t="str">
        <f>(План!B16 &amp;" "&amp;План!C16)</f>
        <v xml:space="preserve"> </v>
      </c>
      <c r="C48" s="62"/>
      <c r="D48" s="57"/>
      <c r="E48" s="33">
        <f t="shared" ref="E48:AB48" si="13">SUM(E49:E52)</f>
        <v>0</v>
      </c>
      <c r="F48" s="34">
        <f t="shared" si="13"/>
        <v>0</v>
      </c>
      <c r="G48" s="35">
        <f t="shared" si="13"/>
        <v>0</v>
      </c>
      <c r="H48" s="36">
        <f t="shared" si="13"/>
        <v>0</v>
      </c>
      <c r="I48" s="34">
        <f t="shared" si="13"/>
        <v>0</v>
      </c>
      <c r="J48" s="34">
        <f t="shared" si="13"/>
        <v>0</v>
      </c>
      <c r="K48" s="37">
        <f t="shared" si="13"/>
        <v>0</v>
      </c>
      <c r="L48" s="34">
        <f t="shared" si="13"/>
        <v>0</v>
      </c>
      <c r="M48" s="35">
        <f t="shared" si="13"/>
        <v>0</v>
      </c>
      <c r="N48" s="36">
        <f t="shared" si="13"/>
        <v>0</v>
      </c>
      <c r="O48" s="34">
        <f t="shared" si="13"/>
        <v>0</v>
      </c>
      <c r="P48" s="34">
        <f t="shared" si="13"/>
        <v>0</v>
      </c>
      <c r="Q48" s="37">
        <f t="shared" si="13"/>
        <v>0</v>
      </c>
      <c r="R48" s="34">
        <f t="shared" si="13"/>
        <v>0</v>
      </c>
      <c r="S48" s="35">
        <f t="shared" si="13"/>
        <v>0</v>
      </c>
      <c r="T48" s="36">
        <f t="shared" si="13"/>
        <v>0</v>
      </c>
      <c r="U48" s="34">
        <f t="shared" si="13"/>
        <v>0</v>
      </c>
      <c r="V48" s="34">
        <f t="shared" si="13"/>
        <v>0</v>
      </c>
      <c r="W48" s="37">
        <f t="shared" si="13"/>
        <v>0</v>
      </c>
      <c r="X48" s="34">
        <f t="shared" si="13"/>
        <v>0</v>
      </c>
      <c r="Y48" s="35">
        <f t="shared" si="13"/>
        <v>0</v>
      </c>
      <c r="Z48" s="37">
        <f t="shared" si="13"/>
        <v>0</v>
      </c>
      <c r="AA48" s="34">
        <f t="shared" si="13"/>
        <v>0</v>
      </c>
      <c r="AB48" s="35">
        <f t="shared" si="13"/>
        <v>0</v>
      </c>
      <c r="AC48" s="36">
        <f>SUM(AC49:AC52)</f>
        <v>0</v>
      </c>
      <c r="AD48" s="34">
        <f>SUM(AD49:AD52)</f>
        <v>0</v>
      </c>
      <c r="AE48" s="34">
        <f>SUM(AE49:AE52)</f>
        <v>0</v>
      </c>
      <c r="AF48" s="33">
        <f t="shared" si="8"/>
        <v>0</v>
      </c>
      <c r="AG48" s="38">
        <f t="shared" si="8"/>
        <v>0</v>
      </c>
      <c r="AH48" s="34">
        <f t="shared" si="2"/>
        <v>0</v>
      </c>
      <c r="AI48" s="33">
        <f t="shared" si="3"/>
        <v>0</v>
      </c>
      <c r="AJ48" s="35">
        <f t="shared" si="4"/>
        <v>0</v>
      </c>
      <c r="AK48" s="19"/>
      <c r="AL48" s="19"/>
    </row>
    <row r="49" spans="1:38" s="2" customFormat="1" ht="15.75" x14ac:dyDescent="0.25">
      <c r="A49" s="69"/>
      <c r="B49" s="296" t="s">
        <v>51</v>
      </c>
      <c r="C49" s="47"/>
      <c r="D49" s="48"/>
      <c r="E49" s="72"/>
      <c r="F49" s="71"/>
      <c r="G49" s="73"/>
      <c r="H49" s="74"/>
      <c r="I49" s="71"/>
      <c r="J49" s="71"/>
      <c r="K49" s="75"/>
      <c r="L49" s="71"/>
      <c r="M49" s="73"/>
      <c r="N49" s="74"/>
      <c r="O49" s="71"/>
      <c r="P49" s="71"/>
      <c r="Q49" s="75"/>
      <c r="R49" s="71"/>
      <c r="S49" s="73"/>
      <c r="T49" s="74"/>
      <c r="U49" s="71"/>
      <c r="V49" s="71"/>
      <c r="W49" s="75"/>
      <c r="X49" s="71"/>
      <c r="Y49" s="73"/>
      <c r="Z49" s="75"/>
      <c r="AA49" s="71"/>
      <c r="AB49" s="73"/>
      <c r="AC49" s="74"/>
      <c r="AD49" s="71"/>
      <c r="AE49" s="71"/>
      <c r="AF49" s="49">
        <f t="shared" si="8"/>
        <v>0</v>
      </c>
      <c r="AG49" s="50">
        <f t="shared" si="8"/>
        <v>0</v>
      </c>
      <c r="AH49" s="51">
        <f t="shared" si="2"/>
        <v>0</v>
      </c>
      <c r="AI49" s="49">
        <f t="shared" si="3"/>
        <v>0</v>
      </c>
      <c r="AJ49" s="52">
        <f t="shared" si="4"/>
        <v>0</v>
      </c>
      <c r="AK49" s="19"/>
      <c r="AL49" s="19"/>
    </row>
    <row r="50" spans="1:38" s="7" customFormat="1" ht="15.75" x14ac:dyDescent="0.25">
      <c r="A50" s="69"/>
      <c r="B50" s="296" t="s">
        <v>52</v>
      </c>
      <c r="C50" s="76"/>
      <c r="D50" s="71"/>
      <c r="E50" s="72"/>
      <c r="F50" s="71"/>
      <c r="G50" s="73"/>
      <c r="H50" s="74"/>
      <c r="I50" s="71"/>
      <c r="J50" s="71"/>
      <c r="K50" s="75"/>
      <c r="L50" s="71"/>
      <c r="M50" s="73"/>
      <c r="N50" s="74"/>
      <c r="O50" s="71"/>
      <c r="P50" s="71"/>
      <c r="Q50" s="75"/>
      <c r="R50" s="71"/>
      <c r="S50" s="73"/>
      <c r="T50" s="74"/>
      <c r="U50" s="71"/>
      <c r="V50" s="71"/>
      <c r="W50" s="75"/>
      <c r="X50" s="71"/>
      <c r="Y50" s="73"/>
      <c r="Z50" s="75"/>
      <c r="AA50" s="71"/>
      <c r="AB50" s="73"/>
      <c r="AC50" s="74"/>
      <c r="AD50" s="71"/>
      <c r="AE50" s="71"/>
      <c r="AF50" s="49">
        <f t="shared" si="8"/>
        <v>0</v>
      </c>
      <c r="AG50" s="50">
        <f t="shared" si="8"/>
        <v>0</v>
      </c>
      <c r="AH50" s="51">
        <f t="shared" si="2"/>
        <v>0</v>
      </c>
      <c r="AI50" s="49">
        <f t="shared" si="3"/>
        <v>0</v>
      </c>
      <c r="AJ50" s="52">
        <f t="shared" si="4"/>
        <v>0</v>
      </c>
      <c r="AK50" s="19"/>
      <c r="AL50" s="19"/>
    </row>
    <row r="51" spans="1:38" s="7" customFormat="1" ht="15.75" x14ac:dyDescent="0.25">
      <c r="A51" s="77"/>
      <c r="B51" s="321" t="s">
        <v>53</v>
      </c>
      <c r="C51" s="76"/>
      <c r="D51" s="71"/>
      <c r="E51" s="72"/>
      <c r="F51" s="71"/>
      <c r="G51" s="73"/>
      <c r="H51" s="74"/>
      <c r="I51" s="71"/>
      <c r="J51" s="71"/>
      <c r="K51" s="75"/>
      <c r="L51" s="71"/>
      <c r="M51" s="73"/>
      <c r="N51" s="74"/>
      <c r="O51" s="71"/>
      <c r="P51" s="71"/>
      <c r="Q51" s="75"/>
      <c r="R51" s="71"/>
      <c r="S51" s="73"/>
      <c r="T51" s="74"/>
      <c r="U51" s="71"/>
      <c r="V51" s="71"/>
      <c r="W51" s="75"/>
      <c r="X51" s="71"/>
      <c r="Y51" s="73"/>
      <c r="Z51" s="75"/>
      <c r="AA51" s="71"/>
      <c r="AB51" s="73"/>
      <c r="AC51" s="74"/>
      <c r="AD51" s="71"/>
      <c r="AE51" s="71"/>
      <c r="AF51" s="49">
        <f t="shared" si="8"/>
        <v>0</v>
      </c>
      <c r="AG51" s="50">
        <f t="shared" si="8"/>
        <v>0</v>
      </c>
      <c r="AH51" s="51">
        <f t="shared" si="2"/>
        <v>0</v>
      </c>
      <c r="AI51" s="49">
        <f t="shared" si="3"/>
        <v>0</v>
      </c>
      <c r="AJ51" s="52">
        <f t="shared" si="4"/>
        <v>0</v>
      </c>
      <c r="AK51" s="19"/>
      <c r="AL51" s="19"/>
    </row>
    <row r="52" spans="1:38" s="7" customFormat="1" ht="16.5" thickBot="1" x14ac:dyDescent="0.3">
      <c r="A52" s="80"/>
      <c r="B52" s="325" t="s">
        <v>54</v>
      </c>
      <c r="C52" s="81"/>
      <c r="D52" s="82"/>
      <c r="E52" s="72"/>
      <c r="F52" s="71"/>
      <c r="G52" s="73"/>
      <c r="H52" s="74"/>
      <c r="I52" s="71"/>
      <c r="J52" s="71"/>
      <c r="K52" s="75"/>
      <c r="L52" s="71"/>
      <c r="M52" s="73"/>
      <c r="N52" s="74"/>
      <c r="O52" s="71"/>
      <c r="P52" s="71"/>
      <c r="Q52" s="75"/>
      <c r="R52" s="71"/>
      <c r="S52" s="73"/>
      <c r="T52" s="74"/>
      <c r="U52" s="71"/>
      <c r="V52" s="71"/>
      <c r="W52" s="75"/>
      <c r="X52" s="71"/>
      <c r="Y52" s="73"/>
      <c r="Z52" s="75"/>
      <c r="AA52" s="71"/>
      <c r="AB52" s="73"/>
      <c r="AC52" s="74"/>
      <c r="AD52" s="71"/>
      <c r="AE52" s="71"/>
      <c r="AF52" s="58">
        <f t="shared" si="8"/>
        <v>0</v>
      </c>
      <c r="AG52" s="59">
        <f t="shared" si="8"/>
        <v>0</v>
      </c>
      <c r="AH52" s="60">
        <f t="shared" si="2"/>
        <v>0</v>
      </c>
      <c r="AI52" s="58">
        <f t="shared" si="3"/>
        <v>0</v>
      </c>
      <c r="AJ52" s="61">
        <f t="shared" si="4"/>
        <v>0</v>
      </c>
      <c r="AK52" s="19"/>
      <c r="AL52" s="19"/>
    </row>
    <row r="53" spans="1:38" s="2" customFormat="1" ht="15.75" x14ac:dyDescent="0.25">
      <c r="A53" s="68">
        <v>10</v>
      </c>
      <c r="B53" s="143" t="str">
        <f>(План!B17 &amp;" "&amp;План!C17)</f>
        <v xml:space="preserve"> </v>
      </c>
      <c r="C53" s="62"/>
      <c r="D53" s="57"/>
      <c r="E53" s="33">
        <f t="shared" ref="E53:AE53" si="14">SUM(E54:E57)</f>
        <v>0</v>
      </c>
      <c r="F53" s="34">
        <f t="shared" si="14"/>
        <v>0</v>
      </c>
      <c r="G53" s="35">
        <f t="shared" si="14"/>
        <v>0</v>
      </c>
      <c r="H53" s="36">
        <f t="shared" si="14"/>
        <v>0</v>
      </c>
      <c r="I53" s="34">
        <f t="shared" si="14"/>
        <v>0</v>
      </c>
      <c r="J53" s="34">
        <f t="shared" si="14"/>
        <v>0</v>
      </c>
      <c r="K53" s="37">
        <f t="shared" si="14"/>
        <v>0</v>
      </c>
      <c r="L53" s="34">
        <f t="shared" si="14"/>
        <v>0</v>
      </c>
      <c r="M53" s="35">
        <f t="shared" si="14"/>
        <v>0</v>
      </c>
      <c r="N53" s="36">
        <f t="shared" si="14"/>
        <v>0</v>
      </c>
      <c r="O53" s="34">
        <f t="shared" si="14"/>
        <v>0</v>
      </c>
      <c r="P53" s="34">
        <f t="shared" si="14"/>
        <v>0</v>
      </c>
      <c r="Q53" s="37">
        <f t="shared" si="14"/>
        <v>0</v>
      </c>
      <c r="R53" s="34">
        <f t="shared" si="14"/>
        <v>0</v>
      </c>
      <c r="S53" s="35">
        <f t="shared" si="14"/>
        <v>0</v>
      </c>
      <c r="T53" s="36">
        <f t="shared" si="14"/>
        <v>0</v>
      </c>
      <c r="U53" s="34">
        <f t="shared" si="14"/>
        <v>0</v>
      </c>
      <c r="V53" s="34">
        <f t="shared" si="14"/>
        <v>0</v>
      </c>
      <c r="W53" s="37">
        <f t="shared" si="14"/>
        <v>0</v>
      </c>
      <c r="X53" s="34">
        <f t="shared" si="14"/>
        <v>0</v>
      </c>
      <c r="Y53" s="35">
        <f t="shared" si="14"/>
        <v>0</v>
      </c>
      <c r="Z53" s="37">
        <f t="shared" si="14"/>
        <v>0</v>
      </c>
      <c r="AA53" s="34">
        <f t="shared" si="14"/>
        <v>0</v>
      </c>
      <c r="AB53" s="35">
        <f t="shared" si="14"/>
        <v>0</v>
      </c>
      <c r="AC53" s="36">
        <f t="shared" si="14"/>
        <v>0</v>
      </c>
      <c r="AD53" s="34">
        <f t="shared" si="14"/>
        <v>0</v>
      </c>
      <c r="AE53" s="34">
        <f t="shared" si="14"/>
        <v>0</v>
      </c>
      <c r="AF53" s="33">
        <f t="shared" si="8"/>
        <v>0</v>
      </c>
      <c r="AG53" s="38">
        <f t="shared" si="8"/>
        <v>0</v>
      </c>
      <c r="AH53" s="34">
        <f t="shared" si="2"/>
        <v>0</v>
      </c>
      <c r="AI53" s="33">
        <f t="shared" si="3"/>
        <v>0</v>
      </c>
      <c r="AJ53" s="35">
        <f t="shared" si="4"/>
        <v>0</v>
      </c>
      <c r="AK53" s="19"/>
      <c r="AL53" s="19"/>
    </row>
    <row r="54" spans="1:38" s="7" customFormat="1" ht="15.75" x14ac:dyDescent="0.25">
      <c r="A54" s="69"/>
      <c r="B54" s="296" t="s">
        <v>51</v>
      </c>
      <c r="C54" s="47"/>
      <c r="D54" s="48"/>
      <c r="E54" s="72"/>
      <c r="F54" s="71"/>
      <c r="G54" s="73"/>
      <c r="H54" s="74"/>
      <c r="I54" s="71"/>
      <c r="J54" s="71"/>
      <c r="K54" s="75"/>
      <c r="L54" s="71"/>
      <c r="M54" s="73"/>
      <c r="N54" s="74"/>
      <c r="O54" s="71"/>
      <c r="P54" s="71"/>
      <c r="Q54" s="75"/>
      <c r="R54" s="71"/>
      <c r="S54" s="73"/>
      <c r="T54" s="74"/>
      <c r="U54" s="71"/>
      <c r="V54" s="71"/>
      <c r="W54" s="75"/>
      <c r="X54" s="71"/>
      <c r="Y54" s="73"/>
      <c r="Z54" s="75"/>
      <c r="AA54" s="71"/>
      <c r="AB54" s="73"/>
      <c r="AC54" s="74"/>
      <c r="AD54" s="71"/>
      <c r="AE54" s="71"/>
      <c r="AF54" s="49">
        <f t="shared" si="8"/>
        <v>0</v>
      </c>
      <c r="AG54" s="50">
        <f t="shared" si="8"/>
        <v>0</v>
      </c>
      <c r="AH54" s="51">
        <f t="shared" si="2"/>
        <v>0</v>
      </c>
      <c r="AI54" s="49">
        <f t="shared" si="3"/>
        <v>0</v>
      </c>
      <c r="AJ54" s="52">
        <f t="shared" si="4"/>
        <v>0</v>
      </c>
      <c r="AK54" s="19"/>
      <c r="AL54" s="19"/>
    </row>
    <row r="55" spans="1:38" s="7" customFormat="1" ht="15.75" x14ac:dyDescent="0.25">
      <c r="A55" s="69"/>
      <c r="B55" s="296" t="s">
        <v>52</v>
      </c>
      <c r="C55" s="76"/>
      <c r="D55" s="71"/>
      <c r="E55" s="72"/>
      <c r="F55" s="71"/>
      <c r="G55" s="73"/>
      <c r="H55" s="74"/>
      <c r="I55" s="71"/>
      <c r="J55" s="71"/>
      <c r="K55" s="75"/>
      <c r="L55" s="71"/>
      <c r="M55" s="73"/>
      <c r="N55" s="74"/>
      <c r="O55" s="71"/>
      <c r="P55" s="71"/>
      <c r="Q55" s="75"/>
      <c r="R55" s="71"/>
      <c r="S55" s="73"/>
      <c r="T55" s="74"/>
      <c r="U55" s="71"/>
      <c r="V55" s="71"/>
      <c r="W55" s="75"/>
      <c r="X55" s="71"/>
      <c r="Y55" s="73"/>
      <c r="Z55" s="75"/>
      <c r="AA55" s="71"/>
      <c r="AB55" s="73"/>
      <c r="AC55" s="74"/>
      <c r="AD55" s="71"/>
      <c r="AE55" s="71"/>
      <c r="AF55" s="49">
        <f t="shared" ref="AF55:AG70" si="15">SUM(C55,E55,H55,K55,N55,Q55,T55,W55,Z55,AC55)</f>
        <v>0</v>
      </c>
      <c r="AG55" s="50">
        <f t="shared" si="15"/>
        <v>0</v>
      </c>
      <c r="AH55" s="51">
        <f t="shared" si="2"/>
        <v>0</v>
      </c>
      <c r="AI55" s="49">
        <f t="shared" si="3"/>
        <v>0</v>
      </c>
      <c r="AJ55" s="52">
        <f t="shared" si="4"/>
        <v>0</v>
      </c>
      <c r="AK55" s="19"/>
      <c r="AL55" s="19"/>
    </row>
    <row r="56" spans="1:38" s="7" customFormat="1" ht="15.75" x14ac:dyDescent="0.25">
      <c r="A56" s="77"/>
      <c r="B56" s="321" t="s">
        <v>53</v>
      </c>
      <c r="C56" s="76"/>
      <c r="D56" s="71"/>
      <c r="E56" s="72"/>
      <c r="F56" s="71"/>
      <c r="G56" s="73"/>
      <c r="H56" s="74"/>
      <c r="I56" s="71"/>
      <c r="J56" s="71"/>
      <c r="K56" s="75"/>
      <c r="L56" s="71"/>
      <c r="M56" s="73"/>
      <c r="N56" s="74"/>
      <c r="O56" s="71"/>
      <c r="P56" s="71"/>
      <c r="Q56" s="75"/>
      <c r="R56" s="71"/>
      <c r="S56" s="73"/>
      <c r="T56" s="74"/>
      <c r="U56" s="71"/>
      <c r="V56" s="71"/>
      <c r="W56" s="75"/>
      <c r="X56" s="71"/>
      <c r="Y56" s="73"/>
      <c r="Z56" s="75"/>
      <c r="AA56" s="71"/>
      <c r="AB56" s="73"/>
      <c r="AC56" s="74"/>
      <c r="AD56" s="71"/>
      <c r="AE56" s="71"/>
      <c r="AF56" s="49">
        <f t="shared" si="15"/>
        <v>0</v>
      </c>
      <c r="AG56" s="50">
        <f t="shared" si="15"/>
        <v>0</v>
      </c>
      <c r="AH56" s="51">
        <f t="shared" si="2"/>
        <v>0</v>
      </c>
      <c r="AI56" s="49">
        <f t="shared" si="3"/>
        <v>0</v>
      </c>
      <c r="AJ56" s="52">
        <f t="shared" si="4"/>
        <v>0</v>
      </c>
      <c r="AK56" s="19"/>
      <c r="AL56" s="19"/>
    </row>
    <row r="57" spans="1:38" s="7" customFormat="1" ht="16.5" thickBot="1" x14ac:dyDescent="0.3">
      <c r="A57" s="80"/>
      <c r="B57" s="325"/>
      <c r="C57" s="81"/>
      <c r="D57" s="82"/>
      <c r="E57" s="72"/>
      <c r="F57" s="71"/>
      <c r="G57" s="73"/>
      <c r="H57" s="74"/>
      <c r="I57" s="71"/>
      <c r="J57" s="71"/>
      <c r="K57" s="75"/>
      <c r="L57" s="71"/>
      <c r="M57" s="73"/>
      <c r="N57" s="74"/>
      <c r="O57" s="71"/>
      <c r="P57" s="71"/>
      <c r="Q57" s="75"/>
      <c r="R57" s="71"/>
      <c r="S57" s="73"/>
      <c r="T57" s="74"/>
      <c r="U57" s="71"/>
      <c r="V57" s="71"/>
      <c r="W57" s="75"/>
      <c r="X57" s="71"/>
      <c r="Y57" s="73"/>
      <c r="Z57" s="75"/>
      <c r="AA57" s="71"/>
      <c r="AB57" s="73"/>
      <c r="AC57" s="74"/>
      <c r="AD57" s="71"/>
      <c r="AE57" s="71"/>
      <c r="AF57" s="58">
        <f t="shared" si="15"/>
        <v>0</v>
      </c>
      <c r="AG57" s="59">
        <f t="shared" si="15"/>
        <v>0</v>
      </c>
      <c r="AH57" s="60">
        <f t="shared" si="2"/>
        <v>0</v>
      </c>
      <c r="AI57" s="58">
        <f t="shared" si="3"/>
        <v>0</v>
      </c>
      <c r="AJ57" s="61">
        <f t="shared" si="4"/>
        <v>0</v>
      </c>
      <c r="AK57" s="19"/>
      <c r="AL57" s="19"/>
    </row>
    <row r="58" spans="1:38" s="2" customFormat="1" ht="15.75" x14ac:dyDescent="0.25">
      <c r="A58" s="68">
        <v>11</v>
      </c>
      <c r="B58" s="143" t="str">
        <f>(План!B18 &amp;" "&amp;План!C18)</f>
        <v xml:space="preserve"> </v>
      </c>
      <c r="C58" s="62"/>
      <c r="D58" s="57"/>
      <c r="E58" s="33">
        <f t="shared" ref="E58:AE58" si="16">SUM(E59:E62)</f>
        <v>0</v>
      </c>
      <c r="F58" s="34">
        <f t="shared" si="16"/>
        <v>0</v>
      </c>
      <c r="G58" s="35">
        <f t="shared" si="16"/>
        <v>0</v>
      </c>
      <c r="H58" s="36">
        <f t="shared" si="16"/>
        <v>0</v>
      </c>
      <c r="I58" s="34">
        <f t="shared" si="16"/>
        <v>0</v>
      </c>
      <c r="J58" s="34">
        <f t="shared" si="16"/>
        <v>0</v>
      </c>
      <c r="K58" s="37">
        <f t="shared" si="16"/>
        <v>0</v>
      </c>
      <c r="L58" s="34">
        <f t="shared" si="16"/>
        <v>0</v>
      </c>
      <c r="M58" s="35">
        <f t="shared" si="16"/>
        <v>0</v>
      </c>
      <c r="N58" s="36">
        <f t="shared" si="16"/>
        <v>0</v>
      </c>
      <c r="O58" s="34">
        <f t="shared" si="16"/>
        <v>0</v>
      </c>
      <c r="P58" s="34">
        <f t="shared" si="16"/>
        <v>0</v>
      </c>
      <c r="Q58" s="37">
        <f t="shared" si="16"/>
        <v>0</v>
      </c>
      <c r="R58" s="34">
        <f t="shared" si="16"/>
        <v>0</v>
      </c>
      <c r="S58" s="35">
        <f t="shared" si="16"/>
        <v>0</v>
      </c>
      <c r="T58" s="36">
        <f t="shared" si="16"/>
        <v>0</v>
      </c>
      <c r="U58" s="34">
        <f t="shared" si="16"/>
        <v>0</v>
      </c>
      <c r="V58" s="34">
        <f t="shared" si="16"/>
        <v>0</v>
      </c>
      <c r="W58" s="37">
        <f t="shared" si="16"/>
        <v>0</v>
      </c>
      <c r="X58" s="34">
        <f t="shared" si="16"/>
        <v>0</v>
      </c>
      <c r="Y58" s="35">
        <f t="shared" si="16"/>
        <v>0</v>
      </c>
      <c r="Z58" s="37">
        <f t="shared" si="16"/>
        <v>0</v>
      </c>
      <c r="AA58" s="34">
        <f t="shared" si="16"/>
        <v>0</v>
      </c>
      <c r="AB58" s="35">
        <f t="shared" si="16"/>
        <v>0</v>
      </c>
      <c r="AC58" s="36">
        <f t="shared" si="16"/>
        <v>0</v>
      </c>
      <c r="AD58" s="34">
        <f t="shared" si="16"/>
        <v>0</v>
      </c>
      <c r="AE58" s="34">
        <f t="shared" si="16"/>
        <v>0</v>
      </c>
      <c r="AF58" s="33">
        <f t="shared" si="15"/>
        <v>0</v>
      </c>
      <c r="AG58" s="38">
        <f t="shared" si="15"/>
        <v>0</v>
      </c>
      <c r="AH58" s="34">
        <f t="shared" si="2"/>
        <v>0</v>
      </c>
      <c r="AI58" s="33">
        <f t="shared" si="3"/>
        <v>0</v>
      </c>
      <c r="AJ58" s="35">
        <f t="shared" si="4"/>
        <v>0</v>
      </c>
      <c r="AK58" s="19"/>
      <c r="AL58" s="19"/>
    </row>
    <row r="59" spans="1:38" s="7" customFormat="1" ht="15.75" x14ac:dyDescent="0.25">
      <c r="A59" s="69"/>
      <c r="B59" s="296" t="s">
        <v>51</v>
      </c>
      <c r="C59" s="47"/>
      <c r="D59" s="48"/>
      <c r="E59" s="72"/>
      <c r="F59" s="71"/>
      <c r="G59" s="73"/>
      <c r="H59" s="74"/>
      <c r="I59" s="71"/>
      <c r="J59" s="71"/>
      <c r="K59" s="75"/>
      <c r="L59" s="71"/>
      <c r="M59" s="73"/>
      <c r="N59" s="74"/>
      <c r="O59" s="71"/>
      <c r="P59" s="71"/>
      <c r="Q59" s="75"/>
      <c r="R59" s="71"/>
      <c r="S59" s="73"/>
      <c r="T59" s="74"/>
      <c r="U59" s="71"/>
      <c r="V59" s="71"/>
      <c r="W59" s="75"/>
      <c r="X59" s="71"/>
      <c r="Y59" s="73"/>
      <c r="Z59" s="75"/>
      <c r="AA59" s="71"/>
      <c r="AB59" s="73"/>
      <c r="AC59" s="74"/>
      <c r="AD59" s="71"/>
      <c r="AE59" s="71"/>
      <c r="AF59" s="49">
        <f t="shared" si="15"/>
        <v>0</v>
      </c>
      <c r="AG59" s="50">
        <f t="shared" si="15"/>
        <v>0</v>
      </c>
      <c r="AH59" s="51">
        <f t="shared" si="2"/>
        <v>0</v>
      </c>
      <c r="AI59" s="49">
        <f t="shared" si="3"/>
        <v>0</v>
      </c>
      <c r="AJ59" s="52">
        <f t="shared" si="4"/>
        <v>0</v>
      </c>
      <c r="AK59" s="19"/>
      <c r="AL59" s="19"/>
    </row>
    <row r="60" spans="1:38" s="7" customFormat="1" ht="15.75" x14ac:dyDescent="0.25">
      <c r="A60" s="69"/>
      <c r="B60" s="296" t="s">
        <v>52</v>
      </c>
      <c r="C60" s="76"/>
      <c r="D60" s="71"/>
      <c r="E60" s="72"/>
      <c r="F60" s="71"/>
      <c r="G60" s="73"/>
      <c r="H60" s="74"/>
      <c r="I60" s="71"/>
      <c r="J60" s="71"/>
      <c r="K60" s="75"/>
      <c r="L60" s="71"/>
      <c r="M60" s="73"/>
      <c r="N60" s="74"/>
      <c r="O60" s="71"/>
      <c r="P60" s="71"/>
      <c r="Q60" s="75"/>
      <c r="R60" s="71"/>
      <c r="S60" s="73"/>
      <c r="T60" s="74"/>
      <c r="U60" s="71"/>
      <c r="V60" s="71"/>
      <c r="W60" s="75"/>
      <c r="X60" s="71"/>
      <c r="Y60" s="73"/>
      <c r="Z60" s="75"/>
      <c r="AA60" s="71"/>
      <c r="AB60" s="73"/>
      <c r="AC60" s="74"/>
      <c r="AD60" s="71"/>
      <c r="AE60" s="71"/>
      <c r="AF60" s="49">
        <f t="shared" si="15"/>
        <v>0</v>
      </c>
      <c r="AG60" s="50">
        <f t="shared" si="15"/>
        <v>0</v>
      </c>
      <c r="AH60" s="51">
        <f t="shared" si="2"/>
        <v>0</v>
      </c>
      <c r="AI60" s="49">
        <f t="shared" si="3"/>
        <v>0</v>
      </c>
      <c r="AJ60" s="52">
        <f t="shared" si="4"/>
        <v>0</v>
      </c>
      <c r="AK60" s="19"/>
      <c r="AL60" s="19"/>
    </row>
    <row r="61" spans="1:38" s="7" customFormat="1" ht="15.75" x14ac:dyDescent="0.25">
      <c r="A61" s="77"/>
      <c r="B61" s="321" t="s">
        <v>53</v>
      </c>
      <c r="C61" s="76"/>
      <c r="D61" s="71"/>
      <c r="E61" s="72"/>
      <c r="F61" s="71"/>
      <c r="G61" s="73"/>
      <c r="H61" s="74"/>
      <c r="I61" s="71"/>
      <c r="J61" s="71"/>
      <c r="K61" s="75"/>
      <c r="L61" s="71"/>
      <c r="M61" s="73"/>
      <c r="N61" s="74"/>
      <c r="O61" s="71"/>
      <c r="P61" s="71"/>
      <c r="Q61" s="75"/>
      <c r="R61" s="71"/>
      <c r="S61" s="73"/>
      <c r="T61" s="74"/>
      <c r="U61" s="71"/>
      <c r="V61" s="71"/>
      <c r="W61" s="75"/>
      <c r="X61" s="71"/>
      <c r="Y61" s="73"/>
      <c r="Z61" s="75"/>
      <c r="AA61" s="71"/>
      <c r="AB61" s="73"/>
      <c r="AC61" s="74"/>
      <c r="AD61" s="71"/>
      <c r="AE61" s="71"/>
      <c r="AF61" s="49">
        <f t="shared" si="15"/>
        <v>0</v>
      </c>
      <c r="AG61" s="50">
        <f t="shared" si="15"/>
        <v>0</v>
      </c>
      <c r="AH61" s="51">
        <f t="shared" si="2"/>
        <v>0</v>
      </c>
      <c r="AI61" s="49">
        <f t="shared" si="3"/>
        <v>0</v>
      </c>
      <c r="AJ61" s="52">
        <f t="shared" si="4"/>
        <v>0</v>
      </c>
      <c r="AK61" s="19"/>
      <c r="AL61" s="19"/>
    </row>
    <row r="62" spans="1:38" s="7" customFormat="1" ht="16.5" thickBot="1" x14ac:dyDescent="0.3">
      <c r="A62" s="80"/>
      <c r="B62" s="325" t="s">
        <v>54</v>
      </c>
      <c r="C62" s="81"/>
      <c r="D62" s="82"/>
      <c r="E62" s="72"/>
      <c r="F62" s="71"/>
      <c r="G62" s="73"/>
      <c r="H62" s="74"/>
      <c r="I62" s="71"/>
      <c r="J62" s="71"/>
      <c r="K62" s="75"/>
      <c r="L62" s="71"/>
      <c r="M62" s="73"/>
      <c r="N62" s="74"/>
      <c r="O62" s="71"/>
      <c r="P62" s="71"/>
      <c r="Q62" s="75"/>
      <c r="R62" s="71"/>
      <c r="S62" s="73"/>
      <c r="T62" s="74"/>
      <c r="U62" s="71"/>
      <c r="V62" s="71"/>
      <c r="W62" s="75"/>
      <c r="X62" s="71"/>
      <c r="Y62" s="73"/>
      <c r="Z62" s="75"/>
      <c r="AA62" s="71"/>
      <c r="AB62" s="73"/>
      <c r="AC62" s="74"/>
      <c r="AD62" s="71"/>
      <c r="AE62" s="71"/>
      <c r="AF62" s="58">
        <f t="shared" si="15"/>
        <v>0</v>
      </c>
      <c r="AG62" s="59">
        <f t="shared" si="15"/>
        <v>0</v>
      </c>
      <c r="AH62" s="60">
        <f t="shared" si="2"/>
        <v>0</v>
      </c>
      <c r="AI62" s="58">
        <f t="shared" si="3"/>
        <v>0</v>
      </c>
      <c r="AJ62" s="61">
        <f t="shared" si="4"/>
        <v>0</v>
      </c>
      <c r="AK62" s="19"/>
      <c r="AL62" s="19"/>
    </row>
    <row r="63" spans="1:38" s="2" customFormat="1" ht="15.75" x14ac:dyDescent="0.25">
      <c r="A63" s="68">
        <v>12</v>
      </c>
      <c r="B63" s="143" t="str">
        <f>(План!B19 &amp;" "&amp;План!C19)</f>
        <v xml:space="preserve"> </v>
      </c>
      <c r="C63" s="62"/>
      <c r="D63" s="57"/>
      <c r="E63" s="33">
        <f t="shared" ref="E63:AE63" si="17">SUM(E64:E67)</f>
        <v>0</v>
      </c>
      <c r="F63" s="34">
        <f t="shared" si="17"/>
        <v>0</v>
      </c>
      <c r="G63" s="35">
        <f t="shared" si="17"/>
        <v>0</v>
      </c>
      <c r="H63" s="36">
        <f t="shared" si="17"/>
        <v>0</v>
      </c>
      <c r="I63" s="34">
        <f t="shared" si="17"/>
        <v>0</v>
      </c>
      <c r="J63" s="34">
        <f t="shared" si="17"/>
        <v>0</v>
      </c>
      <c r="K63" s="37">
        <f t="shared" si="17"/>
        <v>0</v>
      </c>
      <c r="L63" s="34">
        <f t="shared" si="17"/>
        <v>0</v>
      </c>
      <c r="M63" s="35">
        <f t="shared" si="17"/>
        <v>0</v>
      </c>
      <c r="N63" s="36">
        <f t="shared" si="17"/>
        <v>0</v>
      </c>
      <c r="O63" s="34">
        <f t="shared" si="17"/>
        <v>0</v>
      </c>
      <c r="P63" s="34">
        <f t="shared" si="17"/>
        <v>0</v>
      </c>
      <c r="Q63" s="37">
        <f t="shared" si="17"/>
        <v>0</v>
      </c>
      <c r="R63" s="34">
        <f t="shared" si="17"/>
        <v>0</v>
      </c>
      <c r="S63" s="35">
        <f t="shared" si="17"/>
        <v>0</v>
      </c>
      <c r="T63" s="36">
        <f t="shared" si="17"/>
        <v>0</v>
      </c>
      <c r="U63" s="34">
        <f t="shared" si="17"/>
        <v>0</v>
      </c>
      <c r="V63" s="34">
        <f t="shared" si="17"/>
        <v>0</v>
      </c>
      <c r="W63" s="37">
        <f t="shared" si="17"/>
        <v>0</v>
      </c>
      <c r="X63" s="34">
        <f t="shared" si="17"/>
        <v>0</v>
      </c>
      <c r="Y63" s="35">
        <f t="shared" si="17"/>
        <v>0</v>
      </c>
      <c r="Z63" s="37">
        <f t="shared" si="17"/>
        <v>0</v>
      </c>
      <c r="AA63" s="34">
        <f t="shared" si="17"/>
        <v>0</v>
      </c>
      <c r="AB63" s="35">
        <f t="shared" si="17"/>
        <v>0</v>
      </c>
      <c r="AC63" s="36">
        <f t="shared" si="17"/>
        <v>0</v>
      </c>
      <c r="AD63" s="34">
        <f t="shared" si="17"/>
        <v>0</v>
      </c>
      <c r="AE63" s="34">
        <f t="shared" si="17"/>
        <v>0</v>
      </c>
      <c r="AF63" s="33">
        <f t="shared" si="15"/>
        <v>0</v>
      </c>
      <c r="AG63" s="38">
        <f t="shared" si="15"/>
        <v>0</v>
      </c>
      <c r="AH63" s="34">
        <f t="shared" si="2"/>
        <v>0</v>
      </c>
      <c r="AI63" s="33">
        <f t="shared" si="3"/>
        <v>0</v>
      </c>
      <c r="AJ63" s="35">
        <f t="shared" si="4"/>
        <v>0</v>
      </c>
      <c r="AK63" s="19"/>
      <c r="AL63" s="19"/>
    </row>
    <row r="64" spans="1:38" s="2" customFormat="1" ht="15.75" x14ac:dyDescent="0.25">
      <c r="A64" s="69"/>
      <c r="B64" s="296" t="s">
        <v>51</v>
      </c>
      <c r="C64" s="47"/>
      <c r="D64" s="48"/>
      <c r="E64" s="72"/>
      <c r="F64" s="71"/>
      <c r="G64" s="73"/>
      <c r="H64" s="74"/>
      <c r="I64" s="71"/>
      <c r="J64" s="71"/>
      <c r="K64" s="75"/>
      <c r="L64" s="71"/>
      <c r="M64" s="73"/>
      <c r="N64" s="74"/>
      <c r="O64" s="71"/>
      <c r="P64" s="71"/>
      <c r="Q64" s="75"/>
      <c r="R64" s="71"/>
      <c r="S64" s="73"/>
      <c r="T64" s="74"/>
      <c r="U64" s="71"/>
      <c r="V64" s="71"/>
      <c r="W64" s="75"/>
      <c r="X64" s="71"/>
      <c r="Y64" s="73"/>
      <c r="Z64" s="75"/>
      <c r="AA64" s="71"/>
      <c r="AB64" s="73"/>
      <c r="AC64" s="74"/>
      <c r="AD64" s="71"/>
      <c r="AE64" s="71"/>
      <c r="AF64" s="49">
        <f t="shared" si="15"/>
        <v>0</v>
      </c>
      <c r="AG64" s="50">
        <f t="shared" si="15"/>
        <v>0</v>
      </c>
      <c r="AH64" s="51">
        <f t="shared" si="2"/>
        <v>0</v>
      </c>
      <c r="AI64" s="49">
        <f t="shared" si="3"/>
        <v>0</v>
      </c>
      <c r="AJ64" s="52">
        <f t="shared" si="4"/>
        <v>0</v>
      </c>
      <c r="AK64" s="19"/>
      <c r="AL64" s="19"/>
    </row>
    <row r="65" spans="1:38" s="7" customFormat="1" ht="15.75" x14ac:dyDescent="0.25">
      <c r="A65" s="69"/>
      <c r="B65" s="296" t="s">
        <v>52</v>
      </c>
      <c r="C65" s="76"/>
      <c r="D65" s="71"/>
      <c r="E65" s="72"/>
      <c r="F65" s="71"/>
      <c r="G65" s="73"/>
      <c r="H65" s="74"/>
      <c r="I65" s="71"/>
      <c r="J65" s="71"/>
      <c r="K65" s="75"/>
      <c r="L65" s="71"/>
      <c r="M65" s="73"/>
      <c r="N65" s="74"/>
      <c r="O65" s="71"/>
      <c r="P65" s="71"/>
      <c r="Q65" s="75"/>
      <c r="R65" s="71"/>
      <c r="S65" s="73"/>
      <c r="T65" s="74"/>
      <c r="U65" s="71"/>
      <c r="V65" s="71"/>
      <c r="W65" s="75"/>
      <c r="X65" s="71"/>
      <c r="Y65" s="73"/>
      <c r="Z65" s="75"/>
      <c r="AA65" s="71"/>
      <c r="AB65" s="73"/>
      <c r="AC65" s="74"/>
      <c r="AD65" s="71"/>
      <c r="AE65" s="71"/>
      <c r="AF65" s="49">
        <f t="shared" si="15"/>
        <v>0</v>
      </c>
      <c r="AG65" s="50">
        <f t="shared" si="15"/>
        <v>0</v>
      </c>
      <c r="AH65" s="51">
        <f t="shared" si="2"/>
        <v>0</v>
      </c>
      <c r="AI65" s="49">
        <f t="shared" si="3"/>
        <v>0</v>
      </c>
      <c r="AJ65" s="52">
        <f t="shared" si="4"/>
        <v>0</v>
      </c>
      <c r="AK65" s="19"/>
      <c r="AL65" s="19"/>
    </row>
    <row r="66" spans="1:38" s="7" customFormat="1" ht="15.75" x14ac:dyDescent="0.25">
      <c r="A66" s="77"/>
      <c r="B66" s="321" t="s">
        <v>53</v>
      </c>
      <c r="C66" s="76"/>
      <c r="D66" s="71"/>
      <c r="E66" s="72"/>
      <c r="F66" s="71"/>
      <c r="G66" s="73"/>
      <c r="H66" s="74"/>
      <c r="I66" s="71"/>
      <c r="J66" s="71"/>
      <c r="K66" s="75"/>
      <c r="L66" s="71"/>
      <c r="M66" s="73"/>
      <c r="N66" s="74"/>
      <c r="O66" s="71"/>
      <c r="P66" s="71"/>
      <c r="Q66" s="75"/>
      <c r="R66" s="71"/>
      <c r="S66" s="73"/>
      <c r="T66" s="74"/>
      <c r="U66" s="71"/>
      <c r="V66" s="71"/>
      <c r="W66" s="75"/>
      <c r="X66" s="71"/>
      <c r="Y66" s="73"/>
      <c r="Z66" s="75"/>
      <c r="AA66" s="71"/>
      <c r="AB66" s="73"/>
      <c r="AC66" s="74"/>
      <c r="AD66" s="71"/>
      <c r="AE66" s="71"/>
      <c r="AF66" s="49">
        <f t="shared" si="15"/>
        <v>0</v>
      </c>
      <c r="AG66" s="50">
        <f t="shared" si="15"/>
        <v>0</v>
      </c>
      <c r="AH66" s="51">
        <f t="shared" si="2"/>
        <v>0</v>
      </c>
      <c r="AI66" s="49">
        <f t="shared" si="3"/>
        <v>0</v>
      </c>
      <c r="AJ66" s="52">
        <f t="shared" si="4"/>
        <v>0</v>
      </c>
      <c r="AK66" s="19"/>
      <c r="AL66" s="19"/>
    </row>
    <row r="67" spans="1:38" s="7" customFormat="1" ht="16.5" thickBot="1" x14ac:dyDescent="0.3">
      <c r="A67" s="80"/>
      <c r="B67" s="325" t="s">
        <v>54</v>
      </c>
      <c r="C67" s="81"/>
      <c r="D67" s="82"/>
      <c r="E67" s="72"/>
      <c r="F67" s="71"/>
      <c r="G67" s="73"/>
      <c r="H67" s="74"/>
      <c r="I67" s="71"/>
      <c r="J67" s="71"/>
      <c r="K67" s="75"/>
      <c r="L67" s="71"/>
      <c r="M67" s="73"/>
      <c r="N67" s="74"/>
      <c r="O67" s="71"/>
      <c r="P67" s="71"/>
      <c r="Q67" s="75"/>
      <c r="R67" s="71"/>
      <c r="S67" s="73"/>
      <c r="T67" s="74"/>
      <c r="U67" s="71"/>
      <c r="V67" s="71"/>
      <c r="W67" s="75"/>
      <c r="X67" s="71"/>
      <c r="Y67" s="73"/>
      <c r="Z67" s="75"/>
      <c r="AA67" s="71"/>
      <c r="AB67" s="73"/>
      <c r="AC67" s="74"/>
      <c r="AD67" s="71"/>
      <c r="AE67" s="71"/>
      <c r="AF67" s="58">
        <f t="shared" si="15"/>
        <v>0</v>
      </c>
      <c r="AG67" s="59">
        <f t="shared" si="15"/>
        <v>0</v>
      </c>
      <c r="AH67" s="60">
        <f t="shared" si="2"/>
        <v>0</v>
      </c>
      <c r="AI67" s="58">
        <f t="shared" si="3"/>
        <v>0</v>
      </c>
      <c r="AJ67" s="61">
        <f t="shared" si="4"/>
        <v>0</v>
      </c>
      <c r="AK67" s="19"/>
      <c r="AL67" s="19"/>
    </row>
    <row r="68" spans="1:38" s="2" customFormat="1" ht="15.75" x14ac:dyDescent="0.25">
      <c r="A68" s="68">
        <v>13</v>
      </c>
      <c r="B68" s="143" t="str">
        <f>(План!B20 &amp;" "&amp;План!C20)</f>
        <v xml:space="preserve"> </v>
      </c>
      <c r="C68" s="62"/>
      <c r="D68" s="57"/>
      <c r="E68" s="33">
        <f t="shared" ref="E68:AE68" si="18">SUM(E69:E72)</f>
        <v>0</v>
      </c>
      <c r="F68" s="34">
        <f t="shared" si="18"/>
        <v>0</v>
      </c>
      <c r="G68" s="35">
        <f t="shared" si="18"/>
        <v>0</v>
      </c>
      <c r="H68" s="36">
        <f t="shared" si="18"/>
        <v>0</v>
      </c>
      <c r="I68" s="34">
        <f t="shared" si="18"/>
        <v>0</v>
      </c>
      <c r="J68" s="34">
        <f t="shared" si="18"/>
        <v>0</v>
      </c>
      <c r="K68" s="37">
        <f t="shared" si="18"/>
        <v>0</v>
      </c>
      <c r="L68" s="34">
        <f t="shared" si="18"/>
        <v>0</v>
      </c>
      <c r="M68" s="35">
        <f t="shared" si="18"/>
        <v>0</v>
      </c>
      <c r="N68" s="36">
        <f t="shared" si="18"/>
        <v>0</v>
      </c>
      <c r="O68" s="34">
        <f t="shared" si="18"/>
        <v>0</v>
      </c>
      <c r="P68" s="34">
        <f t="shared" si="18"/>
        <v>0</v>
      </c>
      <c r="Q68" s="37">
        <f t="shared" si="18"/>
        <v>0</v>
      </c>
      <c r="R68" s="34">
        <f t="shared" si="18"/>
        <v>0</v>
      </c>
      <c r="S68" s="35">
        <f t="shared" si="18"/>
        <v>0</v>
      </c>
      <c r="T68" s="36">
        <f t="shared" si="18"/>
        <v>0</v>
      </c>
      <c r="U68" s="34">
        <f t="shared" si="18"/>
        <v>0</v>
      </c>
      <c r="V68" s="34">
        <f t="shared" si="18"/>
        <v>0</v>
      </c>
      <c r="W68" s="37">
        <f t="shared" si="18"/>
        <v>0</v>
      </c>
      <c r="X68" s="34">
        <f t="shared" si="18"/>
        <v>0</v>
      </c>
      <c r="Y68" s="35">
        <f t="shared" si="18"/>
        <v>0</v>
      </c>
      <c r="Z68" s="37">
        <f t="shared" si="18"/>
        <v>0</v>
      </c>
      <c r="AA68" s="34">
        <f t="shared" si="18"/>
        <v>0</v>
      </c>
      <c r="AB68" s="35">
        <f t="shared" si="18"/>
        <v>0</v>
      </c>
      <c r="AC68" s="36">
        <f t="shared" si="18"/>
        <v>0</v>
      </c>
      <c r="AD68" s="34">
        <f t="shared" si="18"/>
        <v>0</v>
      </c>
      <c r="AE68" s="34">
        <f t="shared" si="18"/>
        <v>0</v>
      </c>
      <c r="AF68" s="33">
        <f t="shared" si="15"/>
        <v>0</v>
      </c>
      <c r="AG68" s="38">
        <f t="shared" si="15"/>
        <v>0</v>
      </c>
      <c r="AH68" s="34">
        <f t="shared" si="2"/>
        <v>0</v>
      </c>
      <c r="AI68" s="33">
        <f t="shared" si="3"/>
        <v>0</v>
      </c>
      <c r="AJ68" s="35">
        <f t="shared" si="4"/>
        <v>0</v>
      </c>
      <c r="AK68" s="19"/>
      <c r="AL68" s="19"/>
    </row>
    <row r="69" spans="1:38" s="2" customFormat="1" ht="15.75" x14ac:dyDescent="0.25">
      <c r="A69" s="69"/>
      <c r="B69" s="296" t="s">
        <v>51</v>
      </c>
      <c r="C69" s="47"/>
      <c r="D69" s="48"/>
      <c r="E69" s="72"/>
      <c r="F69" s="71"/>
      <c r="G69" s="73"/>
      <c r="H69" s="74"/>
      <c r="I69" s="71"/>
      <c r="J69" s="71"/>
      <c r="K69" s="75"/>
      <c r="L69" s="71"/>
      <c r="M69" s="73"/>
      <c r="N69" s="74"/>
      <c r="O69" s="71"/>
      <c r="P69" s="71"/>
      <c r="Q69" s="75"/>
      <c r="R69" s="71"/>
      <c r="S69" s="73"/>
      <c r="T69" s="74"/>
      <c r="U69" s="71"/>
      <c r="V69" s="71"/>
      <c r="W69" s="75"/>
      <c r="X69" s="71"/>
      <c r="Y69" s="73"/>
      <c r="Z69" s="75"/>
      <c r="AA69" s="71"/>
      <c r="AB69" s="73"/>
      <c r="AC69" s="74"/>
      <c r="AD69" s="71"/>
      <c r="AE69" s="71"/>
      <c r="AF69" s="49">
        <f t="shared" si="15"/>
        <v>0</v>
      </c>
      <c r="AG69" s="50">
        <f t="shared" si="15"/>
        <v>0</v>
      </c>
      <c r="AH69" s="51">
        <f t="shared" si="2"/>
        <v>0</v>
      </c>
      <c r="AI69" s="49">
        <f t="shared" si="3"/>
        <v>0</v>
      </c>
      <c r="AJ69" s="52">
        <f t="shared" si="4"/>
        <v>0</v>
      </c>
      <c r="AK69" s="19"/>
      <c r="AL69" s="19"/>
    </row>
    <row r="70" spans="1:38" s="7" customFormat="1" ht="15.75" x14ac:dyDescent="0.25">
      <c r="A70" s="69"/>
      <c r="B70" s="296" t="s">
        <v>52</v>
      </c>
      <c r="C70" s="76"/>
      <c r="D70" s="71"/>
      <c r="E70" s="72"/>
      <c r="F70" s="71"/>
      <c r="G70" s="73"/>
      <c r="H70" s="74"/>
      <c r="I70" s="71"/>
      <c r="J70" s="71"/>
      <c r="K70" s="75"/>
      <c r="L70" s="71"/>
      <c r="M70" s="73"/>
      <c r="N70" s="74"/>
      <c r="O70" s="71"/>
      <c r="P70" s="71"/>
      <c r="Q70" s="75"/>
      <c r="R70" s="71"/>
      <c r="S70" s="73"/>
      <c r="T70" s="74"/>
      <c r="U70" s="71"/>
      <c r="V70" s="71"/>
      <c r="W70" s="75"/>
      <c r="X70" s="71"/>
      <c r="Y70" s="73"/>
      <c r="Z70" s="75"/>
      <c r="AA70" s="71"/>
      <c r="AB70" s="73"/>
      <c r="AC70" s="74"/>
      <c r="AD70" s="71"/>
      <c r="AE70" s="71"/>
      <c r="AF70" s="49">
        <f t="shared" si="15"/>
        <v>0</v>
      </c>
      <c r="AG70" s="50">
        <f t="shared" si="15"/>
        <v>0</v>
      </c>
      <c r="AH70" s="51">
        <f t="shared" si="2"/>
        <v>0</v>
      </c>
      <c r="AI70" s="49">
        <f t="shared" si="3"/>
        <v>0</v>
      </c>
      <c r="AJ70" s="52">
        <f t="shared" si="4"/>
        <v>0</v>
      </c>
      <c r="AK70" s="19"/>
      <c r="AL70" s="19"/>
    </row>
    <row r="71" spans="1:38" s="7" customFormat="1" ht="15.75" x14ac:dyDescent="0.25">
      <c r="A71" s="77"/>
      <c r="B71" s="321" t="s">
        <v>53</v>
      </c>
      <c r="C71" s="76"/>
      <c r="D71" s="71"/>
      <c r="E71" s="72"/>
      <c r="F71" s="71"/>
      <c r="G71" s="73"/>
      <c r="H71" s="74"/>
      <c r="I71" s="71"/>
      <c r="J71" s="71"/>
      <c r="K71" s="75"/>
      <c r="L71" s="71"/>
      <c r="M71" s="73"/>
      <c r="N71" s="74"/>
      <c r="O71" s="71"/>
      <c r="P71" s="71"/>
      <c r="Q71" s="75"/>
      <c r="R71" s="71"/>
      <c r="S71" s="73"/>
      <c r="T71" s="74"/>
      <c r="U71" s="71"/>
      <c r="V71" s="71"/>
      <c r="W71" s="75"/>
      <c r="X71" s="71"/>
      <c r="Y71" s="73"/>
      <c r="Z71" s="75"/>
      <c r="AA71" s="71"/>
      <c r="AB71" s="73"/>
      <c r="AC71" s="74"/>
      <c r="AD71" s="71"/>
      <c r="AE71" s="71"/>
      <c r="AF71" s="49">
        <f t="shared" ref="AF71:AG157" si="19">SUM(C71,E71,H71,K71,N71,Q71,T71,W71,Z71,AC71)</f>
        <v>0</v>
      </c>
      <c r="AG71" s="50">
        <f t="shared" si="19"/>
        <v>0</v>
      </c>
      <c r="AH71" s="51">
        <f t="shared" si="2"/>
        <v>0</v>
      </c>
      <c r="AI71" s="49">
        <f t="shared" si="3"/>
        <v>0</v>
      </c>
      <c r="AJ71" s="52">
        <f t="shared" si="4"/>
        <v>0</v>
      </c>
      <c r="AK71" s="19"/>
      <c r="AL71" s="19"/>
    </row>
    <row r="72" spans="1:38" s="7" customFormat="1" ht="16.5" thickBot="1" x14ac:dyDescent="0.3">
      <c r="A72" s="80"/>
      <c r="B72" s="325" t="s">
        <v>54</v>
      </c>
      <c r="C72" s="81"/>
      <c r="D72" s="82"/>
      <c r="E72" s="72"/>
      <c r="F72" s="71"/>
      <c r="G72" s="73"/>
      <c r="H72" s="74"/>
      <c r="I72" s="71"/>
      <c r="J72" s="71"/>
      <c r="K72" s="75"/>
      <c r="L72" s="71"/>
      <c r="M72" s="73"/>
      <c r="N72" s="74"/>
      <c r="O72" s="71"/>
      <c r="P72" s="71"/>
      <c r="Q72" s="75"/>
      <c r="R72" s="71"/>
      <c r="S72" s="73"/>
      <c r="T72" s="74"/>
      <c r="U72" s="71"/>
      <c r="V72" s="71"/>
      <c r="W72" s="75"/>
      <c r="X72" s="71"/>
      <c r="Y72" s="73"/>
      <c r="Z72" s="75"/>
      <c r="AA72" s="71"/>
      <c r="AB72" s="73"/>
      <c r="AC72" s="74"/>
      <c r="AD72" s="71"/>
      <c r="AE72" s="71"/>
      <c r="AF72" s="58">
        <f t="shared" si="19"/>
        <v>0</v>
      </c>
      <c r="AG72" s="59">
        <f t="shared" si="19"/>
        <v>0</v>
      </c>
      <c r="AH72" s="60">
        <f t="shared" si="2"/>
        <v>0</v>
      </c>
      <c r="AI72" s="58">
        <f t="shared" si="3"/>
        <v>0</v>
      </c>
      <c r="AJ72" s="61">
        <f t="shared" si="4"/>
        <v>0</v>
      </c>
      <c r="AK72" s="19"/>
      <c r="AL72" s="19"/>
    </row>
    <row r="73" spans="1:38" s="2" customFormat="1" ht="15.75" x14ac:dyDescent="0.25">
      <c r="A73" s="68">
        <v>14</v>
      </c>
      <c r="B73" s="143" t="str">
        <f>(План!B21 &amp;" "&amp;План!C21)</f>
        <v xml:space="preserve"> </v>
      </c>
      <c r="C73" s="62"/>
      <c r="D73" s="57"/>
      <c r="E73" s="33">
        <f t="shared" ref="E73:AE73" si="20">SUM(E74:E77)</f>
        <v>0</v>
      </c>
      <c r="F73" s="34">
        <f t="shared" si="20"/>
        <v>0</v>
      </c>
      <c r="G73" s="35">
        <f t="shared" si="20"/>
        <v>0</v>
      </c>
      <c r="H73" s="36">
        <f t="shared" si="20"/>
        <v>0</v>
      </c>
      <c r="I73" s="34">
        <f t="shared" si="20"/>
        <v>0</v>
      </c>
      <c r="J73" s="34">
        <f t="shared" si="20"/>
        <v>0</v>
      </c>
      <c r="K73" s="37">
        <f t="shared" si="20"/>
        <v>0</v>
      </c>
      <c r="L73" s="34">
        <f t="shared" si="20"/>
        <v>0</v>
      </c>
      <c r="M73" s="35">
        <f t="shared" si="20"/>
        <v>0</v>
      </c>
      <c r="N73" s="36">
        <f t="shared" si="20"/>
        <v>0</v>
      </c>
      <c r="O73" s="34">
        <f t="shared" si="20"/>
        <v>0</v>
      </c>
      <c r="P73" s="34">
        <f t="shared" si="20"/>
        <v>0</v>
      </c>
      <c r="Q73" s="37">
        <f t="shared" si="20"/>
        <v>0</v>
      </c>
      <c r="R73" s="34">
        <f t="shared" si="20"/>
        <v>0</v>
      </c>
      <c r="S73" s="35">
        <f t="shared" si="20"/>
        <v>0</v>
      </c>
      <c r="T73" s="36">
        <f t="shared" si="20"/>
        <v>0</v>
      </c>
      <c r="U73" s="34">
        <f t="shared" si="20"/>
        <v>0</v>
      </c>
      <c r="V73" s="34">
        <f t="shared" si="20"/>
        <v>0</v>
      </c>
      <c r="W73" s="37">
        <f t="shared" si="20"/>
        <v>0</v>
      </c>
      <c r="X73" s="34">
        <f t="shared" si="20"/>
        <v>0</v>
      </c>
      <c r="Y73" s="35">
        <f t="shared" si="20"/>
        <v>0</v>
      </c>
      <c r="Z73" s="37">
        <f t="shared" si="20"/>
        <v>0</v>
      </c>
      <c r="AA73" s="34">
        <f t="shared" si="20"/>
        <v>0</v>
      </c>
      <c r="AB73" s="35">
        <f t="shared" si="20"/>
        <v>0</v>
      </c>
      <c r="AC73" s="36">
        <f t="shared" si="20"/>
        <v>0</v>
      </c>
      <c r="AD73" s="34">
        <f t="shared" si="20"/>
        <v>0</v>
      </c>
      <c r="AE73" s="34">
        <f t="shared" si="20"/>
        <v>0</v>
      </c>
      <c r="AF73" s="33">
        <f t="shared" si="19"/>
        <v>0</v>
      </c>
      <c r="AG73" s="38">
        <f t="shared" si="19"/>
        <v>0</v>
      </c>
      <c r="AH73" s="34">
        <f t="shared" ref="AH73:AH156" si="21">SUM(G73,J73,M73,P73,S73,V73,Y73,AB73,AE73)</f>
        <v>0</v>
      </c>
      <c r="AI73" s="33">
        <f t="shared" ref="AI73:AI157" si="22">SUM(AF73:AG73)</f>
        <v>0</v>
      </c>
      <c r="AJ73" s="35">
        <f t="shared" ref="AJ73:AJ156" si="23">SUM(C73:AE73)</f>
        <v>0</v>
      </c>
      <c r="AK73" s="19"/>
      <c r="AL73" s="19"/>
    </row>
    <row r="74" spans="1:38" s="2" customFormat="1" ht="15.75" x14ac:dyDescent="0.25">
      <c r="A74" s="69"/>
      <c r="B74" s="296" t="s">
        <v>51</v>
      </c>
      <c r="C74" s="47"/>
      <c r="D74" s="48"/>
      <c r="E74" s="72"/>
      <c r="F74" s="71"/>
      <c r="G74" s="73"/>
      <c r="H74" s="74"/>
      <c r="I74" s="71"/>
      <c r="J74" s="71"/>
      <c r="K74" s="75"/>
      <c r="L74" s="71"/>
      <c r="M74" s="73"/>
      <c r="N74" s="74"/>
      <c r="O74" s="71"/>
      <c r="P74" s="71"/>
      <c r="Q74" s="75"/>
      <c r="R74" s="71"/>
      <c r="S74" s="73"/>
      <c r="T74" s="74"/>
      <c r="U74" s="71"/>
      <c r="V74" s="71"/>
      <c r="W74" s="75"/>
      <c r="X74" s="71"/>
      <c r="Y74" s="73"/>
      <c r="Z74" s="75"/>
      <c r="AA74" s="71"/>
      <c r="AB74" s="73"/>
      <c r="AC74" s="74"/>
      <c r="AD74" s="71"/>
      <c r="AE74" s="71"/>
      <c r="AF74" s="49">
        <f t="shared" si="19"/>
        <v>0</v>
      </c>
      <c r="AG74" s="50">
        <f t="shared" si="19"/>
        <v>0</v>
      </c>
      <c r="AH74" s="51">
        <f t="shared" si="21"/>
        <v>0</v>
      </c>
      <c r="AI74" s="49">
        <f t="shared" si="22"/>
        <v>0</v>
      </c>
      <c r="AJ74" s="52">
        <f t="shared" si="23"/>
        <v>0</v>
      </c>
      <c r="AK74" s="19"/>
      <c r="AL74" s="19"/>
    </row>
    <row r="75" spans="1:38" s="7" customFormat="1" ht="15.75" x14ac:dyDescent="0.25">
      <c r="A75" s="69"/>
      <c r="B75" s="296" t="s">
        <v>52</v>
      </c>
      <c r="C75" s="76"/>
      <c r="D75" s="71"/>
      <c r="E75" s="72"/>
      <c r="F75" s="71"/>
      <c r="G75" s="73"/>
      <c r="H75" s="74"/>
      <c r="I75" s="71"/>
      <c r="J75" s="71"/>
      <c r="K75" s="75"/>
      <c r="L75" s="71"/>
      <c r="M75" s="73"/>
      <c r="N75" s="74"/>
      <c r="O75" s="71"/>
      <c r="P75" s="71"/>
      <c r="Q75" s="75"/>
      <c r="R75" s="71"/>
      <c r="S75" s="73"/>
      <c r="T75" s="74"/>
      <c r="U75" s="71"/>
      <c r="V75" s="71"/>
      <c r="W75" s="75"/>
      <c r="X75" s="71"/>
      <c r="Y75" s="73"/>
      <c r="Z75" s="75"/>
      <c r="AA75" s="71"/>
      <c r="AB75" s="73"/>
      <c r="AC75" s="74"/>
      <c r="AD75" s="71"/>
      <c r="AE75" s="71"/>
      <c r="AF75" s="49">
        <f t="shared" si="19"/>
        <v>0</v>
      </c>
      <c r="AG75" s="50">
        <f t="shared" si="19"/>
        <v>0</v>
      </c>
      <c r="AH75" s="51">
        <f t="shared" si="21"/>
        <v>0</v>
      </c>
      <c r="AI75" s="49">
        <f t="shared" si="22"/>
        <v>0</v>
      </c>
      <c r="AJ75" s="52">
        <f t="shared" si="23"/>
        <v>0</v>
      </c>
      <c r="AK75" s="19"/>
      <c r="AL75" s="19"/>
    </row>
    <row r="76" spans="1:38" s="7" customFormat="1" ht="15.75" x14ac:dyDescent="0.25">
      <c r="A76" s="77"/>
      <c r="B76" s="321" t="s">
        <v>53</v>
      </c>
      <c r="C76" s="76"/>
      <c r="D76" s="71"/>
      <c r="E76" s="72"/>
      <c r="F76" s="71"/>
      <c r="G76" s="73"/>
      <c r="H76" s="74"/>
      <c r="I76" s="71"/>
      <c r="J76" s="71"/>
      <c r="K76" s="75"/>
      <c r="L76" s="71"/>
      <c r="M76" s="73"/>
      <c r="N76" s="74"/>
      <c r="O76" s="71"/>
      <c r="P76" s="71"/>
      <c r="Q76" s="75"/>
      <c r="R76" s="71"/>
      <c r="S76" s="73"/>
      <c r="T76" s="74"/>
      <c r="U76" s="71"/>
      <c r="V76" s="71"/>
      <c r="W76" s="75"/>
      <c r="X76" s="71"/>
      <c r="Y76" s="73"/>
      <c r="Z76" s="75"/>
      <c r="AA76" s="71"/>
      <c r="AB76" s="73"/>
      <c r="AC76" s="74"/>
      <c r="AD76" s="71"/>
      <c r="AE76" s="71"/>
      <c r="AF76" s="49">
        <f t="shared" si="19"/>
        <v>0</v>
      </c>
      <c r="AG76" s="50">
        <f t="shared" si="19"/>
        <v>0</v>
      </c>
      <c r="AH76" s="51">
        <f t="shared" si="21"/>
        <v>0</v>
      </c>
      <c r="AI76" s="49">
        <f t="shared" si="22"/>
        <v>0</v>
      </c>
      <c r="AJ76" s="52">
        <f t="shared" si="23"/>
        <v>0</v>
      </c>
      <c r="AK76" s="19"/>
      <c r="AL76" s="19"/>
    </row>
    <row r="77" spans="1:38" s="7" customFormat="1" ht="16.5" thickBot="1" x14ac:dyDescent="0.3">
      <c r="A77" s="80"/>
      <c r="B77" s="325" t="s">
        <v>54</v>
      </c>
      <c r="C77" s="81"/>
      <c r="D77" s="82"/>
      <c r="E77" s="72"/>
      <c r="F77" s="71"/>
      <c r="G77" s="73"/>
      <c r="H77" s="74"/>
      <c r="I77" s="71"/>
      <c r="J77" s="71"/>
      <c r="K77" s="75"/>
      <c r="L77" s="71"/>
      <c r="M77" s="73"/>
      <c r="N77" s="74"/>
      <c r="O77" s="71"/>
      <c r="P77" s="71"/>
      <c r="Q77" s="75"/>
      <c r="R77" s="71"/>
      <c r="S77" s="73"/>
      <c r="T77" s="74"/>
      <c r="U77" s="71"/>
      <c r="V77" s="71"/>
      <c r="W77" s="75"/>
      <c r="X77" s="71"/>
      <c r="Y77" s="73"/>
      <c r="Z77" s="75"/>
      <c r="AA77" s="71"/>
      <c r="AB77" s="73"/>
      <c r="AC77" s="74"/>
      <c r="AD77" s="71"/>
      <c r="AE77" s="71"/>
      <c r="AF77" s="58">
        <f t="shared" si="19"/>
        <v>0</v>
      </c>
      <c r="AG77" s="59">
        <f t="shared" si="19"/>
        <v>0</v>
      </c>
      <c r="AH77" s="60">
        <f t="shared" si="21"/>
        <v>0</v>
      </c>
      <c r="AI77" s="58">
        <f t="shared" si="22"/>
        <v>0</v>
      </c>
      <c r="AJ77" s="61">
        <f t="shared" si="23"/>
        <v>0</v>
      </c>
      <c r="AK77" s="19"/>
      <c r="AL77" s="19"/>
    </row>
    <row r="78" spans="1:38" s="2" customFormat="1" ht="15.75" x14ac:dyDescent="0.25">
      <c r="A78" s="68">
        <v>15</v>
      </c>
      <c r="B78" s="143" t="str">
        <f>(План!B22 &amp;" "&amp;План!C22)</f>
        <v xml:space="preserve"> </v>
      </c>
      <c r="C78" s="62"/>
      <c r="D78" s="57"/>
      <c r="E78" s="33">
        <f>SUM(E79:E82)</f>
        <v>0</v>
      </c>
      <c r="F78" s="34">
        <f t="shared" ref="F78:AE78" si="24">SUM(F79:F82)</f>
        <v>0</v>
      </c>
      <c r="G78" s="35">
        <f t="shared" si="24"/>
        <v>0</v>
      </c>
      <c r="H78" s="36">
        <f t="shared" si="24"/>
        <v>0</v>
      </c>
      <c r="I78" s="34">
        <f t="shared" si="24"/>
        <v>0</v>
      </c>
      <c r="J78" s="34">
        <f t="shared" si="24"/>
        <v>0</v>
      </c>
      <c r="K78" s="37">
        <f t="shared" si="24"/>
        <v>0</v>
      </c>
      <c r="L78" s="34">
        <f t="shared" si="24"/>
        <v>0</v>
      </c>
      <c r="M78" s="35">
        <f t="shared" si="24"/>
        <v>0</v>
      </c>
      <c r="N78" s="36">
        <f t="shared" si="24"/>
        <v>0</v>
      </c>
      <c r="O78" s="34">
        <f t="shared" si="24"/>
        <v>0</v>
      </c>
      <c r="P78" s="34">
        <f t="shared" si="24"/>
        <v>0</v>
      </c>
      <c r="Q78" s="37">
        <f t="shared" si="24"/>
        <v>0</v>
      </c>
      <c r="R78" s="34">
        <f t="shared" si="24"/>
        <v>0</v>
      </c>
      <c r="S78" s="35">
        <f t="shared" si="24"/>
        <v>0</v>
      </c>
      <c r="T78" s="36">
        <f t="shared" si="24"/>
        <v>0</v>
      </c>
      <c r="U78" s="34">
        <f t="shared" si="24"/>
        <v>0</v>
      </c>
      <c r="V78" s="34">
        <f t="shared" si="24"/>
        <v>0</v>
      </c>
      <c r="W78" s="37">
        <f t="shared" si="24"/>
        <v>0</v>
      </c>
      <c r="X78" s="34">
        <f t="shared" si="24"/>
        <v>0</v>
      </c>
      <c r="Y78" s="35">
        <f t="shared" si="24"/>
        <v>0</v>
      </c>
      <c r="Z78" s="37">
        <f t="shared" si="24"/>
        <v>0</v>
      </c>
      <c r="AA78" s="34">
        <f t="shared" si="24"/>
        <v>0</v>
      </c>
      <c r="AB78" s="35">
        <f t="shared" si="24"/>
        <v>0</v>
      </c>
      <c r="AC78" s="36">
        <f t="shared" si="24"/>
        <v>0</v>
      </c>
      <c r="AD78" s="34">
        <f t="shared" si="24"/>
        <v>0</v>
      </c>
      <c r="AE78" s="34">
        <f t="shared" si="24"/>
        <v>0</v>
      </c>
      <c r="AF78" s="33">
        <f t="shared" si="19"/>
        <v>0</v>
      </c>
      <c r="AG78" s="38">
        <f t="shared" si="19"/>
        <v>0</v>
      </c>
      <c r="AH78" s="34">
        <f t="shared" si="21"/>
        <v>0</v>
      </c>
      <c r="AI78" s="33">
        <f t="shared" si="22"/>
        <v>0</v>
      </c>
      <c r="AJ78" s="35">
        <f t="shared" si="23"/>
        <v>0</v>
      </c>
      <c r="AK78" s="19"/>
      <c r="AL78" s="19"/>
    </row>
    <row r="79" spans="1:38" s="2" customFormat="1" ht="15.75" x14ac:dyDescent="0.25">
      <c r="A79" s="69"/>
      <c r="B79" s="296" t="s">
        <v>51</v>
      </c>
      <c r="C79" s="47"/>
      <c r="D79" s="48"/>
      <c r="E79" s="72"/>
      <c r="F79" s="71"/>
      <c r="G79" s="73"/>
      <c r="H79" s="74"/>
      <c r="I79" s="71"/>
      <c r="J79" s="71"/>
      <c r="K79" s="75"/>
      <c r="L79" s="71"/>
      <c r="M79" s="73"/>
      <c r="N79" s="74"/>
      <c r="O79" s="71"/>
      <c r="P79" s="71"/>
      <c r="Q79" s="75"/>
      <c r="R79" s="71"/>
      <c r="S79" s="73"/>
      <c r="T79" s="74"/>
      <c r="U79" s="71"/>
      <c r="V79" s="71"/>
      <c r="W79" s="75"/>
      <c r="X79" s="71"/>
      <c r="Y79" s="73"/>
      <c r="Z79" s="75"/>
      <c r="AA79" s="71"/>
      <c r="AB79" s="73"/>
      <c r="AC79" s="74"/>
      <c r="AD79" s="71"/>
      <c r="AE79" s="71"/>
      <c r="AF79" s="49">
        <f t="shared" si="19"/>
        <v>0</v>
      </c>
      <c r="AG79" s="50">
        <f t="shared" si="19"/>
        <v>0</v>
      </c>
      <c r="AH79" s="51">
        <f t="shared" si="21"/>
        <v>0</v>
      </c>
      <c r="AI79" s="49">
        <f t="shared" si="22"/>
        <v>0</v>
      </c>
      <c r="AJ79" s="52">
        <f t="shared" si="23"/>
        <v>0</v>
      </c>
      <c r="AK79" s="19"/>
      <c r="AL79" s="19"/>
    </row>
    <row r="80" spans="1:38" s="7" customFormat="1" ht="15.75" x14ac:dyDescent="0.25">
      <c r="A80" s="69"/>
      <c r="B80" s="296" t="s">
        <v>52</v>
      </c>
      <c r="C80" s="76"/>
      <c r="D80" s="71"/>
      <c r="E80" s="72"/>
      <c r="F80" s="71"/>
      <c r="G80" s="73"/>
      <c r="H80" s="74"/>
      <c r="I80" s="71"/>
      <c r="J80" s="71"/>
      <c r="K80" s="75"/>
      <c r="L80" s="71"/>
      <c r="M80" s="73"/>
      <c r="N80" s="74"/>
      <c r="O80" s="71"/>
      <c r="P80" s="71"/>
      <c r="Q80" s="75"/>
      <c r="R80" s="71"/>
      <c r="S80" s="73"/>
      <c r="T80" s="74"/>
      <c r="U80" s="71"/>
      <c r="V80" s="71"/>
      <c r="W80" s="75"/>
      <c r="X80" s="71"/>
      <c r="Y80" s="73"/>
      <c r="Z80" s="75"/>
      <c r="AA80" s="71"/>
      <c r="AB80" s="73"/>
      <c r="AC80" s="74"/>
      <c r="AD80" s="71"/>
      <c r="AE80" s="71"/>
      <c r="AF80" s="49">
        <f t="shared" si="19"/>
        <v>0</v>
      </c>
      <c r="AG80" s="50">
        <f t="shared" si="19"/>
        <v>0</v>
      </c>
      <c r="AH80" s="51">
        <f t="shared" si="21"/>
        <v>0</v>
      </c>
      <c r="AI80" s="49">
        <f t="shared" si="22"/>
        <v>0</v>
      </c>
      <c r="AJ80" s="52">
        <f t="shared" si="23"/>
        <v>0</v>
      </c>
      <c r="AK80" s="19"/>
      <c r="AL80" s="19"/>
    </row>
    <row r="81" spans="1:38" s="7" customFormat="1" ht="15.75" x14ac:dyDescent="0.25">
      <c r="A81" s="77"/>
      <c r="B81" s="321" t="s">
        <v>53</v>
      </c>
      <c r="C81" s="76"/>
      <c r="D81" s="71"/>
      <c r="E81" s="72"/>
      <c r="F81" s="71"/>
      <c r="G81" s="73"/>
      <c r="H81" s="74"/>
      <c r="I81" s="71"/>
      <c r="J81" s="71"/>
      <c r="K81" s="75"/>
      <c r="L81" s="71"/>
      <c r="M81" s="73"/>
      <c r="N81" s="74"/>
      <c r="O81" s="71"/>
      <c r="P81" s="71"/>
      <c r="Q81" s="75"/>
      <c r="R81" s="71"/>
      <c r="S81" s="73"/>
      <c r="T81" s="74"/>
      <c r="U81" s="71"/>
      <c r="V81" s="71"/>
      <c r="W81" s="75"/>
      <c r="X81" s="71"/>
      <c r="Y81" s="73"/>
      <c r="Z81" s="75"/>
      <c r="AA81" s="71"/>
      <c r="AB81" s="73"/>
      <c r="AC81" s="74"/>
      <c r="AD81" s="71"/>
      <c r="AE81" s="71"/>
      <c r="AF81" s="49">
        <f t="shared" si="19"/>
        <v>0</v>
      </c>
      <c r="AG81" s="50">
        <f t="shared" si="19"/>
        <v>0</v>
      </c>
      <c r="AH81" s="51">
        <f t="shared" si="21"/>
        <v>0</v>
      </c>
      <c r="AI81" s="49">
        <f t="shared" si="22"/>
        <v>0</v>
      </c>
      <c r="AJ81" s="52">
        <f t="shared" si="23"/>
        <v>0</v>
      </c>
      <c r="AK81" s="19"/>
      <c r="AL81" s="19"/>
    </row>
    <row r="82" spans="1:38" s="7" customFormat="1" ht="16.5" thickBot="1" x14ac:dyDescent="0.3">
      <c r="A82" s="80"/>
      <c r="B82" s="325" t="s">
        <v>54</v>
      </c>
      <c r="C82" s="81"/>
      <c r="D82" s="82"/>
      <c r="E82" s="72"/>
      <c r="F82" s="71"/>
      <c r="G82" s="73"/>
      <c r="H82" s="74"/>
      <c r="I82" s="71"/>
      <c r="J82" s="71"/>
      <c r="K82" s="75"/>
      <c r="L82" s="71"/>
      <c r="M82" s="73"/>
      <c r="N82" s="74"/>
      <c r="O82" s="71"/>
      <c r="P82" s="71"/>
      <c r="Q82" s="75"/>
      <c r="R82" s="71"/>
      <c r="S82" s="73"/>
      <c r="T82" s="74"/>
      <c r="U82" s="71"/>
      <c r="V82" s="71"/>
      <c r="W82" s="75"/>
      <c r="X82" s="71"/>
      <c r="Y82" s="73"/>
      <c r="Z82" s="75"/>
      <c r="AA82" s="71"/>
      <c r="AB82" s="73"/>
      <c r="AC82" s="74"/>
      <c r="AD82" s="71"/>
      <c r="AE82" s="71"/>
      <c r="AF82" s="58">
        <f t="shared" si="19"/>
        <v>0</v>
      </c>
      <c r="AG82" s="59">
        <f t="shared" si="19"/>
        <v>0</v>
      </c>
      <c r="AH82" s="60">
        <f t="shared" si="21"/>
        <v>0</v>
      </c>
      <c r="AI82" s="58">
        <f t="shared" si="22"/>
        <v>0</v>
      </c>
      <c r="AJ82" s="61">
        <f t="shared" si="23"/>
        <v>0</v>
      </c>
      <c r="AK82" s="19"/>
      <c r="AL82" s="19"/>
    </row>
    <row r="83" spans="1:38" s="2" customFormat="1" ht="15.75" x14ac:dyDescent="0.25">
      <c r="A83" s="68">
        <v>16</v>
      </c>
      <c r="B83" s="143" t="str">
        <f>(План!B23 &amp;" "&amp;План!C23)</f>
        <v xml:space="preserve"> </v>
      </c>
      <c r="C83" s="62"/>
      <c r="D83" s="57"/>
      <c r="E83" s="33">
        <f t="shared" ref="E83:AE83" si="25">SUM(E84:E87)</f>
        <v>0</v>
      </c>
      <c r="F83" s="34">
        <f t="shared" si="25"/>
        <v>0</v>
      </c>
      <c r="G83" s="35">
        <f t="shared" si="25"/>
        <v>0</v>
      </c>
      <c r="H83" s="36">
        <f t="shared" si="25"/>
        <v>0</v>
      </c>
      <c r="I83" s="34">
        <f t="shared" si="25"/>
        <v>0</v>
      </c>
      <c r="J83" s="34">
        <f t="shared" si="25"/>
        <v>0</v>
      </c>
      <c r="K83" s="37">
        <f t="shared" si="25"/>
        <v>0</v>
      </c>
      <c r="L83" s="34">
        <f t="shared" si="25"/>
        <v>0</v>
      </c>
      <c r="M83" s="35">
        <f t="shared" si="25"/>
        <v>0</v>
      </c>
      <c r="N83" s="36">
        <f t="shared" si="25"/>
        <v>0</v>
      </c>
      <c r="O83" s="34">
        <f t="shared" si="25"/>
        <v>0</v>
      </c>
      <c r="P83" s="34">
        <f t="shared" si="25"/>
        <v>0</v>
      </c>
      <c r="Q83" s="37">
        <f t="shared" si="25"/>
        <v>0</v>
      </c>
      <c r="R83" s="34">
        <f t="shared" si="25"/>
        <v>0</v>
      </c>
      <c r="S83" s="35">
        <f t="shared" si="25"/>
        <v>0</v>
      </c>
      <c r="T83" s="36">
        <f t="shared" si="25"/>
        <v>0</v>
      </c>
      <c r="U83" s="34">
        <f t="shared" si="25"/>
        <v>0</v>
      </c>
      <c r="V83" s="34">
        <f t="shared" si="25"/>
        <v>0</v>
      </c>
      <c r="W83" s="37">
        <f t="shared" si="25"/>
        <v>0</v>
      </c>
      <c r="X83" s="34">
        <f t="shared" si="25"/>
        <v>0</v>
      </c>
      <c r="Y83" s="35">
        <f t="shared" si="25"/>
        <v>0</v>
      </c>
      <c r="Z83" s="37">
        <f t="shared" si="25"/>
        <v>0</v>
      </c>
      <c r="AA83" s="34">
        <f t="shared" si="25"/>
        <v>0</v>
      </c>
      <c r="AB83" s="35">
        <f t="shared" si="25"/>
        <v>0</v>
      </c>
      <c r="AC83" s="36">
        <f t="shared" si="25"/>
        <v>0</v>
      </c>
      <c r="AD83" s="34">
        <f t="shared" si="25"/>
        <v>0</v>
      </c>
      <c r="AE83" s="34">
        <f t="shared" si="25"/>
        <v>0</v>
      </c>
      <c r="AF83" s="33">
        <f t="shared" si="19"/>
        <v>0</v>
      </c>
      <c r="AG83" s="38">
        <f t="shared" si="19"/>
        <v>0</v>
      </c>
      <c r="AH83" s="34">
        <f t="shared" si="21"/>
        <v>0</v>
      </c>
      <c r="AI83" s="33">
        <f t="shared" si="22"/>
        <v>0</v>
      </c>
      <c r="AJ83" s="35">
        <f t="shared" si="23"/>
        <v>0</v>
      </c>
      <c r="AK83" s="19"/>
      <c r="AL83" s="19"/>
    </row>
    <row r="84" spans="1:38" s="2" customFormat="1" ht="15.75" x14ac:dyDescent="0.25">
      <c r="A84" s="69"/>
      <c r="B84" s="296" t="s">
        <v>51</v>
      </c>
      <c r="C84" s="47"/>
      <c r="D84" s="48"/>
      <c r="E84" s="72"/>
      <c r="F84" s="71"/>
      <c r="G84" s="73"/>
      <c r="H84" s="74"/>
      <c r="I84" s="71"/>
      <c r="J84" s="71"/>
      <c r="K84" s="75"/>
      <c r="L84" s="71"/>
      <c r="M84" s="73"/>
      <c r="N84" s="74"/>
      <c r="O84" s="71"/>
      <c r="P84" s="71"/>
      <c r="Q84" s="75"/>
      <c r="R84" s="71"/>
      <c r="S84" s="73"/>
      <c r="T84" s="74"/>
      <c r="U84" s="71"/>
      <c r="V84" s="71"/>
      <c r="W84" s="75"/>
      <c r="X84" s="71"/>
      <c r="Y84" s="73"/>
      <c r="Z84" s="75"/>
      <c r="AA84" s="71"/>
      <c r="AB84" s="73"/>
      <c r="AC84" s="74"/>
      <c r="AD84" s="71"/>
      <c r="AE84" s="71"/>
      <c r="AF84" s="49">
        <f t="shared" si="19"/>
        <v>0</v>
      </c>
      <c r="AG84" s="50">
        <f t="shared" si="19"/>
        <v>0</v>
      </c>
      <c r="AH84" s="51">
        <f t="shared" si="21"/>
        <v>0</v>
      </c>
      <c r="AI84" s="49">
        <f t="shared" si="22"/>
        <v>0</v>
      </c>
      <c r="AJ84" s="52">
        <f t="shared" si="23"/>
        <v>0</v>
      </c>
      <c r="AK84" s="19"/>
      <c r="AL84" s="19"/>
    </row>
    <row r="85" spans="1:38" s="7" customFormat="1" ht="15.75" x14ac:dyDescent="0.25">
      <c r="A85" s="69"/>
      <c r="B85" s="296" t="s">
        <v>52</v>
      </c>
      <c r="C85" s="76"/>
      <c r="D85" s="71"/>
      <c r="E85" s="72"/>
      <c r="F85" s="71"/>
      <c r="G85" s="73"/>
      <c r="H85" s="74"/>
      <c r="I85" s="71"/>
      <c r="J85" s="71"/>
      <c r="K85" s="75"/>
      <c r="L85" s="71"/>
      <c r="M85" s="73"/>
      <c r="N85" s="74"/>
      <c r="O85" s="71"/>
      <c r="P85" s="71"/>
      <c r="Q85" s="75"/>
      <c r="R85" s="71"/>
      <c r="S85" s="73"/>
      <c r="T85" s="74"/>
      <c r="U85" s="71"/>
      <c r="V85" s="71"/>
      <c r="W85" s="75"/>
      <c r="X85" s="71"/>
      <c r="Y85" s="73"/>
      <c r="Z85" s="75"/>
      <c r="AA85" s="71"/>
      <c r="AB85" s="73"/>
      <c r="AC85" s="74"/>
      <c r="AD85" s="71"/>
      <c r="AE85" s="71"/>
      <c r="AF85" s="49">
        <f t="shared" si="19"/>
        <v>0</v>
      </c>
      <c r="AG85" s="50">
        <f t="shared" si="19"/>
        <v>0</v>
      </c>
      <c r="AH85" s="51">
        <f t="shared" si="21"/>
        <v>0</v>
      </c>
      <c r="AI85" s="49">
        <f t="shared" si="22"/>
        <v>0</v>
      </c>
      <c r="AJ85" s="52">
        <f t="shared" si="23"/>
        <v>0</v>
      </c>
      <c r="AK85" s="19"/>
      <c r="AL85" s="19"/>
    </row>
    <row r="86" spans="1:38" s="7" customFormat="1" ht="15.75" x14ac:dyDescent="0.25">
      <c r="A86" s="77"/>
      <c r="B86" s="321" t="s">
        <v>53</v>
      </c>
      <c r="C86" s="76"/>
      <c r="D86" s="71"/>
      <c r="E86" s="72"/>
      <c r="F86" s="71"/>
      <c r="G86" s="73"/>
      <c r="H86" s="74"/>
      <c r="I86" s="71"/>
      <c r="J86" s="71"/>
      <c r="K86" s="75"/>
      <c r="L86" s="71"/>
      <c r="M86" s="73"/>
      <c r="N86" s="74"/>
      <c r="O86" s="71"/>
      <c r="P86" s="71"/>
      <c r="Q86" s="75"/>
      <c r="R86" s="71"/>
      <c r="S86" s="73"/>
      <c r="T86" s="74"/>
      <c r="U86" s="71"/>
      <c r="V86" s="71"/>
      <c r="W86" s="75"/>
      <c r="X86" s="71"/>
      <c r="Y86" s="73"/>
      <c r="Z86" s="75"/>
      <c r="AA86" s="71"/>
      <c r="AB86" s="73"/>
      <c r="AC86" s="74"/>
      <c r="AD86" s="71"/>
      <c r="AE86" s="71"/>
      <c r="AF86" s="49">
        <f t="shared" si="19"/>
        <v>0</v>
      </c>
      <c r="AG86" s="50">
        <f t="shared" si="19"/>
        <v>0</v>
      </c>
      <c r="AH86" s="51">
        <f t="shared" si="21"/>
        <v>0</v>
      </c>
      <c r="AI86" s="49">
        <f t="shared" si="22"/>
        <v>0</v>
      </c>
      <c r="AJ86" s="52">
        <f t="shared" si="23"/>
        <v>0</v>
      </c>
      <c r="AK86" s="19"/>
      <c r="AL86" s="19"/>
    </row>
    <row r="87" spans="1:38" s="7" customFormat="1" ht="16.5" thickBot="1" x14ac:dyDescent="0.3">
      <c r="A87" s="80"/>
      <c r="B87" s="325" t="s">
        <v>54</v>
      </c>
      <c r="C87" s="81"/>
      <c r="D87" s="82"/>
      <c r="E87" s="72"/>
      <c r="F87" s="71"/>
      <c r="G87" s="73"/>
      <c r="H87" s="74"/>
      <c r="I87" s="71"/>
      <c r="J87" s="71"/>
      <c r="K87" s="75"/>
      <c r="L87" s="71"/>
      <c r="M87" s="73"/>
      <c r="N87" s="74"/>
      <c r="O87" s="71"/>
      <c r="P87" s="71"/>
      <c r="Q87" s="75"/>
      <c r="R87" s="71"/>
      <c r="S87" s="73"/>
      <c r="T87" s="74"/>
      <c r="U87" s="71"/>
      <c r="V87" s="71"/>
      <c r="W87" s="75"/>
      <c r="X87" s="71"/>
      <c r="Y87" s="73"/>
      <c r="Z87" s="75"/>
      <c r="AA87" s="71"/>
      <c r="AB87" s="73"/>
      <c r="AC87" s="74"/>
      <c r="AD87" s="71"/>
      <c r="AE87" s="71"/>
      <c r="AF87" s="58">
        <f t="shared" si="19"/>
        <v>0</v>
      </c>
      <c r="AG87" s="59">
        <f t="shared" si="19"/>
        <v>0</v>
      </c>
      <c r="AH87" s="60">
        <f t="shared" si="21"/>
        <v>0</v>
      </c>
      <c r="AI87" s="58">
        <f t="shared" si="22"/>
        <v>0</v>
      </c>
      <c r="AJ87" s="61">
        <f t="shared" si="23"/>
        <v>0</v>
      </c>
      <c r="AK87" s="19"/>
      <c r="AL87" s="19"/>
    </row>
    <row r="88" spans="1:38" s="2" customFormat="1" ht="15.75" x14ac:dyDescent="0.25">
      <c r="A88" s="68">
        <v>17</v>
      </c>
      <c r="B88" s="143" t="str">
        <f>(План!B24 &amp;" "&amp;План!C24)</f>
        <v xml:space="preserve"> </v>
      </c>
      <c r="C88" s="62"/>
      <c r="D88" s="57"/>
      <c r="E88" s="33">
        <f t="shared" ref="E88:AE88" si="26">SUM(E89:E92)</f>
        <v>0</v>
      </c>
      <c r="F88" s="34">
        <f t="shared" si="26"/>
        <v>0</v>
      </c>
      <c r="G88" s="35">
        <f t="shared" si="26"/>
        <v>0</v>
      </c>
      <c r="H88" s="36">
        <f t="shared" si="26"/>
        <v>0</v>
      </c>
      <c r="I88" s="34">
        <f t="shared" si="26"/>
        <v>0</v>
      </c>
      <c r="J88" s="34">
        <f>SUM(J89:J92)</f>
        <v>0</v>
      </c>
      <c r="K88" s="37">
        <f t="shared" si="26"/>
        <v>0</v>
      </c>
      <c r="L88" s="34">
        <f t="shared" si="26"/>
        <v>0</v>
      </c>
      <c r="M88" s="35">
        <f t="shared" si="26"/>
        <v>0</v>
      </c>
      <c r="N88" s="36">
        <f t="shared" si="26"/>
        <v>0</v>
      </c>
      <c r="O88" s="34">
        <f t="shared" si="26"/>
        <v>0</v>
      </c>
      <c r="P88" s="34">
        <f t="shared" si="26"/>
        <v>0</v>
      </c>
      <c r="Q88" s="37">
        <f t="shared" si="26"/>
        <v>0</v>
      </c>
      <c r="R88" s="34">
        <f t="shared" si="26"/>
        <v>0</v>
      </c>
      <c r="S88" s="35">
        <f t="shared" si="26"/>
        <v>0</v>
      </c>
      <c r="T88" s="36">
        <f t="shared" si="26"/>
        <v>0</v>
      </c>
      <c r="U88" s="34">
        <f t="shared" si="26"/>
        <v>0</v>
      </c>
      <c r="V88" s="34">
        <f t="shared" si="26"/>
        <v>0</v>
      </c>
      <c r="W88" s="37">
        <f t="shared" si="26"/>
        <v>0</v>
      </c>
      <c r="X88" s="34">
        <f t="shared" si="26"/>
        <v>0</v>
      </c>
      <c r="Y88" s="35">
        <f t="shared" si="26"/>
        <v>0</v>
      </c>
      <c r="Z88" s="37">
        <f t="shared" si="26"/>
        <v>0</v>
      </c>
      <c r="AA88" s="34">
        <f t="shared" si="26"/>
        <v>0</v>
      </c>
      <c r="AB88" s="35">
        <f t="shared" si="26"/>
        <v>0</v>
      </c>
      <c r="AC88" s="36">
        <f t="shared" si="26"/>
        <v>0</v>
      </c>
      <c r="AD88" s="34">
        <f t="shared" si="26"/>
        <v>0</v>
      </c>
      <c r="AE88" s="34">
        <f t="shared" si="26"/>
        <v>0</v>
      </c>
      <c r="AF88" s="33">
        <f t="shared" si="19"/>
        <v>0</v>
      </c>
      <c r="AG88" s="38">
        <f t="shared" si="19"/>
        <v>0</v>
      </c>
      <c r="AH88" s="34">
        <f t="shared" si="21"/>
        <v>0</v>
      </c>
      <c r="AI88" s="33">
        <f t="shared" si="22"/>
        <v>0</v>
      </c>
      <c r="AJ88" s="35">
        <f t="shared" si="23"/>
        <v>0</v>
      </c>
      <c r="AK88" s="19"/>
      <c r="AL88" s="19"/>
    </row>
    <row r="89" spans="1:38" s="2" customFormat="1" ht="15.75" x14ac:dyDescent="0.25">
      <c r="A89" s="69"/>
      <c r="B89" s="296" t="s">
        <v>51</v>
      </c>
      <c r="C89" s="47"/>
      <c r="D89" s="48"/>
      <c r="E89" s="72"/>
      <c r="F89" s="71"/>
      <c r="G89" s="73"/>
      <c r="H89" s="74"/>
      <c r="I89" s="71"/>
      <c r="J89" s="71"/>
      <c r="K89" s="75"/>
      <c r="L89" s="71"/>
      <c r="M89" s="73"/>
      <c r="N89" s="74"/>
      <c r="O89" s="71"/>
      <c r="P89" s="71"/>
      <c r="Q89" s="75"/>
      <c r="R89" s="71"/>
      <c r="S89" s="73"/>
      <c r="T89" s="74"/>
      <c r="U89" s="71"/>
      <c r="V89" s="71"/>
      <c r="W89" s="75"/>
      <c r="X89" s="71"/>
      <c r="Y89" s="73"/>
      <c r="Z89" s="75"/>
      <c r="AA89" s="71"/>
      <c r="AB89" s="73"/>
      <c r="AC89" s="74"/>
      <c r="AD89" s="71"/>
      <c r="AE89" s="71"/>
      <c r="AF89" s="49">
        <f t="shared" si="19"/>
        <v>0</v>
      </c>
      <c r="AG89" s="50">
        <f t="shared" si="19"/>
        <v>0</v>
      </c>
      <c r="AH89" s="51">
        <f t="shared" si="21"/>
        <v>0</v>
      </c>
      <c r="AI89" s="49">
        <f t="shared" si="22"/>
        <v>0</v>
      </c>
      <c r="AJ89" s="52">
        <f t="shared" si="23"/>
        <v>0</v>
      </c>
      <c r="AK89" s="19"/>
      <c r="AL89" s="19"/>
    </row>
    <row r="90" spans="1:38" s="7" customFormat="1" ht="15.75" x14ac:dyDescent="0.25">
      <c r="A90" s="69"/>
      <c r="B90" s="296" t="s">
        <v>52</v>
      </c>
      <c r="C90" s="76"/>
      <c r="D90" s="71"/>
      <c r="E90" s="72"/>
      <c r="F90" s="71"/>
      <c r="G90" s="73"/>
      <c r="H90" s="74"/>
      <c r="I90" s="71"/>
      <c r="J90" s="71"/>
      <c r="K90" s="75"/>
      <c r="L90" s="71"/>
      <c r="M90" s="73"/>
      <c r="N90" s="74"/>
      <c r="O90" s="71"/>
      <c r="P90" s="71"/>
      <c r="Q90" s="75"/>
      <c r="R90" s="71"/>
      <c r="S90" s="73"/>
      <c r="T90" s="74"/>
      <c r="U90" s="71"/>
      <c r="V90" s="71"/>
      <c r="W90" s="75"/>
      <c r="X90" s="71"/>
      <c r="Y90" s="73"/>
      <c r="Z90" s="75"/>
      <c r="AA90" s="71"/>
      <c r="AB90" s="73"/>
      <c r="AC90" s="74"/>
      <c r="AD90" s="71"/>
      <c r="AE90" s="71"/>
      <c r="AF90" s="49">
        <f t="shared" si="19"/>
        <v>0</v>
      </c>
      <c r="AG90" s="50">
        <f t="shared" si="19"/>
        <v>0</v>
      </c>
      <c r="AH90" s="51">
        <f t="shared" si="21"/>
        <v>0</v>
      </c>
      <c r="AI90" s="49">
        <f t="shared" si="22"/>
        <v>0</v>
      </c>
      <c r="AJ90" s="52">
        <f t="shared" si="23"/>
        <v>0</v>
      </c>
      <c r="AK90" s="19"/>
      <c r="AL90" s="19"/>
    </row>
    <row r="91" spans="1:38" s="7" customFormat="1" ht="15.75" x14ac:dyDescent="0.25">
      <c r="A91" s="77"/>
      <c r="B91" s="321" t="s">
        <v>53</v>
      </c>
      <c r="C91" s="76"/>
      <c r="D91" s="71"/>
      <c r="E91" s="72"/>
      <c r="F91" s="71"/>
      <c r="G91" s="73"/>
      <c r="H91" s="74"/>
      <c r="I91" s="71"/>
      <c r="J91" s="71"/>
      <c r="K91" s="75"/>
      <c r="L91" s="71"/>
      <c r="M91" s="73"/>
      <c r="N91" s="74"/>
      <c r="O91" s="71"/>
      <c r="P91" s="71"/>
      <c r="Q91" s="75"/>
      <c r="R91" s="71"/>
      <c r="S91" s="73"/>
      <c r="T91" s="74"/>
      <c r="U91" s="71"/>
      <c r="V91" s="71"/>
      <c r="W91" s="75"/>
      <c r="X91" s="71"/>
      <c r="Y91" s="73"/>
      <c r="Z91" s="75"/>
      <c r="AA91" s="71"/>
      <c r="AB91" s="73"/>
      <c r="AC91" s="74"/>
      <c r="AD91" s="71"/>
      <c r="AE91" s="71"/>
      <c r="AF91" s="49">
        <f t="shared" si="19"/>
        <v>0</v>
      </c>
      <c r="AG91" s="50">
        <f t="shared" si="19"/>
        <v>0</v>
      </c>
      <c r="AH91" s="51">
        <f t="shared" si="21"/>
        <v>0</v>
      </c>
      <c r="AI91" s="49">
        <f t="shared" si="22"/>
        <v>0</v>
      </c>
      <c r="AJ91" s="52">
        <f t="shared" si="23"/>
        <v>0</v>
      </c>
      <c r="AK91" s="19"/>
      <c r="AL91" s="19"/>
    </row>
    <row r="92" spans="1:38" s="7" customFormat="1" ht="16.5" thickBot="1" x14ac:dyDescent="0.3">
      <c r="A92" s="80"/>
      <c r="B92" s="325" t="s">
        <v>54</v>
      </c>
      <c r="C92" s="81"/>
      <c r="D92" s="82"/>
      <c r="E92" s="72"/>
      <c r="F92" s="71"/>
      <c r="G92" s="73"/>
      <c r="H92" s="74"/>
      <c r="I92" s="71"/>
      <c r="J92" s="71"/>
      <c r="K92" s="75"/>
      <c r="L92" s="71"/>
      <c r="M92" s="73"/>
      <c r="N92" s="74"/>
      <c r="O92" s="71"/>
      <c r="P92" s="71"/>
      <c r="Q92" s="75"/>
      <c r="R92" s="71"/>
      <c r="S92" s="73"/>
      <c r="T92" s="74"/>
      <c r="U92" s="71"/>
      <c r="V92" s="71"/>
      <c r="W92" s="75"/>
      <c r="X92" s="71"/>
      <c r="Y92" s="73"/>
      <c r="Z92" s="75"/>
      <c r="AA92" s="71"/>
      <c r="AB92" s="73"/>
      <c r="AC92" s="74"/>
      <c r="AD92" s="71"/>
      <c r="AE92" s="71"/>
      <c r="AF92" s="58">
        <f>SUM(C92,E92,H92,K92,N92,Q92,T92,W92,Z92,AC92)</f>
        <v>0</v>
      </c>
      <c r="AG92" s="59">
        <f t="shared" si="19"/>
        <v>0</v>
      </c>
      <c r="AH92" s="60">
        <f t="shared" si="21"/>
        <v>0</v>
      </c>
      <c r="AI92" s="58">
        <f>SUM(AF92:AG92)</f>
        <v>0</v>
      </c>
      <c r="AJ92" s="61">
        <f t="shared" si="23"/>
        <v>0</v>
      </c>
      <c r="AK92" s="19"/>
      <c r="AL92" s="19"/>
    </row>
    <row r="93" spans="1:38" s="2" customFormat="1" ht="15.75" x14ac:dyDescent="0.25">
      <c r="A93" s="68">
        <v>18</v>
      </c>
      <c r="B93" s="143" t="str">
        <f>(План!B25 &amp;" "&amp;План!C25)</f>
        <v xml:space="preserve"> </v>
      </c>
      <c r="C93" s="47"/>
      <c r="D93" s="48"/>
      <c r="E93" s="49">
        <f t="shared" ref="E93:AB93" si="27">SUM(E94:E97)</f>
        <v>0</v>
      </c>
      <c r="F93" s="51">
        <f t="shared" si="27"/>
        <v>0</v>
      </c>
      <c r="G93" s="52">
        <f t="shared" si="27"/>
        <v>0</v>
      </c>
      <c r="H93" s="36">
        <f t="shared" si="27"/>
        <v>0</v>
      </c>
      <c r="I93" s="34">
        <f t="shared" si="27"/>
        <v>0</v>
      </c>
      <c r="J93" s="34">
        <f t="shared" si="27"/>
        <v>0</v>
      </c>
      <c r="K93" s="37">
        <f t="shared" si="27"/>
        <v>0</v>
      </c>
      <c r="L93" s="34">
        <f t="shared" si="27"/>
        <v>0</v>
      </c>
      <c r="M93" s="35">
        <f t="shared" si="27"/>
        <v>0</v>
      </c>
      <c r="N93" s="36">
        <f t="shared" si="27"/>
        <v>0</v>
      </c>
      <c r="O93" s="34">
        <f t="shared" si="27"/>
        <v>0</v>
      </c>
      <c r="P93" s="34">
        <f t="shared" si="27"/>
        <v>0</v>
      </c>
      <c r="Q93" s="37">
        <f t="shared" si="27"/>
        <v>0</v>
      </c>
      <c r="R93" s="34">
        <f t="shared" si="27"/>
        <v>0</v>
      </c>
      <c r="S93" s="35">
        <f t="shared" si="27"/>
        <v>0</v>
      </c>
      <c r="T93" s="36">
        <f t="shared" si="27"/>
        <v>0</v>
      </c>
      <c r="U93" s="34">
        <f t="shared" si="27"/>
        <v>0</v>
      </c>
      <c r="V93" s="34">
        <f t="shared" si="27"/>
        <v>0</v>
      </c>
      <c r="W93" s="37">
        <f t="shared" si="27"/>
        <v>0</v>
      </c>
      <c r="X93" s="34">
        <f t="shared" si="27"/>
        <v>0</v>
      </c>
      <c r="Y93" s="35">
        <f t="shared" si="27"/>
        <v>0</v>
      </c>
      <c r="Z93" s="37">
        <f t="shared" si="27"/>
        <v>0</v>
      </c>
      <c r="AA93" s="34">
        <f t="shared" si="27"/>
        <v>0</v>
      </c>
      <c r="AB93" s="35">
        <f t="shared" si="27"/>
        <v>0</v>
      </c>
      <c r="AC93" s="36">
        <f>SUM(AC94:AC97)</f>
        <v>0</v>
      </c>
      <c r="AD93" s="34">
        <f>SUM(AD94:AD97)</f>
        <v>0</v>
      </c>
      <c r="AE93" s="34">
        <f>SUM(AE94:AE97)</f>
        <v>0</v>
      </c>
      <c r="AF93" s="33">
        <f t="shared" ref="AF93:AF141" si="28">SUM(C93,E93,H93,K93,N93,Q93,T93,W93,Z93,AC93)</f>
        <v>0</v>
      </c>
      <c r="AG93" s="38">
        <f t="shared" si="19"/>
        <v>0</v>
      </c>
      <c r="AH93" s="34">
        <f t="shared" si="21"/>
        <v>0</v>
      </c>
      <c r="AI93" s="33">
        <f t="shared" ref="AI93:AI141" si="29">SUM(AF93:AG93)</f>
        <v>0</v>
      </c>
      <c r="AJ93" s="35">
        <f t="shared" si="23"/>
        <v>0</v>
      </c>
      <c r="AK93" s="19"/>
      <c r="AL93" s="19"/>
    </row>
    <row r="94" spans="1:38" s="2" customFormat="1" ht="15.75" x14ac:dyDescent="0.25">
      <c r="A94" s="69"/>
      <c r="B94" s="296" t="s">
        <v>51</v>
      </c>
      <c r="C94" s="47"/>
      <c r="D94" s="48"/>
      <c r="E94" s="72"/>
      <c r="F94" s="71"/>
      <c r="G94" s="73"/>
      <c r="H94" s="74"/>
      <c r="I94" s="71"/>
      <c r="J94" s="71"/>
      <c r="K94" s="75"/>
      <c r="L94" s="71"/>
      <c r="M94" s="73"/>
      <c r="N94" s="74"/>
      <c r="O94" s="71"/>
      <c r="P94" s="71"/>
      <c r="Q94" s="75"/>
      <c r="R94" s="71"/>
      <c r="S94" s="73"/>
      <c r="T94" s="74"/>
      <c r="U94" s="71"/>
      <c r="V94" s="71"/>
      <c r="W94" s="75"/>
      <c r="X94" s="71"/>
      <c r="Y94" s="73"/>
      <c r="Z94" s="75"/>
      <c r="AA94" s="71"/>
      <c r="AB94" s="73"/>
      <c r="AC94" s="74"/>
      <c r="AD94" s="71"/>
      <c r="AE94" s="71"/>
      <c r="AF94" s="49">
        <f t="shared" si="28"/>
        <v>0</v>
      </c>
      <c r="AG94" s="50">
        <f t="shared" si="19"/>
        <v>0</v>
      </c>
      <c r="AH94" s="51">
        <f t="shared" si="21"/>
        <v>0</v>
      </c>
      <c r="AI94" s="49">
        <f t="shared" si="29"/>
        <v>0</v>
      </c>
      <c r="AJ94" s="52">
        <f t="shared" si="23"/>
        <v>0</v>
      </c>
      <c r="AK94" s="19"/>
      <c r="AL94" s="19"/>
    </row>
    <row r="95" spans="1:38" s="7" customFormat="1" ht="15.75" x14ac:dyDescent="0.25">
      <c r="A95" s="69"/>
      <c r="B95" s="296" t="s">
        <v>52</v>
      </c>
      <c r="C95" s="76"/>
      <c r="D95" s="71"/>
      <c r="E95" s="72"/>
      <c r="F95" s="71"/>
      <c r="G95" s="73"/>
      <c r="H95" s="74"/>
      <c r="I95" s="71"/>
      <c r="J95" s="71"/>
      <c r="K95" s="75"/>
      <c r="L95" s="71"/>
      <c r="M95" s="73"/>
      <c r="N95" s="74"/>
      <c r="O95" s="71"/>
      <c r="P95" s="71"/>
      <c r="Q95" s="75"/>
      <c r="R95" s="71"/>
      <c r="S95" s="73"/>
      <c r="T95" s="74"/>
      <c r="U95" s="71"/>
      <c r="V95" s="71"/>
      <c r="W95" s="75"/>
      <c r="X95" s="71"/>
      <c r="Y95" s="73"/>
      <c r="Z95" s="75"/>
      <c r="AA95" s="71"/>
      <c r="AB95" s="73"/>
      <c r="AC95" s="74"/>
      <c r="AD95" s="71"/>
      <c r="AE95" s="71"/>
      <c r="AF95" s="49">
        <f t="shared" si="28"/>
        <v>0</v>
      </c>
      <c r="AG95" s="50">
        <f t="shared" si="19"/>
        <v>0</v>
      </c>
      <c r="AH95" s="51">
        <f t="shared" si="21"/>
        <v>0</v>
      </c>
      <c r="AI95" s="49">
        <f t="shared" si="29"/>
        <v>0</v>
      </c>
      <c r="AJ95" s="52">
        <f t="shared" si="23"/>
        <v>0</v>
      </c>
      <c r="AK95" s="19"/>
      <c r="AL95" s="19"/>
    </row>
    <row r="96" spans="1:38" s="7" customFormat="1" ht="15.75" x14ac:dyDescent="0.25">
      <c r="A96" s="77"/>
      <c r="B96" s="321" t="s">
        <v>53</v>
      </c>
      <c r="C96" s="76"/>
      <c r="D96" s="71"/>
      <c r="E96" s="72"/>
      <c r="F96" s="71"/>
      <c r="G96" s="73"/>
      <c r="H96" s="74"/>
      <c r="I96" s="71"/>
      <c r="J96" s="71"/>
      <c r="K96" s="75"/>
      <c r="L96" s="71"/>
      <c r="M96" s="73"/>
      <c r="N96" s="74"/>
      <c r="O96" s="71"/>
      <c r="P96" s="71"/>
      <c r="Q96" s="75"/>
      <c r="R96" s="71"/>
      <c r="S96" s="73"/>
      <c r="T96" s="74"/>
      <c r="U96" s="71"/>
      <c r="V96" s="71"/>
      <c r="W96" s="75"/>
      <c r="X96" s="71"/>
      <c r="Y96" s="73"/>
      <c r="Z96" s="75"/>
      <c r="AA96" s="71"/>
      <c r="AB96" s="73"/>
      <c r="AC96" s="74"/>
      <c r="AD96" s="71"/>
      <c r="AE96" s="71"/>
      <c r="AF96" s="49">
        <f t="shared" si="28"/>
        <v>0</v>
      </c>
      <c r="AG96" s="50">
        <f t="shared" si="19"/>
        <v>0</v>
      </c>
      <c r="AH96" s="51">
        <f t="shared" si="21"/>
        <v>0</v>
      </c>
      <c r="AI96" s="49">
        <f t="shared" si="29"/>
        <v>0</v>
      </c>
      <c r="AJ96" s="52">
        <f t="shared" si="23"/>
        <v>0</v>
      </c>
      <c r="AK96" s="19"/>
      <c r="AL96" s="19"/>
    </row>
    <row r="97" spans="1:38" s="7" customFormat="1" ht="16.5" thickBot="1" x14ac:dyDescent="0.3">
      <c r="A97" s="80"/>
      <c r="B97" s="325" t="s">
        <v>54</v>
      </c>
      <c r="C97" s="78"/>
      <c r="D97" s="79"/>
      <c r="E97" s="72"/>
      <c r="F97" s="71"/>
      <c r="G97" s="73"/>
      <c r="H97" s="74"/>
      <c r="I97" s="71"/>
      <c r="J97" s="71"/>
      <c r="K97" s="75"/>
      <c r="L97" s="71"/>
      <c r="M97" s="73"/>
      <c r="N97" s="74"/>
      <c r="O97" s="71"/>
      <c r="P97" s="71"/>
      <c r="Q97" s="75"/>
      <c r="R97" s="71"/>
      <c r="S97" s="73"/>
      <c r="T97" s="74"/>
      <c r="U97" s="71"/>
      <c r="V97" s="71"/>
      <c r="W97" s="75"/>
      <c r="X97" s="71"/>
      <c r="Y97" s="73"/>
      <c r="Z97" s="75"/>
      <c r="AA97" s="71"/>
      <c r="AB97" s="73"/>
      <c r="AC97" s="74"/>
      <c r="AD97" s="71"/>
      <c r="AE97" s="71"/>
      <c r="AF97" s="58">
        <f t="shared" si="28"/>
        <v>0</v>
      </c>
      <c r="AG97" s="59">
        <f t="shared" si="19"/>
        <v>0</v>
      </c>
      <c r="AH97" s="60">
        <f t="shared" si="21"/>
        <v>0</v>
      </c>
      <c r="AI97" s="58">
        <f t="shared" si="29"/>
        <v>0</v>
      </c>
      <c r="AJ97" s="61">
        <f t="shared" si="23"/>
        <v>0</v>
      </c>
      <c r="AK97" s="19"/>
      <c r="AL97" s="19"/>
    </row>
    <row r="98" spans="1:38" s="2" customFormat="1" ht="15.75" x14ac:dyDescent="0.25">
      <c r="A98" s="68">
        <v>19</v>
      </c>
      <c r="B98" s="143" t="str">
        <f>(План!B26 &amp;" "&amp;План!C26)</f>
        <v xml:space="preserve"> </v>
      </c>
      <c r="C98" s="62"/>
      <c r="D98" s="57"/>
      <c r="E98" s="33">
        <f t="shared" ref="E98:AB98" si="30">SUM(E99:E102)</f>
        <v>0</v>
      </c>
      <c r="F98" s="34">
        <f t="shared" si="30"/>
        <v>0</v>
      </c>
      <c r="G98" s="35">
        <f t="shared" si="30"/>
        <v>0</v>
      </c>
      <c r="H98" s="36">
        <f t="shared" si="30"/>
        <v>0</v>
      </c>
      <c r="I98" s="34">
        <f t="shared" si="30"/>
        <v>0</v>
      </c>
      <c r="J98" s="34">
        <f t="shared" si="30"/>
        <v>0</v>
      </c>
      <c r="K98" s="37">
        <f t="shared" si="30"/>
        <v>0</v>
      </c>
      <c r="L98" s="34">
        <f t="shared" si="30"/>
        <v>0</v>
      </c>
      <c r="M98" s="35">
        <f t="shared" si="30"/>
        <v>0</v>
      </c>
      <c r="N98" s="36">
        <f t="shared" si="30"/>
        <v>0</v>
      </c>
      <c r="O98" s="34">
        <f t="shared" si="30"/>
        <v>0</v>
      </c>
      <c r="P98" s="34">
        <f t="shared" si="30"/>
        <v>0</v>
      </c>
      <c r="Q98" s="37">
        <f t="shared" si="30"/>
        <v>0</v>
      </c>
      <c r="R98" s="34">
        <f t="shared" si="30"/>
        <v>0</v>
      </c>
      <c r="S98" s="35">
        <f t="shared" si="30"/>
        <v>0</v>
      </c>
      <c r="T98" s="36">
        <f t="shared" si="30"/>
        <v>0</v>
      </c>
      <c r="U98" s="34">
        <f t="shared" si="30"/>
        <v>0</v>
      </c>
      <c r="V98" s="34">
        <f t="shared" si="30"/>
        <v>0</v>
      </c>
      <c r="W98" s="37">
        <f t="shared" si="30"/>
        <v>0</v>
      </c>
      <c r="X98" s="34">
        <f t="shared" si="30"/>
        <v>0</v>
      </c>
      <c r="Y98" s="35">
        <f t="shared" si="30"/>
        <v>0</v>
      </c>
      <c r="Z98" s="37">
        <f t="shared" si="30"/>
        <v>0</v>
      </c>
      <c r="AA98" s="34">
        <f t="shared" si="30"/>
        <v>0</v>
      </c>
      <c r="AB98" s="35">
        <f t="shared" si="30"/>
        <v>0</v>
      </c>
      <c r="AC98" s="36">
        <f>SUM(AC99:AC102)</f>
        <v>0</v>
      </c>
      <c r="AD98" s="34">
        <f>SUM(AD99:AD102)</f>
        <v>0</v>
      </c>
      <c r="AE98" s="34">
        <f>SUM(AE99:AE102)</f>
        <v>0</v>
      </c>
      <c r="AF98" s="33">
        <f t="shared" si="28"/>
        <v>0</v>
      </c>
      <c r="AG98" s="38">
        <f t="shared" si="19"/>
        <v>0</v>
      </c>
      <c r="AH98" s="34">
        <f t="shared" si="21"/>
        <v>0</v>
      </c>
      <c r="AI98" s="33">
        <f t="shared" si="29"/>
        <v>0</v>
      </c>
      <c r="AJ98" s="35">
        <f t="shared" si="23"/>
        <v>0</v>
      </c>
      <c r="AK98" s="19"/>
      <c r="AL98" s="19"/>
    </row>
    <row r="99" spans="1:38" s="2" customFormat="1" ht="15.75" x14ac:dyDescent="0.25">
      <c r="A99" s="69"/>
      <c r="B99" s="296" t="s">
        <v>51</v>
      </c>
      <c r="C99" s="47"/>
      <c r="D99" s="48"/>
      <c r="E99" s="72"/>
      <c r="F99" s="71"/>
      <c r="G99" s="73"/>
      <c r="H99" s="74"/>
      <c r="I99" s="71"/>
      <c r="J99" s="71"/>
      <c r="K99" s="75"/>
      <c r="L99" s="71"/>
      <c r="M99" s="73"/>
      <c r="N99" s="74"/>
      <c r="O99" s="71"/>
      <c r="P99" s="71"/>
      <c r="Q99" s="75"/>
      <c r="R99" s="71"/>
      <c r="S99" s="73"/>
      <c r="T99" s="74"/>
      <c r="U99" s="71"/>
      <c r="V99" s="71"/>
      <c r="W99" s="75"/>
      <c r="X99" s="71"/>
      <c r="Y99" s="73"/>
      <c r="Z99" s="75"/>
      <c r="AA99" s="71"/>
      <c r="AB99" s="73"/>
      <c r="AC99" s="74"/>
      <c r="AD99" s="71"/>
      <c r="AE99" s="71"/>
      <c r="AF99" s="49">
        <f t="shared" si="28"/>
        <v>0</v>
      </c>
      <c r="AG99" s="50">
        <f t="shared" si="19"/>
        <v>0</v>
      </c>
      <c r="AH99" s="51">
        <f t="shared" si="21"/>
        <v>0</v>
      </c>
      <c r="AI99" s="49">
        <f t="shared" si="29"/>
        <v>0</v>
      </c>
      <c r="AJ99" s="52">
        <f t="shared" si="23"/>
        <v>0</v>
      </c>
      <c r="AK99" s="19"/>
      <c r="AL99" s="19"/>
    </row>
    <row r="100" spans="1:38" s="7" customFormat="1" ht="15.75" x14ac:dyDescent="0.25">
      <c r="A100" s="69"/>
      <c r="B100" s="296" t="s">
        <v>52</v>
      </c>
      <c r="C100" s="76"/>
      <c r="D100" s="71"/>
      <c r="E100" s="72"/>
      <c r="F100" s="71"/>
      <c r="G100" s="73"/>
      <c r="H100" s="74"/>
      <c r="I100" s="71"/>
      <c r="J100" s="71"/>
      <c r="K100" s="75"/>
      <c r="L100" s="71"/>
      <c r="M100" s="73"/>
      <c r="N100" s="74"/>
      <c r="O100" s="71"/>
      <c r="P100" s="71"/>
      <c r="Q100" s="75"/>
      <c r="R100" s="71"/>
      <c r="S100" s="73"/>
      <c r="T100" s="74"/>
      <c r="U100" s="71"/>
      <c r="V100" s="71"/>
      <c r="W100" s="75"/>
      <c r="X100" s="71"/>
      <c r="Y100" s="73"/>
      <c r="Z100" s="75"/>
      <c r="AA100" s="71"/>
      <c r="AB100" s="73"/>
      <c r="AC100" s="74"/>
      <c r="AD100" s="71"/>
      <c r="AE100" s="71"/>
      <c r="AF100" s="49">
        <f t="shared" si="28"/>
        <v>0</v>
      </c>
      <c r="AG100" s="50">
        <f t="shared" si="19"/>
        <v>0</v>
      </c>
      <c r="AH100" s="51">
        <f t="shared" si="21"/>
        <v>0</v>
      </c>
      <c r="AI100" s="49">
        <f t="shared" si="29"/>
        <v>0</v>
      </c>
      <c r="AJ100" s="52">
        <f t="shared" si="23"/>
        <v>0</v>
      </c>
      <c r="AK100" s="19"/>
      <c r="AL100" s="19"/>
    </row>
    <row r="101" spans="1:38" s="7" customFormat="1" ht="15.75" x14ac:dyDescent="0.25">
      <c r="A101" s="77"/>
      <c r="B101" s="321" t="s">
        <v>53</v>
      </c>
      <c r="C101" s="76"/>
      <c r="D101" s="71"/>
      <c r="E101" s="72"/>
      <c r="F101" s="71"/>
      <c r="G101" s="73"/>
      <c r="H101" s="74"/>
      <c r="I101" s="71"/>
      <c r="J101" s="71"/>
      <c r="K101" s="75"/>
      <c r="L101" s="71"/>
      <c r="M101" s="73"/>
      <c r="N101" s="74"/>
      <c r="O101" s="71"/>
      <c r="P101" s="71"/>
      <c r="Q101" s="75"/>
      <c r="R101" s="71"/>
      <c r="S101" s="73"/>
      <c r="T101" s="74"/>
      <c r="U101" s="71"/>
      <c r="V101" s="71"/>
      <c r="W101" s="75"/>
      <c r="X101" s="71"/>
      <c r="Y101" s="73"/>
      <c r="Z101" s="75"/>
      <c r="AA101" s="71"/>
      <c r="AB101" s="73"/>
      <c r="AC101" s="74"/>
      <c r="AD101" s="71"/>
      <c r="AE101" s="71"/>
      <c r="AF101" s="49">
        <f t="shared" si="28"/>
        <v>0</v>
      </c>
      <c r="AG101" s="50">
        <f t="shared" si="19"/>
        <v>0</v>
      </c>
      <c r="AH101" s="51">
        <f t="shared" si="21"/>
        <v>0</v>
      </c>
      <c r="AI101" s="49">
        <f t="shared" si="29"/>
        <v>0</v>
      </c>
      <c r="AJ101" s="52">
        <f t="shared" si="23"/>
        <v>0</v>
      </c>
      <c r="AK101" s="19"/>
      <c r="AL101" s="19"/>
    </row>
    <row r="102" spans="1:38" s="7" customFormat="1" ht="16.5" thickBot="1" x14ac:dyDescent="0.3">
      <c r="A102" s="80"/>
      <c r="B102" s="325" t="s">
        <v>54</v>
      </c>
      <c r="C102" s="81"/>
      <c r="D102" s="82"/>
      <c r="E102" s="72"/>
      <c r="F102" s="71"/>
      <c r="G102" s="73"/>
      <c r="H102" s="74"/>
      <c r="I102" s="71"/>
      <c r="J102" s="71"/>
      <c r="K102" s="75"/>
      <c r="L102" s="71"/>
      <c r="M102" s="73"/>
      <c r="N102" s="74"/>
      <c r="O102" s="71"/>
      <c r="P102" s="71"/>
      <c r="Q102" s="75"/>
      <c r="R102" s="71"/>
      <c r="S102" s="73"/>
      <c r="T102" s="74"/>
      <c r="U102" s="71"/>
      <c r="V102" s="71"/>
      <c r="W102" s="75"/>
      <c r="X102" s="71"/>
      <c r="Y102" s="73"/>
      <c r="Z102" s="75"/>
      <c r="AA102" s="71"/>
      <c r="AB102" s="73"/>
      <c r="AC102" s="74"/>
      <c r="AD102" s="71"/>
      <c r="AE102" s="71"/>
      <c r="AF102" s="58">
        <f t="shared" si="28"/>
        <v>0</v>
      </c>
      <c r="AG102" s="59">
        <f t="shared" si="19"/>
        <v>0</v>
      </c>
      <c r="AH102" s="60">
        <f t="shared" si="21"/>
        <v>0</v>
      </c>
      <c r="AI102" s="58">
        <f t="shared" si="29"/>
        <v>0</v>
      </c>
      <c r="AJ102" s="61">
        <f t="shared" si="23"/>
        <v>0</v>
      </c>
      <c r="AK102" s="19"/>
      <c r="AL102" s="19"/>
    </row>
    <row r="103" spans="1:38" s="2" customFormat="1" ht="15.75" x14ac:dyDescent="0.25">
      <c r="A103" s="68">
        <v>20</v>
      </c>
      <c r="B103" s="143" t="str">
        <f>(План!B27 &amp;" "&amp;План!C27)</f>
        <v xml:space="preserve"> </v>
      </c>
      <c r="C103" s="62"/>
      <c r="D103" s="57"/>
      <c r="E103" s="33">
        <f t="shared" ref="E103:AE103" si="31">SUM(E104:E107)</f>
        <v>0</v>
      </c>
      <c r="F103" s="34">
        <f t="shared" si="31"/>
        <v>0</v>
      </c>
      <c r="G103" s="35">
        <f t="shared" si="31"/>
        <v>0</v>
      </c>
      <c r="H103" s="36">
        <f t="shared" si="31"/>
        <v>0</v>
      </c>
      <c r="I103" s="34">
        <f t="shared" si="31"/>
        <v>0</v>
      </c>
      <c r="J103" s="34">
        <f t="shared" si="31"/>
        <v>0</v>
      </c>
      <c r="K103" s="37">
        <f t="shared" si="31"/>
        <v>0</v>
      </c>
      <c r="L103" s="34">
        <f t="shared" si="31"/>
        <v>0</v>
      </c>
      <c r="M103" s="35">
        <f t="shared" si="31"/>
        <v>0</v>
      </c>
      <c r="N103" s="36">
        <f t="shared" si="31"/>
        <v>0</v>
      </c>
      <c r="O103" s="34">
        <f t="shared" si="31"/>
        <v>0</v>
      </c>
      <c r="P103" s="34">
        <f t="shared" si="31"/>
        <v>0</v>
      </c>
      <c r="Q103" s="37">
        <f t="shared" si="31"/>
        <v>0</v>
      </c>
      <c r="R103" s="34">
        <f t="shared" si="31"/>
        <v>0</v>
      </c>
      <c r="S103" s="35">
        <f t="shared" si="31"/>
        <v>0</v>
      </c>
      <c r="T103" s="36">
        <f t="shared" si="31"/>
        <v>0</v>
      </c>
      <c r="U103" s="34">
        <f t="shared" si="31"/>
        <v>0</v>
      </c>
      <c r="V103" s="34">
        <f t="shared" si="31"/>
        <v>0</v>
      </c>
      <c r="W103" s="37">
        <f t="shared" si="31"/>
        <v>0</v>
      </c>
      <c r="X103" s="34">
        <f t="shared" si="31"/>
        <v>0</v>
      </c>
      <c r="Y103" s="35">
        <f t="shared" si="31"/>
        <v>0</v>
      </c>
      <c r="Z103" s="37">
        <f t="shared" si="31"/>
        <v>0</v>
      </c>
      <c r="AA103" s="34">
        <f t="shared" si="31"/>
        <v>0</v>
      </c>
      <c r="AB103" s="35">
        <f t="shared" si="31"/>
        <v>0</v>
      </c>
      <c r="AC103" s="36">
        <f t="shared" si="31"/>
        <v>0</v>
      </c>
      <c r="AD103" s="34">
        <f t="shared" si="31"/>
        <v>0</v>
      </c>
      <c r="AE103" s="34">
        <f t="shared" si="31"/>
        <v>0</v>
      </c>
      <c r="AF103" s="33">
        <f t="shared" si="28"/>
        <v>0</v>
      </c>
      <c r="AG103" s="38">
        <f t="shared" si="19"/>
        <v>0</v>
      </c>
      <c r="AH103" s="34">
        <f t="shared" si="21"/>
        <v>0</v>
      </c>
      <c r="AI103" s="33">
        <f t="shared" si="29"/>
        <v>0</v>
      </c>
      <c r="AJ103" s="35">
        <f t="shared" si="23"/>
        <v>0</v>
      </c>
      <c r="AK103" s="19"/>
      <c r="AL103" s="19"/>
    </row>
    <row r="104" spans="1:38" s="7" customFormat="1" ht="15.75" x14ac:dyDescent="0.25">
      <c r="A104" s="69"/>
      <c r="B104" s="296" t="s">
        <v>51</v>
      </c>
      <c r="C104" s="47"/>
      <c r="D104" s="48"/>
      <c r="E104" s="72"/>
      <c r="F104" s="71"/>
      <c r="G104" s="73"/>
      <c r="H104" s="74"/>
      <c r="I104" s="71"/>
      <c r="J104" s="71"/>
      <c r="K104" s="75"/>
      <c r="L104" s="71"/>
      <c r="M104" s="73"/>
      <c r="N104" s="74"/>
      <c r="O104" s="71"/>
      <c r="P104" s="71"/>
      <c r="Q104" s="75"/>
      <c r="R104" s="71"/>
      <c r="S104" s="73"/>
      <c r="T104" s="74"/>
      <c r="U104" s="71"/>
      <c r="V104" s="71"/>
      <c r="W104" s="75"/>
      <c r="X104" s="71"/>
      <c r="Y104" s="73"/>
      <c r="Z104" s="75"/>
      <c r="AA104" s="71"/>
      <c r="AB104" s="73"/>
      <c r="AC104" s="74"/>
      <c r="AD104" s="71"/>
      <c r="AE104" s="71"/>
      <c r="AF104" s="49">
        <f t="shared" si="28"/>
        <v>0</v>
      </c>
      <c r="AG104" s="50">
        <f t="shared" si="19"/>
        <v>0</v>
      </c>
      <c r="AH104" s="51">
        <f t="shared" si="21"/>
        <v>0</v>
      </c>
      <c r="AI104" s="49">
        <f t="shared" si="29"/>
        <v>0</v>
      </c>
      <c r="AJ104" s="52">
        <f t="shared" si="23"/>
        <v>0</v>
      </c>
      <c r="AK104" s="19"/>
      <c r="AL104" s="19"/>
    </row>
    <row r="105" spans="1:38" s="7" customFormat="1" ht="15.75" x14ac:dyDescent="0.25">
      <c r="A105" s="69"/>
      <c r="B105" s="296" t="s">
        <v>52</v>
      </c>
      <c r="C105" s="76"/>
      <c r="D105" s="71"/>
      <c r="E105" s="72"/>
      <c r="F105" s="71"/>
      <c r="G105" s="73"/>
      <c r="H105" s="74"/>
      <c r="I105" s="71"/>
      <c r="J105" s="71"/>
      <c r="K105" s="75"/>
      <c r="L105" s="71"/>
      <c r="M105" s="73"/>
      <c r="N105" s="74"/>
      <c r="O105" s="71"/>
      <c r="P105" s="71"/>
      <c r="Q105" s="75"/>
      <c r="R105" s="71"/>
      <c r="S105" s="73"/>
      <c r="T105" s="74"/>
      <c r="U105" s="71"/>
      <c r="V105" s="71"/>
      <c r="W105" s="75"/>
      <c r="X105" s="71"/>
      <c r="Y105" s="73"/>
      <c r="Z105" s="75"/>
      <c r="AA105" s="71"/>
      <c r="AB105" s="73"/>
      <c r="AC105" s="74"/>
      <c r="AD105" s="71"/>
      <c r="AE105" s="71"/>
      <c r="AF105" s="49">
        <f t="shared" si="28"/>
        <v>0</v>
      </c>
      <c r="AG105" s="50">
        <f t="shared" si="19"/>
        <v>0</v>
      </c>
      <c r="AH105" s="51">
        <f t="shared" si="21"/>
        <v>0</v>
      </c>
      <c r="AI105" s="49">
        <f t="shared" si="29"/>
        <v>0</v>
      </c>
      <c r="AJ105" s="52">
        <f t="shared" si="23"/>
        <v>0</v>
      </c>
      <c r="AK105" s="19"/>
      <c r="AL105" s="19"/>
    </row>
    <row r="106" spans="1:38" s="7" customFormat="1" ht="15.75" x14ac:dyDescent="0.25">
      <c r="A106" s="77"/>
      <c r="B106" s="321" t="s">
        <v>53</v>
      </c>
      <c r="C106" s="76"/>
      <c r="D106" s="71"/>
      <c r="E106" s="72"/>
      <c r="F106" s="71"/>
      <c r="G106" s="73"/>
      <c r="H106" s="74"/>
      <c r="I106" s="71"/>
      <c r="J106" s="71"/>
      <c r="K106" s="75"/>
      <c r="L106" s="71"/>
      <c r="M106" s="73"/>
      <c r="N106" s="74"/>
      <c r="O106" s="71"/>
      <c r="P106" s="71"/>
      <c r="Q106" s="75"/>
      <c r="R106" s="71"/>
      <c r="S106" s="73"/>
      <c r="T106" s="74"/>
      <c r="U106" s="71"/>
      <c r="V106" s="71"/>
      <c r="W106" s="75"/>
      <c r="X106" s="71"/>
      <c r="Y106" s="73"/>
      <c r="Z106" s="75"/>
      <c r="AA106" s="71"/>
      <c r="AB106" s="73"/>
      <c r="AC106" s="74"/>
      <c r="AD106" s="71"/>
      <c r="AE106" s="71"/>
      <c r="AF106" s="49">
        <f t="shared" si="28"/>
        <v>0</v>
      </c>
      <c r="AG106" s="50">
        <f t="shared" si="19"/>
        <v>0</v>
      </c>
      <c r="AH106" s="51">
        <f t="shared" si="21"/>
        <v>0</v>
      </c>
      <c r="AI106" s="49">
        <f t="shared" si="29"/>
        <v>0</v>
      </c>
      <c r="AJ106" s="52">
        <f t="shared" si="23"/>
        <v>0</v>
      </c>
      <c r="AK106" s="19"/>
      <c r="AL106" s="19"/>
    </row>
    <row r="107" spans="1:38" s="7" customFormat="1" ht="16.5" thickBot="1" x14ac:dyDescent="0.3">
      <c r="A107" s="80"/>
      <c r="B107" s="325" t="s">
        <v>54</v>
      </c>
      <c r="C107" s="81"/>
      <c r="D107" s="82"/>
      <c r="E107" s="72"/>
      <c r="F107" s="71"/>
      <c r="G107" s="73"/>
      <c r="H107" s="74"/>
      <c r="I107" s="71"/>
      <c r="J107" s="71"/>
      <c r="K107" s="75"/>
      <c r="L107" s="71"/>
      <c r="M107" s="73"/>
      <c r="N107" s="74"/>
      <c r="O107" s="71"/>
      <c r="P107" s="71"/>
      <c r="Q107" s="75"/>
      <c r="R107" s="71"/>
      <c r="S107" s="73"/>
      <c r="T107" s="74"/>
      <c r="U107" s="71"/>
      <c r="V107" s="71"/>
      <c r="W107" s="75"/>
      <c r="X107" s="71"/>
      <c r="Y107" s="73"/>
      <c r="Z107" s="75"/>
      <c r="AA107" s="71"/>
      <c r="AB107" s="73"/>
      <c r="AC107" s="74"/>
      <c r="AD107" s="71"/>
      <c r="AE107" s="71"/>
      <c r="AF107" s="58">
        <f t="shared" si="28"/>
        <v>0</v>
      </c>
      <c r="AG107" s="59">
        <f t="shared" si="19"/>
        <v>0</v>
      </c>
      <c r="AH107" s="60">
        <f t="shared" si="21"/>
        <v>0</v>
      </c>
      <c r="AI107" s="58">
        <f t="shared" si="29"/>
        <v>0</v>
      </c>
      <c r="AJ107" s="61">
        <f t="shared" si="23"/>
        <v>0</v>
      </c>
      <c r="AK107" s="19"/>
      <c r="AL107" s="19"/>
    </row>
    <row r="108" spans="1:38" s="2" customFormat="1" ht="15.75" hidden="1" x14ac:dyDescent="0.25">
      <c r="A108" s="68">
        <v>21</v>
      </c>
      <c r="B108" s="143" t="str">
        <f>(План!B28 &amp;" "&amp;План!C28)</f>
        <v xml:space="preserve"> </v>
      </c>
      <c r="C108" s="62"/>
      <c r="D108" s="57"/>
      <c r="E108" s="33">
        <f t="shared" ref="E108:AE108" si="32">SUM(E109:E112)</f>
        <v>0</v>
      </c>
      <c r="F108" s="34">
        <f t="shared" si="32"/>
        <v>0</v>
      </c>
      <c r="G108" s="35">
        <f t="shared" si="32"/>
        <v>0</v>
      </c>
      <c r="H108" s="36">
        <f t="shared" si="32"/>
        <v>0</v>
      </c>
      <c r="I108" s="34">
        <f t="shared" si="32"/>
        <v>0</v>
      </c>
      <c r="J108" s="34">
        <f t="shared" si="32"/>
        <v>0</v>
      </c>
      <c r="K108" s="37">
        <f t="shared" si="32"/>
        <v>0</v>
      </c>
      <c r="L108" s="34">
        <f t="shared" si="32"/>
        <v>0</v>
      </c>
      <c r="M108" s="35">
        <f t="shared" si="32"/>
        <v>0</v>
      </c>
      <c r="N108" s="36">
        <f t="shared" si="32"/>
        <v>0</v>
      </c>
      <c r="O108" s="34">
        <f t="shared" si="32"/>
        <v>0</v>
      </c>
      <c r="P108" s="34">
        <f t="shared" si="32"/>
        <v>0</v>
      </c>
      <c r="Q108" s="37">
        <f t="shared" si="32"/>
        <v>0</v>
      </c>
      <c r="R108" s="34">
        <f t="shared" si="32"/>
        <v>0</v>
      </c>
      <c r="S108" s="35">
        <f t="shared" si="32"/>
        <v>0</v>
      </c>
      <c r="T108" s="36">
        <f t="shared" si="32"/>
        <v>0</v>
      </c>
      <c r="U108" s="34">
        <f t="shared" si="32"/>
        <v>0</v>
      </c>
      <c r="V108" s="34">
        <f t="shared" si="32"/>
        <v>0</v>
      </c>
      <c r="W108" s="37">
        <f t="shared" si="32"/>
        <v>0</v>
      </c>
      <c r="X108" s="34">
        <f t="shared" si="32"/>
        <v>0</v>
      </c>
      <c r="Y108" s="35">
        <f t="shared" si="32"/>
        <v>0</v>
      </c>
      <c r="Z108" s="37">
        <f>SUM(Z110:Z112)</f>
        <v>0</v>
      </c>
      <c r="AA108" s="34">
        <f t="shared" si="32"/>
        <v>0</v>
      </c>
      <c r="AB108" s="35">
        <f t="shared" si="32"/>
        <v>0</v>
      </c>
      <c r="AC108" s="36">
        <f t="shared" si="32"/>
        <v>0</v>
      </c>
      <c r="AD108" s="34">
        <f t="shared" si="32"/>
        <v>0</v>
      </c>
      <c r="AE108" s="34">
        <f t="shared" si="32"/>
        <v>0</v>
      </c>
      <c r="AF108" s="33">
        <f t="shared" si="28"/>
        <v>0</v>
      </c>
      <c r="AG108" s="38">
        <f t="shared" si="19"/>
        <v>0</v>
      </c>
      <c r="AH108" s="34">
        <f t="shared" si="21"/>
        <v>0</v>
      </c>
      <c r="AI108" s="33">
        <f t="shared" si="29"/>
        <v>0</v>
      </c>
      <c r="AJ108" s="35">
        <f t="shared" si="23"/>
        <v>0</v>
      </c>
      <c r="AK108" s="19"/>
      <c r="AL108" s="19"/>
    </row>
    <row r="109" spans="1:38" s="7" customFormat="1" ht="15.75" hidden="1" x14ac:dyDescent="0.25">
      <c r="A109" s="69"/>
      <c r="B109" s="296" t="s">
        <v>51</v>
      </c>
      <c r="C109" s="47"/>
      <c r="D109" s="48"/>
      <c r="E109" s="72"/>
      <c r="F109" s="71"/>
      <c r="G109" s="73"/>
      <c r="H109" s="74"/>
      <c r="I109" s="71"/>
      <c r="J109" s="71"/>
      <c r="K109" s="75"/>
      <c r="L109" s="71"/>
      <c r="M109" s="73"/>
      <c r="N109" s="74"/>
      <c r="O109" s="71"/>
      <c r="P109" s="71"/>
      <c r="Q109" s="75"/>
      <c r="R109" s="71"/>
      <c r="S109" s="73"/>
      <c r="T109" s="74"/>
      <c r="U109" s="71"/>
      <c r="V109" s="71"/>
      <c r="W109" s="75"/>
      <c r="X109" s="71"/>
      <c r="Y109" s="73"/>
      <c r="Z109" s="286"/>
      <c r="AA109" s="71"/>
      <c r="AB109" s="73"/>
      <c r="AC109" s="74"/>
      <c r="AD109" s="71"/>
      <c r="AE109" s="71"/>
      <c r="AF109" s="49">
        <f>SUM(C109,E109,H109,K109,N109,Q109,T109,W109,Z109,AC109)</f>
        <v>0</v>
      </c>
      <c r="AG109" s="50">
        <f>SUM(D109,F109,I109,L109,O109,R109,U109,X109,AA109,AD109)</f>
        <v>0</v>
      </c>
      <c r="AH109" s="51">
        <f>SUM(G109,J109,M109,P109,S109,V109,Y109,AB109,AE109)</f>
        <v>0</v>
      </c>
      <c r="AI109" s="49">
        <f>SUM(AF109:AG109)</f>
        <v>0</v>
      </c>
      <c r="AJ109" s="52">
        <f t="shared" si="23"/>
        <v>0</v>
      </c>
      <c r="AK109" s="19"/>
      <c r="AL109" s="19"/>
    </row>
    <row r="110" spans="1:38" s="7" customFormat="1" ht="15.75" hidden="1" x14ac:dyDescent="0.25">
      <c r="A110" s="69"/>
      <c r="B110" s="296" t="s">
        <v>52</v>
      </c>
      <c r="C110" s="76"/>
      <c r="D110" s="71"/>
      <c r="E110" s="72"/>
      <c r="F110" s="71"/>
      <c r="G110" s="73"/>
      <c r="H110" s="74"/>
      <c r="I110" s="71"/>
      <c r="J110" s="71"/>
      <c r="K110" s="75"/>
      <c r="L110" s="71"/>
      <c r="M110" s="73"/>
      <c r="N110" s="74"/>
      <c r="O110" s="71"/>
      <c r="P110" s="71"/>
      <c r="Q110" s="75"/>
      <c r="R110" s="71"/>
      <c r="S110" s="73"/>
      <c r="T110" s="74"/>
      <c r="U110" s="71"/>
      <c r="V110" s="71"/>
      <c r="W110" s="75"/>
      <c r="X110" s="71"/>
      <c r="Y110" s="73"/>
      <c r="Z110" s="75"/>
      <c r="AA110" s="71"/>
      <c r="AB110" s="73"/>
      <c r="AC110" s="74"/>
      <c r="AD110" s="71"/>
      <c r="AE110" s="71"/>
      <c r="AF110" s="49">
        <f>SUM(C110,E110,H110,K110,N110,Q110,T110,W110,Z110,AC110)</f>
        <v>0</v>
      </c>
      <c r="AG110" s="50">
        <f t="shared" si="19"/>
        <v>0</v>
      </c>
      <c r="AH110" s="51">
        <f t="shared" si="21"/>
        <v>0</v>
      </c>
      <c r="AI110" s="49">
        <f t="shared" si="29"/>
        <v>0</v>
      </c>
      <c r="AJ110" s="52">
        <f t="shared" si="23"/>
        <v>0</v>
      </c>
      <c r="AK110" s="19"/>
      <c r="AL110" s="19"/>
    </row>
    <row r="111" spans="1:38" s="7" customFormat="1" ht="15.75" hidden="1" x14ac:dyDescent="0.25">
      <c r="A111" s="77"/>
      <c r="B111" s="321" t="s">
        <v>53</v>
      </c>
      <c r="C111" s="76"/>
      <c r="D111" s="71"/>
      <c r="E111" s="72"/>
      <c r="F111" s="71"/>
      <c r="G111" s="73"/>
      <c r="H111" s="74"/>
      <c r="I111" s="71"/>
      <c r="J111" s="71"/>
      <c r="K111" s="75"/>
      <c r="L111" s="71"/>
      <c r="M111" s="73"/>
      <c r="N111" s="74"/>
      <c r="O111" s="71"/>
      <c r="P111" s="71"/>
      <c r="Q111" s="75"/>
      <c r="R111" s="71"/>
      <c r="S111" s="73"/>
      <c r="T111" s="74"/>
      <c r="U111" s="71"/>
      <c r="V111" s="71"/>
      <c r="W111" s="75"/>
      <c r="X111" s="71"/>
      <c r="Y111" s="73"/>
      <c r="Z111" s="75"/>
      <c r="AA111" s="71"/>
      <c r="AB111" s="73"/>
      <c r="AC111" s="74"/>
      <c r="AD111" s="71"/>
      <c r="AE111" s="71"/>
      <c r="AF111" s="49">
        <f t="shared" si="28"/>
        <v>0</v>
      </c>
      <c r="AG111" s="50">
        <f t="shared" si="19"/>
        <v>0</v>
      </c>
      <c r="AH111" s="51">
        <f t="shared" si="21"/>
        <v>0</v>
      </c>
      <c r="AI111" s="49">
        <f t="shared" si="29"/>
        <v>0</v>
      </c>
      <c r="AJ111" s="52">
        <f t="shared" si="23"/>
        <v>0</v>
      </c>
      <c r="AK111" s="19"/>
      <c r="AL111" s="19"/>
    </row>
    <row r="112" spans="1:38" s="7" customFormat="1" ht="16.5" hidden="1" thickBot="1" x14ac:dyDescent="0.3">
      <c r="A112" s="80"/>
      <c r="B112" s="325" t="s">
        <v>54</v>
      </c>
      <c r="C112" s="81"/>
      <c r="D112" s="82"/>
      <c r="E112" s="72"/>
      <c r="F112" s="71"/>
      <c r="G112" s="73"/>
      <c r="H112" s="74"/>
      <c r="I112" s="71"/>
      <c r="J112" s="71"/>
      <c r="K112" s="75"/>
      <c r="L112" s="71"/>
      <c r="M112" s="73"/>
      <c r="N112" s="74"/>
      <c r="O112" s="71"/>
      <c r="P112" s="71"/>
      <c r="Q112" s="75"/>
      <c r="R112" s="71"/>
      <c r="S112" s="73"/>
      <c r="T112" s="74"/>
      <c r="U112" s="71"/>
      <c r="V112" s="71"/>
      <c r="W112" s="75"/>
      <c r="X112" s="71"/>
      <c r="Y112" s="73"/>
      <c r="Z112" s="75"/>
      <c r="AA112" s="71"/>
      <c r="AB112" s="73"/>
      <c r="AC112" s="74"/>
      <c r="AD112" s="71"/>
      <c r="AE112" s="71"/>
      <c r="AF112" s="58">
        <f t="shared" si="28"/>
        <v>0</v>
      </c>
      <c r="AG112" s="59">
        <f t="shared" si="19"/>
        <v>0</v>
      </c>
      <c r="AH112" s="60">
        <f t="shared" si="21"/>
        <v>0</v>
      </c>
      <c r="AI112" s="58">
        <f t="shared" si="29"/>
        <v>0</v>
      </c>
      <c r="AJ112" s="61">
        <f t="shared" si="23"/>
        <v>0</v>
      </c>
      <c r="AK112" s="19"/>
      <c r="AL112" s="19"/>
    </row>
    <row r="113" spans="1:38" s="2" customFormat="1" ht="15.75" hidden="1" x14ac:dyDescent="0.25">
      <c r="A113" s="68">
        <v>22</v>
      </c>
      <c r="B113" s="143" t="str">
        <f>(План!B29 &amp;" "&amp;План!C29)</f>
        <v xml:space="preserve"> </v>
      </c>
      <c r="C113" s="62"/>
      <c r="D113" s="57"/>
      <c r="E113" s="33">
        <f t="shared" ref="E113:AE113" si="33">SUM(E114:E117)</f>
        <v>0</v>
      </c>
      <c r="F113" s="34">
        <f t="shared" si="33"/>
        <v>0</v>
      </c>
      <c r="G113" s="35">
        <f t="shared" si="33"/>
        <v>0</v>
      </c>
      <c r="H113" s="36">
        <f t="shared" si="33"/>
        <v>0</v>
      </c>
      <c r="I113" s="34">
        <f t="shared" si="33"/>
        <v>0</v>
      </c>
      <c r="J113" s="34">
        <f t="shared" si="33"/>
        <v>0</v>
      </c>
      <c r="K113" s="37">
        <f t="shared" si="33"/>
        <v>0</v>
      </c>
      <c r="L113" s="34">
        <f t="shared" si="33"/>
        <v>0</v>
      </c>
      <c r="M113" s="35">
        <f t="shared" si="33"/>
        <v>0</v>
      </c>
      <c r="N113" s="36">
        <f t="shared" si="33"/>
        <v>0</v>
      </c>
      <c r="O113" s="34">
        <f t="shared" si="33"/>
        <v>0</v>
      </c>
      <c r="P113" s="34">
        <f t="shared" si="33"/>
        <v>0</v>
      </c>
      <c r="Q113" s="37">
        <f t="shared" si="33"/>
        <v>0</v>
      </c>
      <c r="R113" s="34">
        <f t="shared" si="33"/>
        <v>0</v>
      </c>
      <c r="S113" s="35">
        <f t="shared" si="33"/>
        <v>0</v>
      </c>
      <c r="T113" s="36">
        <f t="shared" si="33"/>
        <v>0</v>
      </c>
      <c r="U113" s="34">
        <f t="shared" si="33"/>
        <v>0</v>
      </c>
      <c r="V113" s="34">
        <f t="shared" si="33"/>
        <v>0</v>
      </c>
      <c r="W113" s="37">
        <f t="shared" si="33"/>
        <v>0</v>
      </c>
      <c r="X113" s="34">
        <f t="shared" si="33"/>
        <v>0</v>
      </c>
      <c r="Y113" s="35">
        <f t="shared" si="33"/>
        <v>0</v>
      </c>
      <c r="Z113" s="37">
        <f t="shared" si="33"/>
        <v>0</v>
      </c>
      <c r="AA113" s="34">
        <f t="shared" si="33"/>
        <v>0</v>
      </c>
      <c r="AB113" s="35">
        <f t="shared" si="33"/>
        <v>0</v>
      </c>
      <c r="AC113" s="36">
        <f t="shared" si="33"/>
        <v>0</v>
      </c>
      <c r="AD113" s="34">
        <f t="shared" si="33"/>
        <v>0</v>
      </c>
      <c r="AE113" s="34">
        <f t="shared" si="33"/>
        <v>0</v>
      </c>
      <c r="AF113" s="33">
        <f t="shared" si="28"/>
        <v>0</v>
      </c>
      <c r="AG113" s="38">
        <f t="shared" si="19"/>
        <v>0</v>
      </c>
      <c r="AH113" s="34">
        <f t="shared" si="21"/>
        <v>0</v>
      </c>
      <c r="AI113" s="33">
        <f t="shared" si="29"/>
        <v>0</v>
      </c>
      <c r="AJ113" s="35">
        <f t="shared" si="23"/>
        <v>0</v>
      </c>
      <c r="AK113" s="19"/>
      <c r="AL113" s="19"/>
    </row>
    <row r="114" spans="1:38" s="2" customFormat="1" ht="15.75" hidden="1" x14ac:dyDescent="0.25">
      <c r="A114" s="69"/>
      <c r="B114" s="296" t="s">
        <v>51</v>
      </c>
      <c r="C114" s="47"/>
      <c r="D114" s="48"/>
      <c r="E114" s="72"/>
      <c r="F114" s="71"/>
      <c r="G114" s="73"/>
      <c r="H114" s="74"/>
      <c r="I114" s="71"/>
      <c r="J114" s="71"/>
      <c r="K114" s="75"/>
      <c r="L114" s="71"/>
      <c r="M114" s="73"/>
      <c r="N114" s="74"/>
      <c r="O114" s="71"/>
      <c r="P114" s="71"/>
      <c r="Q114" s="75"/>
      <c r="R114" s="71"/>
      <c r="S114" s="73"/>
      <c r="T114" s="74"/>
      <c r="U114" s="71"/>
      <c r="V114" s="71"/>
      <c r="W114" s="75"/>
      <c r="X114" s="71"/>
      <c r="Y114" s="73"/>
      <c r="Z114" s="75"/>
      <c r="AA114" s="71"/>
      <c r="AB114" s="73"/>
      <c r="AC114" s="74"/>
      <c r="AD114" s="71"/>
      <c r="AE114" s="71"/>
      <c r="AF114" s="49">
        <f t="shared" si="28"/>
        <v>0</v>
      </c>
      <c r="AG114" s="50">
        <f t="shared" si="19"/>
        <v>0</v>
      </c>
      <c r="AH114" s="51">
        <f t="shared" si="21"/>
        <v>0</v>
      </c>
      <c r="AI114" s="49">
        <f t="shared" si="29"/>
        <v>0</v>
      </c>
      <c r="AJ114" s="52">
        <f t="shared" si="23"/>
        <v>0</v>
      </c>
      <c r="AK114" s="19"/>
      <c r="AL114" s="19"/>
    </row>
    <row r="115" spans="1:38" s="7" customFormat="1" ht="15.75" hidden="1" x14ac:dyDescent="0.25">
      <c r="A115" s="69"/>
      <c r="B115" s="296" t="s">
        <v>52</v>
      </c>
      <c r="C115" s="76"/>
      <c r="D115" s="71"/>
      <c r="E115" s="72"/>
      <c r="F115" s="71"/>
      <c r="G115" s="73"/>
      <c r="H115" s="74"/>
      <c r="I115" s="71"/>
      <c r="J115" s="71"/>
      <c r="K115" s="75"/>
      <c r="L115" s="71"/>
      <c r="M115" s="73"/>
      <c r="N115" s="74"/>
      <c r="O115" s="71"/>
      <c r="P115" s="71"/>
      <c r="Q115" s="75"/>
      <c r="R115" s="71"/>
      <c r="S115" s="73"/>
      <c r="T115" s="74"/>
      <c r="U115" s="71"/>
      <c r="V115" s="71"/>
      <c r="W115" s="75"/>
      <c r="X115" s="71"/>
      <c r="Y115" s="73"/>
      <c r="Z115" s="75"/>
      <c r="AA115" s="71"/>
      <c r="AB115" s="73"/>
      <c r="AC115" s="74"/>
      <c r="AD115" s="71"/>
      <c r="AE115" s="71"/>
      <c r="AF115" s="49">
        <f t="shared" si="28"/>
        <v>0</v>
      </c>
      <c r="AG115" s="50">
        <f t="shared" si="19"/>
        <v>0</v>
      </c>
      <c r="AH115" s="51">
        <f t="shared" si="21"/>
        <v>0</v>
      </c>
      <c r="AI115" s="49">
        <f t="shared" si="29"/>
        <v>0</v>
      </c>
      <c r="AJ115" s="52">
        <f t="shared" si="23"/>
        <v>0</v>
      </c>
      <c r="AK115" s="19"/>
      <c r="AL115" s="19"/>
    </row>
    <row r="116" spans="1:38" s="7" customFormat="1" ht="15.75" hidden="1" x14ac:dyDescent="0.25">
      <c r="A116" s="77"/>
      <c r="B116" s="321" t="s">
        <v>53</v>
      </c>
      <c r="C116" s="76"/>
      <c r="D116" s="71"/>
      <c r="E116" s="72"/>
      <c r="F116" s="71"/>
      <c r="G116" s="73"/>
      <c r="H116" s="74"/>
      <c r="I116" s="71"/>
      <c r="J116" s="71"/>
      <c r="K116" s="75"/>
      <c r="L116" s="71"/>
      <c r="M116" s="73"/>
      <c r="N116" s="74"/>
      <c r="O116" s="71"/>
      <c r="P116" s="71"/>
      <c r="Q116" s="75"/>
      <c r="R116" s="71"/>
      <c r="S116" s="73"/>
      <c r="T116" s="74"/>
      <c r="U116" s="71"/>
      <c r="V116" s="71"/>
      <c r="W116" s="75"/>
      <c r="X116" s="71"/>
      <c r="Y116" s="73"/>
      <c r="Z116" s="75"/>
      <c r="AA116" s="71"/>
      <c r="AB116" s="73"/>
      <c r="AC116" s="74"/>
      <c r="AD116" s="71"/>
      <c r="AE116" s="71"/>
      <c r="AF116" s="49">
        <f t="shared" si="28"/>
        <v>0</v>
      </c>
      <c r="AG116" s="50">
        <f t="shared" si="19"/>
        <v>0</v>
      </c>
      <c r="AH116" s="51">
        <f t="shared" si="21"/>
        <v>0</v>
      </c>
      <c r="AI116" s="49">
        <f t="shared" si="29"/>
        <v>0</v>
      </c>
      <c r="AJ116" s="52">
        <f t="shared" si="23"/>
        <v>0</v>
      </c>
      <c r="AK116" s="19"/>
      <c r="AL116" s="19"/>
    </row>
    <row r="117" spans="1:38" s="7" customFormat="1" ht="16.5" hidden="1" thickBot="1" x14ac:dyDescent="0.3">
      <c r="A117" s="80"/>
      <c r="B117" s="325" t="s">
        <v>54</v>
      </c>
      <c r="C117" s="81"/>
      <c r="D117" s="82"/>
      <c r="E117" s="72"/>
      <c r="F117" s="71"/>
      <c r="G117" s="73"/>
      <c r="H117" s="74"/>
      <c r="I117" s="71"/>
      <c r="J117" s="71"/>
      <c r="K117" s="75"/>
      <c r="L117" s="71"/>
      <c r="M117" s="73"/>
      <c r="N117" s="74"/>
      <c r="O117" s="71"/>
      <c r="P117" s="71"/>
      <c r="Q117" s="75"/>
      <c r="R117" s="71"/>
      <c r="S117" s="73"/>
      <c r="T117" s="74"/>
      <c r="U117" s="71"/>
      <c r="V117" s="71"/>
      <c r="W117" s="75"/>
      <c r="X117" s="71"/>
      <c r="Y117" s="73"/>
      <c r="Z117" s="75"/>
      <c r="AA117" s="71"/>
      <c r="AB117" s="73"/>
      <c r="AC117" s="74"/>
      <c r="AD117" s="71"/>
      <c r="AE117" s="71"/>
      <c r="AF117" s="58">
        <f t="shared" si="28"/>
        <v>0</v>
      </c>
      <c r="AG117" s="59">
        <f t="shared" si="19"/>
        <v>0</v>
      </c>
      <c r="AH117" s="60">
        <f t="shared" si="21"/>
        <v>0</v>
      </c>
      <c r="AI117" s="58">
        <f t="shared" si="29"/>
        <v>0</v>
      </c>
      <c r="AJ117" s="61">
        <f t="shared" si="23"/>
        <v>0</v>
      </c>
      <c r="AK117" s="19"/>
      <c r="AL117" s="19"/>
    </row>
    <row r="118" spans="1:38" s="2" customFormat="1" ht="15.75" hidden="1" x14ac:dyDescent="0.25">
      <c r="A118" s="68">
        <v>23</v>
      </c>
      <c r="B118" s="143" t="str">
        <f>(План!B30 &amp;" "&amp;План!C30)</f>
        <v xml:space="preserve"> </v>
      </c>
      <c r="C118" s="62"/>
      <c r="D118" s="57"/>
      <c r="E118" s="33">
        <f t="shared" ref="E118:AE118" si="34">SUM(E119:E122)</f>
        <v>0</v>
      </c>
      <c r="F118" s="34">
        <f t="shared" si="34"/>
        <v>0</v>
      </c>
      <c r="G118" s="35">
        <f t="shared" si="34"/>
        <v>0</v>
      </c>
      <c r="H118" s="36">
        <f t="shared" si="34"/>
        <v>0</v>
      </c>
      <c r="I118" s="34">
        <f t="shared" si="34"/>
        <v>0</v>
      </c>
      <c r="J118" s="34">
        <f t="shared" si="34"/>
        <v>0</v>
      </c>
      <c r="K118" s="37">
        <f t="shared" si="34"/>
        <v>0</v>
      </c>
      <c r="L118" s="34">
        <f t="shared" si="34"/>
        <v>0</v>
      </c>
      <c r="M118" s="35">
        <f t="shared" si="34"/>
        <v>0</v>
      </c>
      <c r="N118" s="36">
        <f t="shared" si="34"/>
        <v>0</v>
      </c>
      <c r="O118" s="34">
        <f t="shared" si="34"/>
        <v>0</v>
      </c>
      <c r="P118" s="34">
        <f t="shared" si="34"/>
        <v>0</v>
      </c>
      <c r="Q118" s="37">
        <f t="shared" si="34"/>
        <v>0</v>
      </c>
      <c r="R118" s="34">
        <f t="shared" si="34"/>
        <v>0</v>
      </c>
      <c r="S118" s="35">
        <f t="shared" si="34"/>
        <v>0</v>
      </c>
      <c r="T118" s="36">
        <f t="shared" si="34"/>
        <v>0</v>
      </c>
      <c r="U118" s="34">
        <f t="shared" si="34"/>
        <v>0</v>
      </c>
      <c r="V118" s="34">
        <f t="shared" si="34"/>
        <v>0</v>
      </c>
      <c r="W118" s="37">
        <f t="shared" si="34"/>
        <v>0</v>
      </c>
      <c r="X118" s="34">
        <f t="shared" si="34"/>
        <v>0</v>
      </c>
      <c r="Y118" s="35">
        <f t="shared" si="34"/>
        <v>0</v>
      </c>
      <c r="Z118" s="37">
        <f t="shared" si="34"/>
        <v>0</v>
      </c>
      <c r="AA118" s="34">
        <f t="shared" si="34"/>
        <v>0</v>
      </c>
      <c r="AB118" s="35">
        <f t="shared" si="34"/>
        <v>0</v>
      </c>
      <c r="AC118" s="36">
        <f t="shared" si="34"/>
        <v>0</v>
      </c>
      <c r="AD118" s="34">
        <f t="shared" si="34"/>
        <v>0</v>
      </c>
      <c r="AE118" s="34">
        <f t="shared" si="34"/>
        <v>0</v>
      </c>
      <c r="AF118" s="33">
        <f t="shared" si="28"/>
        <v>0</v>
      </c>
      <c r="AG118" s="38">
        <f t="shared" si="19"/>
        <v>0</v>
      </c>
      <c r="AH118" s="34">
        <f t="shared" si="21"/>
        <v>0</v>
      </c>
      <c r="AI118" s="33">
        <f t="shared" si="29"/>
        <v>0</v>
      </c>
      <c r="AJ118" s="35">
        <f t="shared" si="23"/>
        <v>0</v>
      </c>
      <c r="AK118" s="19"/>
      <c r="AL118" s="19"/>
    </row>
    <row r="119" spans="1:38" s="2" customFormat="1" ht="15.75" hidden="1" x14ac:dyDescent="0.25">
      <c r="A119" s="69"/>
      <c r="B119" s="296" t="s">
        <v>51</v>
      </c>
      <c r="C119" s="47"/>
      <c r="D119" s="48"/>
      <c r="E119" s="72"/>
      <c r="F119" s="71"/>
      <c r="G119" s="73"/>
      <c r="H119" s="74"/>
      <c r="I119" s="71"/>
      <c r="J119" s="71"/>
      <c r="K119" s="75"/>
      <c r="L119" s="71"/>
      <c r="M119" s="73"/>
      <c r="N119" s="74"/>
      <c r="O119" s="71"/>
      <c r="P119" s="71"/>
      <c r="Q119" s="75"/>
      <c r="R119" s="71"/>
      <c r="S119" s="73"/>
      <c r="T119" s="74"/>
      <c r="U119" s="71"/>
      <c r="V119" s="71"/>
      <c r="W119" s="75"/>
      <c r="X119" s="71"/>
      <c r="Y119" s="73"/>
      <c r="Z119" s="75"/>
      <c r="AA119" s="71"/>
      <c r="AB119" s="73"/>
      <c r="AC119" s="74"/>
      <c r="AD119" s="71"/>
      <c r="AE119" s="71"/>
      <c r="AF119" s="49">
        <f t="shared" si="28"/>
        <v>0</v>
      </c>
      <c r="AG119" s="50">
        <f t="shared" si="19"/>
        <v>0</v>
      </c>
      <c r="AH119" s="51">
        <f t="shared" si="21"/>
        <v>0</v>
      </c>
      <c r="AI119" s="49">
        <f t="shared" si="29"/>
        <v>0</v>
      </c>
      <c r="AJ119" s="52">
        <f t="shared" si="23"/>
        <v>0</v>
      </c>
      <c r="AK119" s="19"/>
      <c r="AL119" s="19"/>
    </row>
    <row r="120" spans="1:38" s="7" customFormat="1" ht="15.75" hidden="1" x14ac:dyDescent="0.25">
      <c r="A120" s="69"/>
      <c r="B120" s="296" t="s">
        <v>52</v>
      </c>
      <c r="C120" s="76"/>
      <c r="D120" s="71"/>
      <c r="E120" s="72"/>
      <c r="F120" s="71"/>
      <c r="G120" s="73"/>
      <c r="H120" s="74"/>
      <c r="I120" s="71"/>
      <c r="J120" s="71"/>
      <c r="K120" s="75"/>
      <c r="L120" s="71"/>
      <c r="M120" s="73"/>
      <c r="N120" s="74"/>
      <c r="O120" s="71"/>
      <c r="P120" s="71"/>
      <c r="Q120" s="75"/>
      <c r="R120" s="71"/>
      <c r="S120" s="73"/>
      <c r="T120" s="74"/>
      <c r="U120" s="71"/>
      <c r="V120" s="71"/>
      <c r="W120" s="75"/>
      <c r="X120" s="71"/>
      <c r="Y120" s="73"/>
      <c r="Z120" s="75"/>
      <c r="AA120" s="71"/>
      <c r="AB120" s="73"/>
      <c r="AC120" s="74"/>
      <c r="AD120" s="71"/>
      <c r="AE120" s="71"/>
      <c r="AF120" s="49">
        <f t="shared" si="28"/>
        <v>0</v>
      </c>
      <c r="AG120" s="50">
        <f t="shared" si="19"/>
        <v>0</v>
      </c>
      <c r="AH120" s="51">
        <f t="shared" si="21"/>
        <v>0</v>
      </c>
      <c r="AI120" s="49">
        <f t="shared" si="29"/>
        <v>0</v>
      </c>
      <c r="AJ120" s="52">
        <f t="shared" si="23"/>
        <v>0</v>
      </c>
      <c r="AK120" s="19"/>
      <c r="AL120" s="19"/>
    </row>
    <row r="121" spans="1:38" s="7" customFormat="1" ht="15.75" hidden="1" x14ac:dyDescent="0.25">
      <c r="A121" s="77"/>
      <c r="B121" s="321" t="s">
        <v>53</v>
      </c>
      <c r="C121" s="76"/>
      <c r="D121" s="71"/>
      <c r="E121" s="72"/>
      <c r="F121" s="71"/>
      <c r="G121" s="73"/>
      <c r="H121" s="74"/>
      <c r="I121" s="71"/>
      <c r="J121" s="71"/>
      <c r="K121" s="75"/>
      <c r="L121" s="71"/>
      <c r="M121" s="73"/>
      <c r="N121" s="74"/>
      <c r="O121" s="71"/>
      <c r="P121" s="71"/>
      <c r="Q121" s="75"/>
      <c r="R121" s="71"/>
      <c r="S121" s="73"/>
      <c r="T121" s="74"/>
      <c r="U121" s="71"/>
      <c r="V121" s="71"/>
      <c r="W121" s="75"/>
      <c r="X121" s="71"/>
      <c r="Y121" s="73"/>
      <c r="Z121" s="75"/>
      <c r="AA121" s="71"/>
      <c r="AB121" s="73"/>
      <c r="AC121" s="74"/>
      <c r="AD121" s="71"/>
      <c r="AE121" s="71"/>
      <c r="AF121" s="49">
        <f t="shared" si="28"/>
        <v>0</v>
      </c>
      <c r="AG121" s="50">
        <f t="shared" si="19"/>
        <v>0</v>
      </c>
      <c r="AH121" s="51">
        <f t="shared" si="21"/>
        <v>0</v>
      </c>
      <c r="AI121" s="49">
        <f t="shared" si="29"/>
        <v>0</v>
      </c>
      <c r="AJ121" s="52">
        <f t="shared" si="23"/>
        <v>0</v>
      </c>
      <c r="AK121" s="19"/>
      <c r="AL121" s="19"/>
    </row>
    <row r="122" spans="1:38" s="7" customFormat="1" ht="16.5" hidden="1" thickBot="1" x14ac:dyDescent="0.3">
      <c r="A122" s="80"/>
      <c r="B122" s="325" t="s">
        <v>54</v>
      </c>
      <c r="C122" s="81"/>
      <c r="D122" s="82"/>
      <c r="E122" s="72"/>
      <c r="F122" s="71"/>
      <c r="G122" s="73"/>
      <c r="H122" s="74"/>
      <c r="I122" s="71"/>
      <c r="J122" s="71"/>
      <c r="K122" s="75"/>
      <c r="L122" s="71"/>
      <c r="M122" s="73"/>
      <c r="N122" s="74"/>
      <c r="O122" s="71"/>
      <c r="P122" s="71"/>
      <c r="Q122" s="75"/>
      <c r="R122" s="71"/>
      <c r="S122" s="73"/>
      <c r="T122" s="74"/>
      <c r="U122" s="71"/>
      <c r="V122" s="71"/>
      <c r="W122" s="75"/>
      <c r="X122" s="71"/>
      <c r="Y122" s="73"/>
      <c r="Z122" s="75"/>
      <c r="AA122" s="71"/>
      <c r="AB122" s="73"/>
      <c r="AC122" s="74"/>
      <c r="AD122" s="71"/>
      <c r="AE122" s="71"/>
      <c r="AF122" s="58">
        <f t="shared" si="28"/>
        <v>0</v>
      </c>
      <c r="AG122" s="59">
        <f t="shared" si="19"/>
        <v>0</v>
      </c>
      <c r="AH122" s="60">
        <f t="shared" si="21"/>
        <v>0</v>
      </c>
      <c r="AI122" s="58">
        <f t="shared" si="29"/>
        <v>0</v>
      </c>
      <c r="AJ122" s="61">
        <f t="shared" si="23"/>
        <v>0</v>
      </c>
      <c r="AK122" s="19"/>
      <c r="AL122" s="19"/>
    </row>
    <row r="123" spans="1:38" s="2" customFormat="1" ht="15.75" hidden="1" x14ac:dyDescent="0.25">
      <c r="A123" s="68">
        <v>24</v>
      </c>
      <c r="B123" s="143" t="str">
        <f>(План!B31 &amp;" "&amp;План!C31)</f>
        <v xml:space="preserve"> </v>
      </c>
      <c r="C123" s="62"/>
      <c r="D123" s="57"/>
      <c r="E123" s="33">
        <f t="shared" ref="E123:AE123" si="35">SUM(E124:E127)</f>
        <v>0</v>
      </c>
      <c r="F123" s="34">
        <f t="shared" si="35"/>
        <v>0</v>
      </c>
      <c r="G123" s="35">
        <f t="shared" si="35"/>
        <v>0</v>
      </c>
      <c r="H123" s="36">
        <f t="shared" si="35"/>
        <v>0</v>
      </c>
      <c r="I123" s="34">
        <f t="shared" si="35"/>
        <v>0</v>
      </c>
      <c r="J123" s="34">
        <f t="shared" si="35"/>
        <v>0</v>
      </c>
      <c r="K123" s="37">
        <f t="shared" si="35"/>
        <v>0</v>
      </c>
      <c r="L123" s="34">
        <f t="shared" si="35"/>
        <v>0</v>
      </c>
      <c r="M123" s="35">
        <f t="shared" si="35"/>
        <v>0</v>
      </c>
      <c r="N123" s="36">
        <f t="shared" si="35"/>
        <v>0</v>
      </c>
      <c r="O123" s="34">
        <f t="shared" si="35"/>
        <v>0</v>
      </c>
      <c r="P123" s="34">
        <f t="shared" si="35"/>
        <v>0</v>
      </c>
      <c r="Q123" s="37">
        <f t="shared" si="35"/>
        <v>0</v>
      </c>
      <c r="R123" s="34">
        <f t="shared" si="35"/>
        <v>0</v>
      </c>
      <c r="S123" s="35">
        <f t="shared" si="35"/>
        <v>0</v>
      </c>
      <c r="T123" s="36">
        <f t="shared" si="35"/>
        <v>0</v>
      </c>
      <c r="U123" s="34">
        <f t="shared" si="35"/>
        <v>0</v>
      </c>
      <c r="V123" s="34">
        <f t="shared" si="35"/>
        <v>0</v>
      </c>
      <c r="W123" s="37">
        <f t="shared" si="35"/>
        <v>0</v>
      </c>
      <c r="X123" s="34">
        <f t="shared" si="35"/>
        <v>0</v>
      </c>
      <c r="Y123" s="35">
        <f t="shared" si="35"/>
        <v>0</v>
      </c>
      <c r="Z123" s="37">
        <f t="shared" si="35"/>
        <v>0</v>
      </c>
      <c r="AA123" s="34">
        <f t="shared" si="35"/>
        <v>0</v>
      </c>
      <c r="AB123" s="35">
        <f t="shared" si="35"/>
        <v>0</v>
      </c>
      <c r="AC123" s="36">
        <f t="shared" si="35"/>
        <v>0</v>
      </c>
      <c r="AD123" s="34">
        <f t="shared" si="35"/>
        <v>0</v>
      </c>
      <c r="AE123" s="34">
        <f t="shared" si="35"/>
        <v>0</v>
      </c>
      <c r="AF123" s="33">
        <f t="shared" si="28"/>
        <v>0</v>
      </c>
      <c r="AG123" s="38">
        <f t="shared" si="19"/>
        <v>0</v>
      </c>
      <c r="AH123" s="34">
        <f t="shared" si="21"/>
        <v>0</v>
      </c>
      <c r="AI123" s="33">
        <f t="shared" si="29"/>
        <v>0</v>
      </c>
      <c r="AJ123" s="35">
        <f t="shared" si="23"/>
        <v>0</v>
      </c>
      <c r="AK123" s="19"/>
      <c r="AL123" s="19"/>
    </row>
    <row r="124" spans="1:38" s="2" customFormat="1" ht="15.75" hidden="1" x14ac:dyDescent="0.25">
      <c r="A124" s="69"/>
      <c r="B124" s="296" t="s">
        <v>51</v>
      </c>
      <c r="C124" s="47"/>
      <c r="D124" s="48"/>
      <c r="E124" s="72"/>
      <c r="F124" s="71"/>
      <c r="G124" s="73"/>
      <c r="H124" s="74"/>
      <c r="I124" s="71"/>
      <c r="J124" s="71"/>
      <c r="K124" s="75"/>
      <c r="L124" s="71"/>
      <c r="M124" s="73"/>
      <c r="N124" s="74"/>
      <c r="O124" s="71"/>
      <c r="P124" s="71"/>
      <c r="Q124" s="75"/>
      <c r="R124" s="71"/>
      <c r="S124" s="73"/>
      <c r="T124" s="74"/>
      <c r="U124" s="71"/>
      <c r="V124" s="71"/>
      <c r="W124" s="75"/>
      <c r="X124" s="71"/>
      <c r="Y124" s="73"/>
      <c r="Z124" s="75"/>
      <c r="AA124" s="71"/>
      <c r="AB124" s="73"/>
      <c r="AC124" s="74"/>
      <c r="AD124" s="71"/>
      <c r="AE124" s="71"/>
      <c r="AF124" s="49">
        <f t="shared" si="28"/>
        <v>0</v>
      </c>
      <c r="AG124" s="50">
        <f t="shared" si="19"/>
        <v>0</v>
      </c>
      <c r="AH124" s="51">
        <f t="shared" si="21"/>
        <v>0</v>
      </c>
      <c r="AI124" s="49">
        <f t="shared" si="29"/>
        <v>0</v>
      </c>
      <c r="AJ124" s="52">
        <f t="shared" si="23"/>
        <v>0</v>
      </c>
      <c r="AK124" s="19"/>
      <c r="AL124" s="19"/>
    </row>
    <row r="125" spans="1:38" s="7" customFormat="1" ht="15.75" hidden="1" x14ac:dyDescent="0.25">
      <c r="A125" s="69"/>
      <c r="B125" s="296" t="s">
        <v>52</v>
      </c>
      <c r="C125" s="76"/>
      <c r="D125" s="71"/>
      <c r="E125" s="72"/>
      <c r="F125" s="71"/>
      <c r="G125" s="73"/>
      <c r="H125" s="74"/>
      <c r="I125" s="71"/>
      <c r="J125" s="71"/>
      <c r="K125" s="75"/>
      <c r="L125" s="71"/>
      <c r="M125" s="73"/>
      <c r="N125" s="74"/>
      <c r="O125" s="71"/>
      <c r="P125" s="71"/>
      <c r="Q125" s="75"/>
      <c r="R125" s="71"/>
      <c r="S125" s="73"/>
      <c r="T125" s="74"/>
      <c r="U125" s="71"/>
      <c r="V125" s="71"/>
      <c r="W125" s="75"/>
      <c r="X125" s="71"/>
      <c r="Y125" s="73"/>
      <c r="Z125" s="75"/>
      <c r="AA125" s="71"/>
      <c r="AB125" s="73"/>
      <c r="AC125" s="74"/>
      <c r="AD125" s="71"/>
      <c r="AE125" s="71"/>
      <c r="AF125" s="49">
        <f t="shared" si="28"/>
        <v>0</v>
      </c>
      <c r="AG125" s="50">
        <f t="shared" si="19"/>
        <v>0</v>
      </c>
      <c r="AH125" s="51">
        <f t="shared" si="21"/>
        <v>0</v>
      </c>
      <c r="AI125" s="49">
        <f t="shared" si="29"/>
        <v>0</v>
      </c>
      <c r="AJ125" s="52">
        <f t="shared" si="23"/>
        <v>0</v>
      </c>
      <c r="AK125" s="19"/>
      <c r="AL125" s="19"/>
    </row>
    <row r="126" spans="1:38" s="7" customFormat="1" ht="15.75" hidden="1" x14ac:dyDescent="0.25">
      <c r="A126" s="77"/>
      <c r="B126" s="321" t="s">
        <v>53</v>
      </c>
      <c r="C126" s="76"/>
      <c r="D126" s="71"/>
      <c r="E126" s="72"/>
      <c r="F126" s="71"/>
      <c r="G126" s="73"/>
      <c r="H126" s="74"/>
      <c r="I126" s="71"/>
      <c r="J126" s="71"/>
      <c r="K126" s="75"/>
      <c r="L126" s="71"/>
      <c r="M126" s="73"/>
      <c r="N126" s="74"/>
      <c r="O126" s="71"/>
      <c r="P126" s="71"/>
      <c r="Q126" s="75"/>
      <c r="R126" s="71"/>
      <c r="S126" s="73"/>
      <c r="T126" s="74"/>
      <c r="U126" s="71"/>
      <c r="V126" s="71"/>
      <c r="W126" s="75"/>
      <c r="X126" s="71"/>
      <c r="Y126" s="73"/>
      <c r="Z126" s="75"/>
      <c r="AA126" s="71"/>
      <c r="AB126" s="73"/>
      <c r="AC126" s="74"/>
      <c r="AD126" s="71"/>
      <c r="AE126" s="71"/>
      <c r="AF126" s="49">
        <f t="shared" si="28"/>
        <v>0</v>
      </c>
      <c r="AG126" s="50">
        <f t="shared" si="19"/>
        <v>0</v>
      </c>
      <c r="AH126" s="51">
        <f t="shared" si="21"/>
        <v>0</v>
      </c>
      <c r="AI126" s="49">
        <f t="shared" si="29"/>
        <v>0</v>
      </c>
      <c r="AJ126" s="52">
        <f t="shared" si="23"/>
        <v>0</v>
      </c>
      <c r="AK126" s="19"/>
      <c r="AL126" s="19"/>
    </row>
    <row r="127" spans="1:38" s="7" customFormat="1" ht="16.5" hidden="1" thickBot="1" x14ac:dyDescent="0.3">
      <c r="A127" s="80"/>
      <c r="B127" s="325" t="s">
        <v>54</v>
      </c>
      <c r="C127" s="81"/>
      <c r="D127" s="82"/>
      <c r="E127" s="72"/>
      <c r="F127" s="71"/>
      <c r="G127" s="73"/>
      <c r="H127" s="74"/>
      <c r="I127" s="71"/>
      <c r="J127" s="71"/>
      <c r="K127" s="75"/>
      <c r="L127" s="71"/>
      <c r="M127" s="73"/>
      <c r="N127" s="74"/>
      <c r="O127" s="71"/>
      <c r="P127" s="71"/>
      <c r="Q127" s="75"/>
      <c r="R127" s="71"/>
      <c r="S127" s="73"/>
      <c r="T127" s="74"/>
      <c r="U127" s="71"/>
      <c r="V127" s="71"/>
      <c r="W127" s="75"/>
      <c r="X127" s="71"/>
      <c r="Y127" s="73"/>
      <c r="Z127" s="75"/>
      <c r="AA127" s="71"/>
      <c r="AB127" s="73"/>
      <c r="AC127" s="74"/>
      <c r="AD127" s="71"/>
      <c r="AE127" s="71"/>
      <c r="AF127" s="58">
        <f t="shared" si="28"/>
        <v>0</v>
      </c>
      <c r="AG127" s="59">
        <f t="shared" si="19"/>
        <v>0</v>
      </c>
      <c r="AH127" s="60">
        <f t="shared" si="21"/>
        <v>0</v>
      </c>
      <c r="AI127" s="58">
        <f t="shared" si="29"/>
        <v>0</v>
      </c>
      <c r="AJ127" s="61">
        <f t="shared" si="23"/>
        <v>0</v>
      </c>
      <c r="AK127" s="19"/>
      <c r="AL127" s="19"/>
    </row>
    <row r="128" spans="1:38" s="2" customFormat="1" ht="15.75" hidden="1" x14ac:dyDescent="0.25">
      <c r="A128" s="68">
        <v>25</v>
      </c>
      <c r="B128" s="143" t="str">
        <f>(План!B32 &amp;" "&amp;План!C32)</f>
        <v xml:space="preserve"> </v>
      </c>
      <c r="C128" s="62"/>
      <c r="D128" s="57"/>
      <c r="E128" s="33">
        <f>SUM(E129:E132)</f>
        <v>0</v>
      </c>
      <c r="F128" s="34">
        <f t="shared" ref="F128:AE128" si="36">SUM(F129:F132)</f>
        <v>0</v>
      </c>
      <c r="G128" s="35">
        <f t="shared" si="36"/>
        <v>0</v>
      </c>
      <c r="H128" s="36">
        <f t="shared" si="36"/>
        <v>0</v>
      </c>
      <c r="I128" s="34">
        <f t="shared" si="36"/>
        <v>0</v>
      </c>
      <c r="J128" s="34">
        <f t="shared" si="36"/>
        <v>0</v>
      </c>
      <c r="K128" s="37">
        <f t="shared" si="36"/>
        <v>0</v>
      </c>
      <c r="L128" s="34">
        <f t="shared" si="36"/>
        <v>0</v>
      </c>
      <c r="M128" s="35">
        <f t="shared" si="36"/>
        <v>0</v>
      </c>
      <c r="N128" s="36">
        <f t="shared" si="36"/>
        <v>0</v>
      </c>
      <c r="O128" s="34">
        <f t="shared" si="36"/>
        <v>0</v>
      </c>
      <c r="P128" s="34">
        <f t="shared" si="36"/>
        <v>0</v>
      </c>
      <c r="Q128" s="37">
        <f t="shared" si="36"/>
        <v>0</v>
      </c>
      <c r="R128" s="34">
        <f t="shared" si="36"/>
        <v>0</v>
      </c>
      <c r="S128" s="35">
        <f t="shared" si="36"/>
        <v>0</v>
      </c>
      <c r="T128" s="36">
        <f t="shared" si="36"/>
        <v>0</v>
      </c>
      <c r="U128" s="34">
        <f t="shared" si="36"/>
        <v>0</v>
      </c>
      <c r="V128" s="34">
        <f t="shared" si="36"/>
        <v>0</v>
      </c>
      <c r="W128" s="37">
        <f t="shared" si="36"/>
        <v>0</v>
      </c>
      <c r="X128" s="34">
        <f t="shared" si="36"/>
        <v>0</v>
      </c>
      <c r="Y128" s="35">
        <f t="shared" si="36"/>
        <v>0</v>
      </c>
      <c r="Z128" s="37">
        <f t="shared" si="36"/>
        <v>0</v>
      </c>
      <c r="AA128" s="34">
        <f t="shared" si="36"/>
        <v>0</v>
      </c>
      <c r="AB128" s="35">
        <f t="shared" si="36"/>
        <v>0</v>
      </c>
      <c r="AC128" s="36">
        <f t="shared" si="36"/>
        <v>0</v>
      </c>
      <c r="AD128" s="34">
        <f t="shared" si="36"/>
        <v>0</v>
      </c>
      <c r="AE128" s="34">
        <f t="shared" si="36"/>
        <v>0</v>
      </c>
      <c r="AF128" s="33">
        <f t="shared" si="28"/>
        <v>0</v>
      </c>
      <c r="AG128" s="38">
        <f t="shared" si="19"/>
        <v>0</v>
      </c>
      <c r="AH128" s="34">
        <f t="shared" si="21"/>
        <v>0</v>
      </c>
      <c r="AI128" s="33">
        <f t="shared" si="29"/>
        <v>0</v>
      </c>
      <c r="AJ128" s="35">
        <f t="shared" si="23"/>
        <v>0</v>
      </c>
      <c r="AK128" s="19"/>
      <c r="AL128" s="19"/>
    </row>
    <row r="129" spans="1:38" s="2" customFormat="1" ht="15.75" hidden="1" x14ac:dyDescent="0.25">
      <c r="A129" s="69"/>
      <c r="B129" s="296" t="s">
        <v>51</v>
      </c>
      <c r="C129" s="47"/>
      <c r="D129" s="48"/>
      <c r="E129" s="72"/>
      <c r="F129" s="71"/>
      <c r="G129" s="73"/>
      <c r="H129" s="74"/>
      <c r="I129" s="71"/>
      <c r="J129" s="71"/>
      <c r="K129" s="75"/>
      <c r="L129" s="71"/>
      <c r="M129" s="73"/>
      <c r="N129" s="74"/>
      <c r="O129" s="71"/>
      <c r="P129" s="71"/>
      <c r="Q129" s="75"/>
      <c r="R129" s="71"/>
      <c r="S129" s="73"/>
      <c r="T129" s="74"/>
      <c r="U129" s="71"/>
      <c r="V129" s="71"/>
      <c r="W129" s="75"/>
      <c r="X129" s="71"/>
      <c r="Y129" s="73"/>
      <c r="Z129" s="75"/>
      <c r="AA129" s="71"/>
      <c r="AB129" s="73"/>
      <c r="AC129" s="74"/>
      <c r="AD129" s="71"/>
      <c r="AE129" s="71"/>
      <c r="AF129" s="49">
        <f t="shared" si="28"/>
        <v>0</v>
      </c>
      <c r="AG129" s="50">
        <f t="shared" si="19"/>
        <v>0</v>
      </c>
      <c r="AH129" s="51">
        <f t="shared" si="21"/>
        <v>0</v>
      </c>
      <c r="AI129" s="49">
        <f t="shared" si="29"/>
        <v>0</v>
      </c>
      <c r="AJ129" s="52">
        <f t="shared" si="23"/>
        <v>0</v>
      </c>
      <c r="AK129" s="19"/>
      <c r="AL129" s="19"/>
    </row>
    <row r="130" spans="1:38" s="7" customFormat="1" ht="15.75" hidden="1" x14ac:dyDescent="0.25">
      <c r="A130" s="69"/>
      <c r="B130" s="296" t="s">
        <v>52</v>
      </c>
      <c r="C130" s="76"/>
      <c r="D130" s="71"/>
      <c r="E130" s="72"/>
      <c r="F130" s="71"/>
      <c r="G130" s="73"/>
      <c r="H130" s="74"/>
      <c r="I130" s="71"/>
      <c r="J130" s="71"/>
      <c r="K130" s="75"/>
      <c r="L130" s="71"/>
      <c r="M130" s="73"/>
      <c r="N130" s="74"/>
      <c r="O130" s="71"/>
      <c r="P130" s="71"/>
      <c r="Q130" s="75"/>
      <c r="R130" s="71"/>
      <c r="S130" s="73"/>
      <c r="T130" s="74"/>
      <c r="U130" s="71"/>
      <c r="V130" s="71"/>
      <c r="W130" s="75"/>
      <c r="X130" s="71"/>
      <c r="Y130" s="73"/>
      <c r="Z130" s="75"/>
      <c r="AA130" s="71"/>
      <c r="AB130" s="73"/>
      <c r="AC130" s="74"/>
      <c r="AD130" s="71"/>
      <c r="AE130" s="71"/>
      <c r="AF130" s="49">
        <f t="shared" si="28"/>
        <v>0</v>
      </c>
      <c r="AG130" s="50">
        <f t="shared" si="19"/>
        <v>0</v>
      </c>
      <c r="AH130" s="51">
        <f t="shared" si="21"/>
        <v>0</v>
      </c>
      <c r="AI130" s="49">
        <f t="shared" si="29"/>
        <v>0</v>
      </c>
      <c r="AJ130" s="52">
        <f t="shared" si="23"/>
        <v>0</v>
      </c>
      <c r="AK130" s="19"/>
      <c r="AL130" s="19"/>
    </row>
    <row r="131" spans="1:38" s="7" customFormat="1" ht="15.75" hidden="1" x14ac:dyDescent="0.25">
      <c r="A131" s="77"/>
      <c r="B131" s="321" t="s">
        <v>53</v>
      </c>
      <c r="C131" s="76"/>
      <c r="D131" s="71"/>
      <c r="E131" s="72"/>
      <c r="F131" s="71"/>
      <c r="G131" s="73"/>
      <c r="H131" s="74"/>
      <c r="I131" s="71"/>
      <c r="J131" s="71"/>
      <c r="K131" s="75"/>
      <c r="L131" s="71"/>
      <c r="M131" s="73"/>
      <c r="N131" s="74"/>
      <c r="O131" s="71"/>
      <c r="P131" s="71"/>
      <c r="Q131" s="75"/>
      <c r="R131" s="71"/>
      <c r="S131" s="73"/>
      <c r="T131" s="74"/>
      <c r="U131" s="71"/>
      <c r="V131" s="71"/>
      <c r="W131" s="75"/>
      <c r="X131" s="71"/>
      <c r="Y131" s="73"/>
      <c r="Z131" s="75"/>
      <c r="AA131" s="71"/>
      <c r="AB131" s="73"/>
      <c r="AC131" s="74"/>
      <c r="AD131" s="71"/>
      <c r="AE131" s="71"/>
      <c r="AF131" s="49">
        <f t="shared" si="28"/>
        <v>0</v>
      </c>
      <c r="AG131" s="50">
        <f t="shared" si="19"/>
        <v>0</v>
      </c>
      <c r="AH131" s="51">
        <f t="shared" si="21"/>
        <v>0</v>
      </c>
      <c r="AI131" s="49">
        <f t="shared" si="29"/>
        <v>0</v>
      </c>
      <c r="AJ131" s="52">
        <f t="shared" si="23"/>
        <v>0</v>
      </c>
      <c r="AK131" s="19"/>
      <c r="AL131" s="19"/>
    </row>
    <row r="132" spans="1:38" s="7" customFormat="1" ht="16.5" hidden="1" thickBot="1" x14ac:dyDescent="0.3">
      <c r="A132" s="80"/>
      <c r="B132" s="325" t="s">
        <v>54</v>
      </c>
      <c r="C132" s="81"/>
      <c r="D132" s="82"/>
      <c r="E132" s="72"/>
      <c r="F132" s="71"/>
      <c r="G132" s="73"/>
      <c r="H132" s="74"/>
      <c r="I132" s="71"/>
      <c r="J132" s="71"/>
      <c r="K132" s="75"/>
      <c r="L132" s="71"/>
      <c r="M132" s="73"/>
      <c r="N132" s="74"/>
      <c r="O132" s="71"/>
      <c r="P132" s="71"/>
      <c r="Q132" s="75"/>
      <c r="R132" s="71"/>
      <c r="S132" s="73"/>
      <c r="T132" s="74"/>
      <c r="U132" s="71"/>
      <c r="V132" s="71"/>
      <c r="W132" s="75"/>
      <c r="X132" s="71"/>
      <c r="Y132" s="73"/>
      <c r="Z132" s="75"/>
      <c r="AA132" s="71"/>
      <c r="AB132" s="73"/>
      <c r="AC132" s="74"/>
      <c r="AD132" s="71"/>
      <c r="AE132" s="71"/>
      <c r="AF132" s="58">
        <f t="shared" si="28"/>
        <v>0</v>
      </c>
      <c r="AG132" s="59">
        <f t="shared" si="19"/>
        <v>0</v>
      </c>
      <c r="AH132" s="60">
        <f t="shared" si="21"/>
        <v>0</v>
      </c>
      <c r="AI132" s="58">
        <f t="shared" si="29"/>
        <v>0</v>
      </c>
      <c r="AJ132" s="61">
        <f t="shared" si="23"/>
        <v>0</v>
      </c>
      <c r="AK132" s="19"/>
      <c r="AL132" s="19"/>
    </row>
    <row r="133" spans="1:38" s="2" customFormat="1" ht="15.75" hidden="1" x14ac:dyDescent="0.25">
      <c r="A133" s="68">
        <v>26</v>
      </c>
      <c r="B133" s="143" t="str">
        <f>(План!B33 &amp;" "&amp;План!C33)</f>
        <v xml:space="preserve"> </v>
      </c>
      <c r="C133" s="62"/>
      <c r="D133" s="57"/>
      <c r="E133" s="33">
        <f t="shared" ref="E133:AE133" si="37">SUM(E134:E137)</f>
        <v>0</v>
      </c>
      <c r="F133" s="34">
        <f t="shared" si="37"/>
        <v>0</v>
      </c>
      <c r="G133" s="35">
        <f t="shared" si="37"/>
        <v>0</v>
      </c>
      <c r="H133" s="36">
        <f t="shared" si="37"/>
        <v>0</v>
      </c>
      <c r="I133" s="34">
        <f t="shared" si="37"/>
        <v>0</v>
      </c>
      <c r="J133" s="34">
        <f t="shared" si="37"/>
        <v>0</v>
      </c>
      <c r="K133" s="37">
        <f t="shared" si="37"/>
        <v>0</v>
      </c>
      <c r="L133" s="34">
        <f t="shared" si="37"/>
        <v>0</v>
      </c>
      <c r="M133" s="35">
        <f t="shared" si="37"/>
        <v>0</v>
      </c>
      <c r="N133" s="36">
        <f t="shared" si="37"/>
        <v>0</v>
      </c>
      <c r="O133" s="34">
        <f t="shared" si="37"/>
        <v>0</v>
      </c>
      <c r="P133" s="34">
        <f t="shared" si="37"/>
        <v>0</v>
      </c>
      <c r="Q133" s="37">
        <f t="shared" si="37"/>
        <v>0</v>
      </c>
      <c r="R133" s="34">
        <f t="shared" si="37"/>
        <v>0</v>
      </c>
      <c r="S133" s="35">
        <f t="shared" si="37"/>
        <v>0</v>
      </c>
      <c r="T133" s="36">
        <f t="shared" si="37"/>
        <v>0</v>
      </c>
      <c r="U133" s="34">
        <f t="shared" si="37"/>
        <v>0</v>
      </c>
      <c r="V133" s="34">
        <f t="shared" si="37"/>
        <v>0</v>
      </c>
      <c r="W133" s="37">
        <f t="shared" si="37"/>
        <v>0</v>
      </c>
      <c r="X133" s="34">
        <f t="shared" si="37"/>
        <v>0</v>
      </c>
      <c r="Y133" s="35">
        <f t="shared" si="37"/>
        <v>0</v>
      </c>
      <c r="Z133" s="37">
        <f t="shared" si="37"/>
        <v>0</v>
      </c>
      <c r="AA133" s="34">
        <f t="shared" si="37"/>
        <v>0</v>
      </c>
      <c r="AB133" s="35">
        <f t="shared" si="37"/>
        <v>0</v>
      </c>
      <c r="AC133" s="36">
        <f t="shared" si="37"/>
        <v>0</v>
      </c>
      <c r="AD133" s="34">
        <f t="shared" si="37"/>
        <v>0</v>
      </c>
      <c r="AE133" s="34">
        <f t="shared" si="37"/>
        <v>0</v>
      </c>
      <c r="AF133" s="33">
        <f t="shared" si="28"/>
        <v>0</v>
      </c>
      <c r="AG133" s="38">
        <f t="shared" si="19"/>
        <v>0</v>
      </c>
      <c r="AH133" s="34">
        <f t="shared" si="21"/>
        <v>0</v>
      </c>
      <c r="AI133" s="33">
        <f t="shared" si="29"/>
        <v>0</v>
      </c>
      <c r="AJ133" s="35">
        <f t="shared" si="23"/>
        <v>0</v>
      </c>
      <c r="AK133" s="19"/>
      <c r="AL133" s="19"/>
    </row>
    <row r="134" spans="1:38" s="2" customFormat="1" ht="15.75" hidden="1" x14ac:dyDescent="0.25">
      <c r="A134" s="69"/>
      <c r="B134" s="296" t="s">
        <v>51</v>
      </c>
      <c r="C134" s="47"/>
      <c r="D134" s="48"/>
      <c r="E134" s="72"/>
      <c r="F134" s="71"/>
      <c r="G134" s="73"/>
      <c r="H134" s="74"/>
      <c r="I134" s="71"/>
      <c r="J134" s="71"/>
      <c r="K134" s="75"/>
      <c r="L134" s="71"/>
      <c r="M134" s="73"/>
      <c r="N134" s="74"/>
      <c r="O134" s="71"/>
      <c r="P134" s="71"/>
      <c r="Q134" s="75"/>
      <c r="R134" s="71"/>
      <c r="S134" s="73"/>
      <c r="T134" s="74"/>
      <c r="U134" s="71"/>
      <c r="V134" s="71"/>
      <c r="W134" s="75"/>
      <c r="X134" s="71"/>
      <c r="Y134" s="73"/>
      <c r="Z134" s="75"/>
      <c r="AA134" s="71"/>
      <c r="AB134" s="73"/>
      <c r="AC134" s="74"/>
      <c r="AD134" s="71"/>
      <c r="AE134" s="71"/>
      <c r="AF134" s="49">
        <f t="shared" si="28"/>
        <v>0</v>
      </c>
      <c r="AG134" s="50">
        <f t="shared" si="19"/>
        <v>0</v>
      </c>
      <c r="AH134" s="51">
        <f t="shared" si="21"/>
        <v>0</v>
      </c>
      <c r="AI134" s="49">
        <f t="shared" si="29"/>
        <v>0</v>
      </c>
      <c r="AJ134" s="52">
        <f t="shared" si="23"/>
        <v>0</v>
      </c>
      <c r="AK134" s="19"/>
      <c r="AL134" s="19"/>
    </row>
    <row r="135" spans="1:38" s="7" customFormat="1" ht="15.75" hidden="1" x14ac:dyDescent="0.25">
      <c r="A135" s="69"/>
      <c r="B135" s="296" t="s">
        <v>52</v>
      </c>
      <c r="C135" s="76"/>
      <c r="D135" s="71"/>
      <c r="E135" s="72"/>
      <c r="F135" s="71"/>
      <c r="G135" s="73"/>
      <c r="H135" s="74"/>
      <c r="I135" s="71"/>
      <c r="J135" s="71"/>
      <c r="K135" s="75"/>
      <c r="L135" s="71"/>
      <c r="M135" s="73"/>
      <c r="N135" s="74"/>
      <c r="O135" s="71"/>
      <c r="P135" s="71"/>
      <c r="Q135" s="75"/>
      <c r="R135" s="71"/>
      <c r="S135" s="73"/>
      <c r="T135" s="74"/>
      <c r="U135" s="71"/>
      <c r="V135" s="71"/>
      <c r="W135" s="75"/>
      <c r="X135" s="71"/>
      <c r="Y135" s="73"/>
      <c r="Z135" s="75"/>
      <c r="AA135" s="71"/>
      <c r="AB135" s="73"/>
      <c r="AC135" s="74"/>
      <c r="AD135" s="71"/>
      <c r="AE135" s="71"/>
      <c r="AF135" s="49">
        <f t="shared" si="28"/>
        <v>0</v>
      </c>
      <c r="AG135" s="50">
        <f t="shared" si="19"/>
        <v>0</v>
      </c>
      <c r="AH135" s="51">
        <f t="shared" si="21"/>
        <v>0</v>
      </c>
      <c r="AI135" s="49">
        <f t="shared" si="29"/>
        <v>0</v>
      </c>
      <c r="AJ135" s="52">
        <f t="shared" si="23"/>
        <v>0</v>
      </c>
      <c r="AK135" s="19"/>
      <c r="AL135" s="19"/>
    </row>
    <row r="136" spans="1:38" s="7" customFormat="1" ht="15.75" hidden="1" x14ac:dyDescent="0.25">
      <c r="A136" s="77"/>
      <c r="B136" s="321" t="s">
        <v>53</v>
      </c>
      <c r="C136" s="76"/>
      <c r="D136" s="71"/>
      <c r="E136" s="72"/>
      <c r="F136" s="71"/>
      <c r="G136" s="73"/>
      <c r="H136" s="74"/>
      <c r="I136" s="71"/>
      <c r="J136" s="71"/>
      <c r="K136" s="75"/>
      <c r="L136" s="71"/>
      <c r="M136" s="73"/>
      <c r="N136" s="74"/>
      <c r="O136" s="71"/>
      <c r="P136" s="71"/>
      <c r="Q136" s="75"/>
      <c r="R136" s="71"/>
      <c r="S136" s="73"/>
      <c r="T136" s="74"/>
      <c r="U136" s="71"/>
      <c r="V136" s="71"/>
      <c r="W136" s="75"/>
      <c r="X136" s="71"/>
      <c r="Y136" s="73"/>
      <c r="Z136" s="75"/>
      <c r="AA136" s="71"/>
      <c r="AB136" s="73"/>
      <c r="AC136" s="74"/>
      <c r="AD136" s="71"/>
      <c r="AE136" s="71"/>
      <c r="AF136" s="49">
        <f t="shared" si="28"/>
        <v>0</v>
      </c>
      <c r="AG136" s="50">
        <f t="shared" si="19"/>
        <v>0</v>
      </c>
      <c r="AH136" s="51">
        <f t="shared" si="21"/>
        <v>0</v>
      </c>
      <c r="AI136" s="49">
        <f t="shared" si="29"/>
        <v>0</v>
      </c>
      <c r="AJ136" s="52">
        <f t="shared" si="23"/>
        <v>0</v>
      </c>
      <c r="AK136" s="19"/>
      <c r="AL136" s="19"/>
    </row>
    <row r="137" spans="1:38" s="7" customFormat="1" ht="16.5" hidden="1" thickBot="1" x14ac:dyDescent="0.3">
      <c r="A137" s="80"/>
      <c r="B137" s="325" t="s">
        <v>54</v>
      </c>
      <c r="C137" s="81"/>
      <c r="D137" s="82"/>
      <c r="E137" s="72"/>
      <c r="F137" s="71"/>
      <c r="G137" s="73"/>
      <c r="H137" s="74"/>
      <c r="I137" s="71"/>
      <c r="J137" s="71"/>
      <c r="K137" s="75"/>
      <c r="L137" s="71"/>
      <c r="M137" s="73"/>
      <c r="N137" s="74"/>
      <c r="O137" s="71"/>
      <c r="P137" s="71"/>
      <c r="Q137" s="75"/>
      <c r="R137" s="71"/>
      <c r="S137" s="73"/>
      <c r="T137" s="74"/>
      <c r="U137" s="71"/>
      <c r="V137" s="71"/>
      <c r="W137" s="75"/>
      <c r="X137" s="71"/>
      <c r="Y137" s="73"/>
      <c r="Z137" s="75"/>
      <c r="AA137" s="71"/>
      <c r="AB137" s="73"/>
      <c r="AC137" s="74"/>
      <c r="AD137" s="71"/>
      <c r="AE137" s="71"/>
      <c r="AF137" s="58">
        <f t="shared" si="28"/>
        <v>0</v>
      </c>
      <c r="AG137" s="59">
        <f t="shared" si="19"/>
        <v>0</v>
      </c>
      <c r="AH137" s="60">
        <f t="shared" si="21"/>
        <v>0</v>
      </c>
      <c r="AI137" s="58">
        <f t="shared" si="29"/>
        <v>0</v>
      </c>
      <c r="AJ137" s="61">
        <f t="shared" si="23"/>
        <v>0</v>
      </c>
      <c r="AK137" s="19"/>
      <c r="AL137" s="19"/>
    </row>
    <row r="138" spans="1:38" s="2" customFormat="1" ht="15.75" hidden="1" x14ac:dyDescent="0.25">
      <c r="A138" s="68">
        <v>27</v>
      </c>
      <c r="B138" s="143" t="str">
        <f>(План!B34 &amp;" "&amp;План!C34)</f>
        <v xml:space="preserve"> </v>
      </c>
      <c r="C138" s="62"/>
      <c r="D138" s="57"/>
      <c r="E138" s="33">
        <f t="shared" ref="E138:I138" si="38">SUM(E139:E142)</f>
        <v>0</v>
      </c>
      <c r="F138" s="34">
        <f t="shared" si="38"/>
        <v>0</v>
      </c>
      <c r="G138" s="35">
        <f t="shared" si="38"/>
        <v>0</v>
      </c>
      <c r="H138" s="36">
        <f t="shared" si="38"/>
        <v>0</v>
      </c>
      <c r="I138" s="34">
        <f t="shared" si="38"/>
        <v>0</v>
      </c>
      <c r="J138" s="34">
        <f>SUM(J139:J142)</f>
        <v>0</v>
      </c>
      <c r="K138" s="37">
        <f t="shared" ref="K138:AE138" si="39">SUM(K139:K142)</f>
        <v>0</v>
      </c>
      <c r="L138" s="34">
        <f t="shared" si="39"/>
        <v>0</v>
      </c>
      <c r="M138" s="35">
        <f t="shared" si="39"/>
        <v>0</v>
      </c>
      <c r="N138" s="36">
        <f t="shared" si="39"/>
        <v>0</v>
      </c>
      <c r="O138" s="34">
        <f t="shared" si="39"/>
        <v>0</v>
      </c>
      <c r="P138" s="34">
        <f t="shared" si="39"/>
        <v>0</v>
      </c>
      <c r="Q138" s="37">
        <f t="shared" si="39"/>
        <v>0</v>
      </c>
      <c r="R138" s="34">
        <f t="shared" si="39"/>
        <v>0</v>
      </c>
      <c r="S138" s="35">
        <f t="shared" si="39"/>
        <v>0</v>
      </c>
      <c r="T138" s="36">
        <f t="shared" si="39"/>
        <v>0</v>
      </c>
      <c r="U138" s="34">
        <f t="shared" si="39"/>
        <v>0</v>
      </c>
      <c r="V138" s="34">
        <f t="shared" si="39"/>
        <v>0</v>
      </c>
      <c r="W138" s="37">
        <f t="shared" si="39"/>
        <v>0</v>
      </c>
      <c r="X138" s="34">
        <f t="shared" si="39"/>
        <v>0</v>
      </c>
      <c r="Y138" s="35">
        <f t="shared" si="39"/>
        <v>0</v>
      </c>
      <c r="Z138" s="37">
        <f t="shared" si="39"/>
        <v>0</v>
      </c>
      <c r="AA138" s="34">
        <f t="shared" si="39"/>
        <v>0</v>
      </c>
      <c r="AB138" s="35">
        <f t="shared" si="39"/>
        <v>0</v>
      </c>
      <c r="AC138" s="36">
        <f t="shared" si="39"/>
        <v>0</v>
      </c>
      <c r="AD138" s="34">
        <f t="shared" si="39"/>
        <v>0</v>
      </c>
      <c r="AE138" s="34">
        <f t="shared" si="39"/>
        <v>0</v>
      </c>
      <c r="AF138" s="33">
        <f t="shared" si="28"/>
        <v>0</v>
      </c>
      <c r="AG138" s="38">
        <f t="shared" si="19"/>
        <v>0</v>
      </c>
      <c r="AH138" s="34">
        <f t="shared" si="21"/>
        <v>0</v>
      </c>
      <c r="AI138" s="33">
        <f t="shared" si="29"/>
        <v>0</v>
      </c>
      <c r="AJ138" s="35">
        <f t="shared" si="23"/>
        <v>0</v>
      </c>
      <c r="AK138" s="19"/>
      <c r="AL138" s="19"/>
    </row>
    <row r="139" spans="1:38" s="2" customFormat="1" ht="15.75" hidden="1" x14ac:dyDescent="0.25">
      <c r="A139" s="69"/>
      <c r="B139" s="296" t="s">
        <v>51</v>
      </c>
      <c r="C139" s="47"/>
      <c r="D139" s="48"/>
      <c r="E139" s="72"/>
      <c r="F139" s="71"/>
      <c r="G139" s="73"/>
      <c r="H139" s="74"/>
      <c r="I139" s="71"/>
      <c r="J139" s="71"/>
      <c r="K139" s="75"/>
      <c r="L139" s="71"/>
      <c r="M139" s="73"/>
      <c r="N139" s="74"/>
      <c r="O139" s="71"/>
      <c r="P139" s="71"/>
      <c r="Q139" s="75"/>
      <c r="R139" s="71"/>
      <c r="S139" s="73"/>
      <c r="T139" s="74"/>
      <c r="U139" s="71"/>
      <c r="V139" s="71"/>
      <c r="W139" s="75"/>
      <c r="X139" s="71"/>
      <c r="Y139" s="73"/>
      <c r="Z139" s="75"/>
      <c r="AA139" s="71"/>
      <c r="AB139" s="73"/>
      <c r="AC139" s="74"/>
      <c r="AD139" s="71"/>
      <c r="AE139" s="71"/>
      <c r="AF139" s="49">
        <f t="shared" si="28"/>
        <v>0</v>
      </c>
      <c r="AG139" s="50">
        <f t="shared" si="19"/>
        <v>0</v>
      </c>
      <c r="AH139" s="51">
        <f t="shared" si="21"/>
        <v>0</v>
      </c>
      <c r="AI139" s="49">
        <f t="shared" si="29"/>
        <v>0</v>
      </c>
      <c r="AJ139" s="52">
        <f t="shared" si="23"/>
        <v>0</v>
      </c>
      <c r="AK139" s="19"/>
      <c r="AL139" s="19"/>
    </row>
    <row r="140" spans="1:38" s="7" customFormat="1" ht="15.75" hidden="1" x14ac:dyDescent="0.25">
      <c r="A140" s="69"/>
      <c r="B140" s="296" t="s">
        <v>52</v>
      </c>
      <c r="C140" s="76"/>
      <c r="D140" s="71"/>
      <c r="E140" s="72"/>
      <c r="F140" s="71"/>
      <c r="G140" s="73"/>
      <c r="H140" s="74"/>
      <c r="I140" s="71"/>
      <c r="J140" s="71"/>
      <c r="K140" s="75"/>
      <c r="L140" s="71"/>
      <c r="M140" s="73"/>
      <c r="N140" s="74"/>
      <c r="O140" s="71"/>
      <c r="P140" s="71"/>
      <c r="Q140" s="75"/>
      <c r="R140" s="71"/>
      <c r="S140" s="73"/>
      <c r="T140" s="74"/>
      <c r="U140" s="71"/>
      <c r="V140" s="71"/>
      <c r="W140" s="75"/>
      <c r="X140" s="71"/>
      <c r="Y140" s="73"/>
      <c r="Z140" s="75"/>
      <c r="AA140" s="71"/>
      <c r="AB140" s="73"/>
      <c r="AC140" s="74"/>
      <c r="AD140" s="71"/>
      <c r="AE140" s="71"/>
      <c r="AF140" s="49">
        <f t="shared" si="28"/>
        <v>0</v>
      </c>
      <c r="AG140" s="50">
        <f t="shared" si="19"/>
        <v>0</v>
      </c>
      <c r="AH140" s="51">
        <f t="shared" si="21"/>
        <v>0</v>
      </c>
      <c r="AI140" s="49">
        <f t="shared" si="29"/>
        <v>0</v>
      </c>
      <c r="AJ140" s="52">
        <f t="shared" si="23"/>
        <v>0</v>
      </c>
      <c r="AK140" s="19"/>
      <c r="AL140" s="19"/>
    </row>
    <row r="141" spans="1:38" s="7" customFormat="1" ht="15.75" hidden="1" x14ac:dyDescent="0.25">
      <c r="A141" s="77"/>
      <c r="B141" s="321" t="s">
        <v>53</v>
      </c>
      <c r="C141" s="76"/>
      <c r="D141" s="71"/>
      <c r="E141" s="72"/>
      <c r="F141" s="71"/>
      <c r="G141" s="73"/>
      <c r="H141" s="74"/>
      <c r="I141" s="71"/>
      <c r="J141" s="71"/>
      <c r="K141" s="75"/>
      <c r="L141" s="71"/>
      <c r="M141" s="73"/>
      <c r="N141" s="74"/>
      <c r="O141" s="71"/>
      <c r="P141" s="71"/>
      <c r="Q141" s="75"/>
      <c r="R141" s="71"/>
      <c r="S141" s="73"/>
      <c r="T141" s="74"/>
      <c r="U141" s="71"/>
      <c r="V141" s="71"/>
      <c r="W141" s="75"/>
      <c r="X141" s="71"/>
      <c r="Y141" s="73"/>
      <c r="Z141" s="75"/>
      <c r="AA141" s="71"/>
      <c r="AB141" s="73"/>
      <c r="AC141" s="74"/>
      <c r="AD141" s="71"/>
      <c r="AE141" s="71"/>
      <c r="AF141" s="49">
        <f t="shared" si="28"/>
        <v>0</v>
      </c>
      <c r="AG141" s="50">
        <f t="shared" si="19"/>
        <v>0</v>
      </c>
      <c r="AH141" s="51">
        <f t="shared" si="21"/>
        <v>0</v>
      </c>
      <c r="AI141" s="49">
        <f t="shared" si="29"/>
        <v>0</v>
      </c>
      <c r="AJ141" s="52">
        <f t="shared" si="23"/>
        <v>0</v>
      </c>
      <c r="AK141" s="19"/>
      <c r="AL141" s="19"/>
    </row>
    <row r="142" spans="1:38" s="7" customFormat="1" ht="16.5" hidden="1" thickBot="1" x14ac:dyDescent="0.3">
      <c r="A142" s="80"/>
      <c r="B142" s="325" t="s">
        <v>54</v>
      </c>
      <c r="C142" s="81"/>
      <c r="D142" s="82"/>
      <c r="E142" s="72"/>
      <c r="F142" s="71"/>
      <c r="G142" s="73"/>
      <c r="H142" s="74"/>
      <c r="I142" s="71"/>
      <c r="J142" s="71"/>
      <c r="K142" s="75"/>
      <c r="L142" s="71"/>
      <c r="M142" s="73"/>
      <c r="N142" s="74"/>
      <c r="O142" s="71"/>
      <c r="P142" s="71"/>
      <c r="Q142" s="75"/>
      <c r="R142" s="71"/>
      <c r="S142" s="73"/>
      <c r="T142" s="74"/>
      <c r="U142" s="71"/>
      <c r="V142" s="71"/>
      <c r="W142" s="75"/>
      <c r="X142" s="71"/>
      <c r="Y142" s="73"/>
      <c r="Z142" s="75"/>
      <c r="AA142" s="71"/>
      <c r="AB142" s="73"/>
      <c r="AC142" s="74"/>
      <c r="AD142" s="71"/>
      <c r="AE142" s="71"/>
      <c r="AF142" s="58">
        <f>SUM(C142,E142,H142,K142,N142,Q142,T142,W142,Z142,AC142)</f>
        <v>0</v>
      </c>
      <c r="AG142" s="59">
        <f t="shared" si="19"/>
        <v>0</v>
      </c>
      <c r="AH142" s="60">
        <f t="shared" si="21"/>
        <v>0</v>
      </c>
      <c r="AI142" s="58">
        <f>SUM(AF142:AG142)</f>
        <v>0</v>
      </c>
      <c r="AJ142" s="61">
        <f t="shared" si="23"/>
        <v>0</v>
      </c>
      <c r="AK142" s="19"/>
      <c r="AL142" s="19"/>
    </row>
    <row r="143" spans="1:38" s="2" customFormat="1" ht="15.75" hidden="1" x14ac:dyDescent="0.25">
      <c r="A143" s="68">
        <v>28</v>
      </c>
      <c r="B143" s="143" t="str">
        <f>(План!B35 &amp;" "&amp;План!C35)</f>
        <v xml:space="preserve"> </v>
      </c>
      <c r="C143" s="62"/>
      <c r="D143" s="57"/>
      <c r="E143" s="33">
        <f t="shared" ref="E143:AE143" si="40">SUM(E144:E147)</f>
        <v>0</v>
      </c>
      <c r="F143" s="34">
        <f t="shared" si="40"/>
        <v>0</v>
      </c>
      <c r="G143" s="35">
        <f t="shared" si="40"/>
        <v>0</v>
      </c>
      <c r="H143" s="36">
        <f t="shared" si="40"/>
        <v>0</v>
      </c>
      <c r="I143" s="34">
        <f t="shared" si="40"/>
        <v>0</v>
      </c>
      <c r="J143" s="34">
        <f t="shared" si="40"/>
        <v>0</v>
      </c>
      <c r="K143" s="37">
        <f t="shared" si="40"/>
        <v>0</v>
      </c>
      <c r="L143" s="34">
        <f t="shared" si="40"/>
        <v>0</v>
      </c>
      <c r="M143" s="35">
        <f t="shared" si="40"/>
        <v>0</v>
      </c>
      <c r="N143" s="36">
        <f t="shared" si="40"/>
        <v>0</v>
      </c>
      <c r="O143" s="34">
        <f t="shared" si="40"/>
        <v>0</v>
      </c>
      <c r="P143" s="34">
        <f t="shared" si="40"/>
        <v>0</v>
      </c>
      <c r="Q143" s="37">
        <f t="shared" si="40"/>
        <v>0</v>
      </c>
      <c r="R143" s="34">
        <f t="shared" si="40"/>
        <v>0</v>
      </c>
      <c r="S143" s="35">
        <f t="shared" si="40"/>
        <v>0</v>
      </c>
      <c r="T143" s="36">
        <f t="shared" si="40"/>
        <v>0</v>
      </c>
      <c r="U143" s="34">
        <f t="shared" si="40"/>
        <v>0</v>
      </c>
      <c r="V143" s="34">
        <f t="shared" si="40"/>
        <v>0</v>
      </c>
      <c r="W143" s="37">
        <f t="shared" si="40"/>
        <v>0</v>
      </c>
      <c r="X143" s="34">
        <f t="shared" si="40"/>
        <v>0</v>
      </c>
      <c r="Y143" s="35">
        <f t="shared" si="40"/>
        <v>0</v>
      </c>
      <c r="Z143" s="37">
        <f t="shared" si="40"/>
        <v>0</v>
      </c>
      <c r="AA143" s="34">
        <f t="shared" si="40"/>
        <v>0</v>
      </c>
      <c r="AB143" s="35">
        <f t="shared" si="40"/>
        <v>0</v>
      </c>
      <c r="AC143" s="36">
        <f t="shared" si="40"/>
        <v>0</v>
      </c>
      <c r="AD143" s="34">
        <f t="shared" si="40"/>
        <v>0</v>
      </c>
      <c r="AE143" s="34">
        <f t="shared" si="40"/>
        <v>0</v>
      </c>
      <c r="AF143" s="33">
        <f t="shared" ref="AF143:AF151" si="41">SUM(C143,E143,H143,K143,N143,Q143,T143,W143,Z143,AC143)</f>
        <v>0</v>
      </c>
      <c r="AG143" s="38">
        <f t="shared" si="19"/>
        <v>0</v>
      </c>
      <c r="AH143" s="34">
        <f t="shared" si="21"/>
        <v>0</v>
      </c>
      <c r="AI143" s="33">
        <f t="shared" ref="AI143:AI151" si="42">SUM(AF143:AG143)</f>
        <v>0</v>
      </c>
      <c r="AJ143" s="35">
        <f t="shared" si="23"/>
        <v>0</v>
      </c>
      <c r="AK143" s="19"/>
      <c r="AL143" s="19"/>
    </row>
    <row r="144" spans="1:38" s="2" customFormat="1" ht="15.75" hidden="1" x14ac:dyDescent="0.25">
      <c r="A144" s="69"/>
      <c r="B144" s="296" t="s">
        <v>51</v>
      </c>
      <c r="C144" s="47"/>
      <c r="D144" s="48"/>
      <c r="E144" s="72"/>
      <c r="F144" s="71"/>
      <c r="G144" s="73"/>
      <c r="H144" s="74"/>
      <c r="I144" s="71"/>
      <c r="J144" s="71"/>
      <c r="K144" s="75"/>
      <c r="L144" s="71"/>
      <c r="M144" s="73"/>
      <c r="N144" s="74"/>
      <c r="O144" s="71"/>
      <c r="P144" s="71"/>
      <c r="Q144" s="75"/>
      <c r="R144" s="71"/>
      <c r="S144" s="73"/>
      <c r="T144" s="74"/>
      <c r="U144" s="71"/>
      <c r="V144" s="71"/>
      <c r="W144" s="75"/>
      <c r="X144" s="71"/>
      <c r="Y144" s="73"/>
      <c r="Z144" s="75"/>
      <c r="AA144" s="71"/>
      <c r="AB144" s="73"/>
      <c r="AC144" s="74"/>
      <c r="AD144" s="71"/>
      <c r="AE144" s="71"/>
      <c r="AF144" s="49">
        <f t="shared" si="41"/>
        <v>0</v>
      </c>
      <c r="AG144" s="50">
        <f t="shared" si="19"/>
        <v>0</v>
      </c>
      <c r="AH144" s="51">
        <f t="shared" si="21"/>
        <v>0</v>
      </c>
      <c r="AI144" s="49">
        <f t="shared" si="42"/>
        <v>0</v>
      </c>
      <c r="AJ144" s="52">
        <f t="shared" si="23"/>
        <v>0</v>
      </c>
      <c r="AK144" s="19"/>
      <c r="AL144" s="19"/>
    </row>
    <row r="145" spans="1:38" s="7" customFormat="1" ht="15.75" hidden="1" x14ac:dyDescent="0.25">
      <c r="A145" s="69"/>
      <c r="B145" s="296" t="s">
        <v>52</v>
      </c>
      <c r="C145" s="76"/>
      <c r="D145" s="71"/>
      <c r="E145" s="72"/>
      <c r="F145" s="71"/>
      <c r="G145" s="73"/>
      <c r="H145" s="74"/>
      <c r="I145" s="71"/>
      <c r="J145" s="71"/>
      <c r="K145" s="75"/>
      <c r="L145" s="71"/>
      <c r="M145" s="73"/>
      <c r="N145" s="74"/>
      <c r="O145" s="71"/>
      <c r="P145" s="71"/>
      <c r="Q145" s="75"/>
      <c r="R145" s="71"/>
      <c r="S145" s="73"/>
      <c r="T145" s="74"/>
      <c r="U145" s="71"/>
      <c r="V145" s="71"/>
      <c r="W145" s="75"/>
      <c r="X145" s="71"/>
      <c r="Y145" s="73"/>
      <c r="Z145" s="75"/>
      <c r="AA145" s="71"/>
      <c r="AB145" s="73"/>
      <c r="AC145" s="74"/>
      <c r="AD145" s="71"/>
      <c r="AE145" s="71"/>
      <c r="AF145" s="49">
        <f t="shared" si="41"/>
        <v>0</v>
      </c>
      <c r="AG145" s="50">
        <f t="shared" si="19"/>
        <v>0</v>
      </c>
      <c r="AH145" s="51">
        <f t="shared" si="21"/>
        <v>0</v>
      </c>
      <c r="AI145" s="49">
        <f t="shared" si="42"/>
        <v>0</v>
      </c>
      <c r="AJ145" s="52">
        <f t="shared" si="23"/>
        <v>0</v>
      </c>
      <c r="AK145" s="19"/>
      <c r="AL145" s="19"/>
    </row>
    <row r="146" spans="1:38" s="7" customFormat="1" ht="15.75" hidden="1" x14ac:dyDescent="0.25">
      <c r="A146" s="77"/>
      <c r="B146" s="321" t="s">
        <v>53</v>
      </c>
      <c r="C146" s="76"/>
      <c r="D146" s="71"/>
      <c r="E146" s="72"/>
      <c r="F146" s="71"/>
      <c r="G146" s="73"/>
      <c r="H146" s="74"/>
      <c r="I146" s="71"/>
      <c r="J146" s="71"/>
      <c r="K146" s="75"/>
      <c r="L146" s="71"/>
      <c r="M146" s="73"/>
      <c r="N146" s="74"/>
      <c r="O146" s="71"/>
      <c r="P146" s="71"/>
      <c r="Q146" s="75"/>
      <c r="R146" s="71"/>
      <c r="S146" s="73"/>
      <c r="T146" s="74"/>
      <c r="U146" s="71"/>
      <c r="V146" s="71"/>
      <c r="W146" s="75"/>
      <c r="X146" s="71"/>
      <c r="Y146" s="73"/>
      <c r="Z146" s="75"/>
      <c r="AA146" s="71"/>
      <c r="AB146" s="73"/>
      <c r="AC146" s="74"/>
      <c r="AD146" s="71"/>
      <c r="AE146" s="71"/>
      <c r="AF146" s="49">
        <f t="shared" si="41"/>
        <v>0</v>
      </c>
      <c r="AG146" s="50">
        <f t="shared" si="19"/>
        <v>0</v>
      </c>
      <c r="AH146" s="51">
        <f t="shared" si="21"/>
        <v>0</v>
      </c>
      <c r="AI146" s="49">
        <f t="shared" si="42"/>
        <v>0</v>
      </c>
      <c r="AJ146" s="52">
        <f t="shared" si="23"/>
        <v>0</v>
      </c>
      <c r="AK146" s="19"/>
      <c r="AL146" s="19"/>
    </row>
    <row r="147" spans="1:38" s="7" customFormat="1" ht="16.5" hidden="1" thickBot="1" x14ac:dyDescent="0.3">
      <c r="A147" s="80"/>
      <c r="B147" s="325" t="s">
        <v>54</v>
      </c>
      <c r="C147" s="81"/>
      <c r="D147" s="82"/>
      <c r="E147" s="72"/>
      <c r="F147" s="71"/>
      <c r="G147" s="73"/>
      <c r="H147" s="74"/>
      <c r="I147" s="71"/>
      <c r="J147" s="71"/>
      <c r="K147" s="75"/>
      <c r="L147" s="71"/>
      <c r="M147" s="73"/>
      <c r="N147" s="74"/>
      <c r="O147" s="71"/>
      <c r="P147" s="71"/>
      <c r="Q147" s="75"/>
      <c r="R147" s="71"/>
      <c r="S147" s="73"/>
      <c r="T147" s="74"/>
      <c r="U147" s="71"/>
      <c r="V147" s="71"/>
      <c r="W147" s="75"/>
      <c r="X147" s="71"/>
      <c r="Y147" s="73"/>
      <c r="Z147" s="75"/>
      <c r="AA147" s="71"/>
      <c r="AB147" s="73"/>
      <c r="AC147" s="74"/>
      <c r="AD147" s="71"/>
      <c r="AE147" s="71"/>
      <c r="AF147" s="58">
        <f t="shared" si="41"/>
        <v>0</v>
      </c>
      <c r="AG147" s="59">
        <f t="shared" si="19"/>
        <v>0</v>
      </c>
      <c r="AH147" s="60">
        <f t="shared" si="21"/>
        <v>0</v>
      </c>
      <c r="AI147" s="58">
        <f t="shared" si="42"/>
        <v>0</v>
      </c>
      <c r="AJ147" s="61">
        <f t="shared" si="23"/>
        <v>0</v>
      </c>
      <c r="AK147" s="19"/>
      <c r="AL147" s="19"/>
    </row>
    <row r="148" spans="1:38" s="2" customFormat="1" ht="15.75" hidden="1" x14ac:dyDescent="0.25">
      <c r="A148" s="68">
        <v>29</v>
      </c>
      <c r="B148" s="143" t="str">
        <f>(План!B36 &amp;" "&amp;План!C36)</f>
        <v xml:space="preserve"> </v>
      </c>
      <c r="C148" s="62"/>
      <c r="D148" s="57"/>
      <c r="E148" s="33">
        <f t="shared" ref="E148:I148" si="43">SUM(E149:E152)</f>
        <v>0</v>
      </c>
      <c r="F148" s="34">
        <f t="shared" si="43"/>
        <v>0</v>
      </c>
      <c r="G148" s="35">
        <f t="shared" si="43"/>
        <v>0</v>
      </c>
      <c r="H148" s="36">
        <f t="shared" si="43"/>
        <v>0</v>
      </c>
      <c r="I148" s="34">
        <f t="shared" si="43"/>
        <v>0</v>
      </c>
      <c r="J148" s="34">
        <f>SUM(J149:J152)</f>
        <v>0</v>
      </c>
      <c r="K148" s="37">
        <f t="shared" ref="K148:AE148" si="44">SUM(K149:K152)</f>
        <v>0</v>
      </c>
      <c r="L148" s="34">
        <f t="shared" si="44"/>
        <v>0</v>
      </c>
      <c r="M148" s="35">
        <f t="shared" si="44"/>
        <v>0</v>
      </c>
      <c r="N148" s="36">
        <f t="shared" si="44"/>
        <v>0</v>
      </c>
      <c r="O148" s="34">
        <f t="shared" si="44"/>
        <v>0</v>
      </c>
      <c r="P148" s="34">
        <f t="shared" si="44"/>
        <v>0</v>
      </c>
      <c r="Q148" s="37">
        <f t="shared" si="44"/>
        <v>0</v>
      </c>
      <c r="R148" s="34">
        <f t="shared" si="44"/>
        <v>0</v>
      </c>
      <c r="S148" s="35">
        <f t="shared" si="44"/>
        <v>0</v>
      </c>
      <c r="T148" s="36">
        <f t="shared" si="44"/>
        <v>0</v>
      </c>
      <c r="U148" s="34">
        <f t="shared" si="44"/>
        <v>0</v>
      </c>
      <c r="V148" s="34">
        <f t="shared" si="44"/>
        <v>0</v>
      </c>
      <c r="W148" s="37">
        <f t="shared" si="44"/>
        <v>0</v>
      </c>
      <c r="X148" s="34">
        <f t="shared" si="44"/>
        <v>0</v>
      </c>
      <c r="Y148" s="35">
        <f t="shared" si="44"/>
        <v>0</v>
      </c>
      <c r="Z148" s="37">
        <f t="shared" si="44"/>
        <v>0</v>
      </c>
      <c r="AA148" s="34">
        <f t="shared" si="44"/>
        <v>0</v>
      </c>
      <c r="AB148" s="35">
        <f t="shared" si="44"/>
        <v>0</v>
      </c>
      <c r="AC148" s="36">
        <f t="shared" si="44"/>
        <v>0</v>
      </c>
      <c r="AD148" s="34">
        <f t="shared" si="44"/>
        <v>0</v>
      </c>
      <c r="AE148" s="34">
        <f t="shared" si="44"/>
        <v>0</v>
      </c>
      <c r="AF148" s="33">
        <f t="shared" si="41"/>
        <v>0</v>
      </c>
      <c r="AG148" s="38">
        <f t="shared" si="19"/>
        <v>0</v>
      </c>
      <c r="AH148" s="34">
        <f t="shared" si="21"/>
        <v>0</v>
      </c>
      <c r="AI148" s="33">
        <f t="shared" si="42"/>
        <v>0</v>
      </c>
      <c r="AJ148" s="35">
        <f t="shared" si="23"/>
        <v>0</v>
      </c>
      <c r="AK148" s="19"/>
      <c r="AL148" s="19"/>
    </row>
    <row r="149" spans="1:38" s="2" customFormat="1" ht="15.75" hidden="1" x14ac:dyDescent="0.25">
      <c r="A149" s="69"/>
      <c r="B149" s="296" t="s">
        <v>51</v>
      </c>
      <c r="C149" s="47"/>
      <c r="D149" s="48"/>
      <c r="E149" s="72"/>
      <c r="F149" s="71"/>
      <c r="G149" s="73"/>
      <c r="H149" s="74"/>
      <c r="I149" s="71"/>
      <c r="J149" s="71"/>
      <c r="K149" s="75"/>
      <c r="L149" s="71"/>
      <c r="M149" s="73"/>
      <c r="N149" s="74"/>
      <c r="O149" s="71"/>
      <c r="P149" s="71"/>
      <c r="Q149" s="75"/>
      <c r="R149" s="71"/>
      <c r="S149" s="73"/>
      <c r="T149" s="74"/>
      <c r="U149" s="71"/>
      <c r="V149" s="71"/>
      <c r="W149" s="75"/>
      <c r="X149" s="71"/>
      <c r="Y149" s="73"/>
      <c r="Z149" s="75"/>
      <c r="AA149" s="71"/>
      <c r="AB149" s="73"/>
      <c r="AC149" s="74"/>
      <c r="AD149" s="71"/>
      <c r="AE149" s="71"/>
      <c r="AF149" s="49">
        <f t="shared" si="41"/>
        <v>0</v>
      </c>
      <c r="AG149" s="50">
        <f t="shared" si="19"/>
        <v>0</v>
      </c>
      <c r="AH149" s="51">
        <f t="shared" si="21"/>
        <v>0</v>
      </c>
      <c r="AI149" s="49">
        <f t="shared" si="42"/>
        <v>0</v>
      </c>
      <c r="AJ149" s="52">
        <f t="shared" si="23"/>
        <v>0</v>
      </c>
      <c r="AK149" s="19"/>
      <c r="AL149" s="19"/>
    </row>
    <row r="150" spans="1:38" s="7" customFormat="1" ht="15.75" hidden="1" x14ac:dyDescent="0.25">
      <c r="A150" s="69"/>
      <c r="B150" s="296" t="s">
        <v>52</v>
      </c>
      <c r="C150" s="76"/>
      <c r="D150" s="71"/>
      <c r="E150" s="72"/>
      <c r="F150" s="71"/>
      <c r="G150" s="73"/>
      <c r="H150" s="74"/>
      <c r="I150" s="71"/>
      <c r="J150" s="71"/>
      <c r="K150" s="75"/>
      <c r="L150" s="71"/>
      <c r="M150" s="73"/>
      <c r="N150" s="74"/>
      <c r="O150" s="71"/>
      <c r="P150" s="71"/>
      <c r="Q150" s="75"/>
      <c r="R150" s="71"/>
      <c r="S150" s="73"/>
      <c r="T150" s="74"/>
      <c r="U150" s="71"/>
      <c r="V150" s="71"/>
      <c r="W150" s="75"/>
      <c r="X150" s="71"/>
      <c r="Y150" s="73"/>
      <c r="Z150" s="75"/>
      <c r="AA150" s="71"/>
      <c r="AB150" s="73"/>
      <c r="AC150" s="74"/>
      <c r="AD150" s="71"/>
      <c r="AE150" s="71"/>
      <c r="AF150" s="49">
        <f t="shared" si="41"/>
        <v>0</v>
      </c>
      <c r="AG150" s="50">
        <f t="shared" si="19"/>
        <v>0</v>
      </c>
      <c r="AH150" s="51">
        <f t="shared" si="21"/>
        <v>0</v>
      </c>
      <c r="AI150" s="49">
        <f t="shared" si="42"/>
        <v>0</v>
      </c>
      <c r="AJ150" s="52">
        <f t="shared" si="23"/>
        <v>0</v>
      </c>
      <c r="AK150" s="19"/>
      <c r="AL150" s="19"/>
    </row>
    <row r="151" spans="1:38" s="7" customFormat="1" ht="15.75" hidden="1" x14ac:dyDescent="0.25">
      <c r="A151" s="77"/>
      <c r="B151" s="321" t="s">
        <v>53</v>
      </c>
      <c r="C151" s="76"/>
      <c r="D151" s="71"/>
      <c r="E151" s="72"/>
      <c r="F151" s="71"/>
      <c r="G151" s="73"/>
      <c r="H151" s="74"/>
      <c r="I151" s="71"/>
      <c r="J151" s="71"/>
      <c r="K151" s="75"/>
      <c r="L151" s="71"/>
      <c r="M151" s="73"/>
      <c r="N151" s="74"/>
      <c r="O151" s="71"/>
      <c r="P151" s="71"/>
      <c r="Q151" s="75"/>
      <c r="R151" s="71"/>
      <c r="S151" s="73"/>
      <c r="T151" s="74"/>
      <c r="U151" s="71"/>
      <c r="V151" s="71"/>
      <c r="W151" s="75"/>
      <c r="X151" s="71"/>
      <c r="Y151" s="73"/>
      <c r="Z151" s="75"/>
      <c r="AA151" s="71"/>
      <c r="AB151" s="73"/>
      <c r="AC151" s="74"/>
      <c r="AD151" s="71"/>
      <c r="AE151" s="71"/>
      <c r="AF151" s="49">
        <f t="shared" si="41"/>
        <v>0</v>
      </c>
      <c r="AG151" s="50">
        <f t="shared" si="19"/>
        <v>0</v>
      </c>
      <c r="AH151" s="51">
        <f t="shared" si="21"/>
        <v>0</v>
      </c>
      <c r="AI151" s="49">
        <f t="shared" si="42"/>
        <v>0</v>
      </c>
      <c r="AJ151" s="52">
        <f t="shared" si="23"/>
        <v>0</v>
      </c>
      <c r="AK151" s="19"/>
      <c r="AL151" s="19"/>
    </row>
    <row r="152" spans="1:38" s="7" customFormat="1" ht="16.5" hidden="1" thickBot="1" x14ac:dyDescent="0.3">
      <c r="A152" s="80"/>
      <c r="B152" s="325" t="s">
        <v>54</v>
      </c>
      <c r="C152" s="81"/>
      <c r="D152" s="82"/>
      <c r="E152" s="72"/>
      <c r="F152" s="71"/>
      <c r="G152" s="73"/>
      <c r="H152" s="74"/>
      <c r="I152" s="71"/>
      <c r="J152" s="71"/>
      <c r="K152" s="75"/>
      <c r="L152" s="71"/>
      <c r="M152" s="73"/>
      <c r="N152" s="74"/>
      <c r="O152" s="71"/>
      <c r="P152" s="71"/>
      <c r="Q152" s="75"/>
      <c r="R152" s="71"/>
      <c r="S152" s="73"/>
      <c r="T152" s="74"/>
      <c r="U152" s="71"/>
      <c r="V152" s="71"/>
      <c r="W152" s="75"/>
      <c r="X152" s="71"/>
      <c r="Y152" s="73"/>
      <c r="Z152" s="75"/>
      <c r="AA152" s="71"/>
      <c r="AB152" s="73"/>
      <c r="AC152" s="74"/>
      <c r="AD152" s="71"/>
      <c r="AE152" s="71"/>
      <c r="AF152" s="58">
        <f>SUM(C152,E152,H152,K152,N152,Q152,T152,W152,Z152,AC152)</f>
        <v>0</v>
      </c>
      <c r="AG152" s="59">
        <f t="shared" si="19"/>
        <v>0</v>
      </c>
      <c r="AH152" s="60">
        <f t="shared" si="21"/>
        <v>0</v>
      </c>
      <c r="AI152" s="58">
        <f>SUM(AF152:AG152)</f>
        <v>0</v>
      </c>
      <c r="AJ152" s="61">
        <f t="shared" si="23"/>
        <v>0</v>
      </c>
      <c r="AK152" s="19"/>
      <c r="AL152" s="19"/>
    </row>
    <row r="153" spans="1:38" s="2" customFormat="1" ht="15.75" hidden="1" x14ac:dyDescent="0.25">
      <c r="A153" s="68">
        <v>30</v>
      </c>
      <c r="B153" s="143" t="str">
        <f>(План!B37 &amp;" "&amp;План!C37)</f>
        <v xml:space="preserve"> </v>
      </c>
      <c r="C153" s="62"/>
      <c r="D153" s="57"/>
      <c r="E153" s="33">
        <f>SUM(E154:E157)</f>
        <v>0</v>
      </c>
      <c r="F153" s="34">
        <f t="shared" ref="F153:AE153" si="45">SUM(F154:F157)</f>
        <v>0</v>
      </c>
      <c r="G153" s="35">
        <f t="shared" si="45"/>
        <v>0</v>
      </c>
      <c r="H153" s="36">
        <f t="shared" si="45"/>
        <v>0</v>
      </c>
      <c r="I153" s="34">
        <f t="shared" si="45"/>
        <v>0</v>
      </c>
      <c r="J153" s="34">
        <f t="shared" si="45"/>
        <v>0</v>
      </c>
      <c r="K153" s="37">
        <f t="shared" si="45"/>
        <v>0</v>
      </c>
      <c r="L153" s="34">
        <f t="shared" si="45"/>
        <v>0</v>
      </c>
      <c r="M153" s="35">
        <f t="shared" si="45"/>
        <v>0</v>
      </c>
      <c r="N153" s="36">
        <f t="shared" si="45"/>
        <v>0</v>
      </c>
      <c r="O153" s="34">
        <f t="shared" si="45"/>
        <v>0</v>
      </c>
      <c r="P153" s="34">
        <f t="shared" si="45"/>
        <v>0</v>
      </c>
      <c r="Q153" s="37">
        <f t="shared" si="45"/>
        <v>0</v>
      </c>
      <c r="R153" s="34">
        <f t="shared" si="45"/>
        <v>0</v>
      </c>
      <c r="S153" s="35">
        <f t="shared" si="45"/>
        <v>0</v>
      </c>
      <c r="T153" s="36">
        <f t="shared" si="45"/>
        <v>0</v>
      </c>
      <c r="U153" s="34">
        <f t="shared" si="45"/>
        <v>0</v>
      </c>
      <c r="V153" s="34">
        <f t="shared" si="45"/>
        <v>0</v>
      </c>
      <c r="W153" s="37">
        <f t="shared" si="45"/>
        <v>0</v>
      </c>
      <c r="X153" s="34">
        <f t="shared" si="45"/>
        <v>0</v>
      </c>
      <c r="Y153" s="35">
        <f t="shared" si="45"/>
        <v>0</v>
      </c>
      <c r="Z153" s="37">
        <f t="shared" si="45"/>
        <v>0</v>
      </c>
      <c r="AA153" s="34">
        <f t="shared" si="45"/>
        <v>0</v>
      </c>
      <c r="AB153" s="35">
        <f t="shared" si="45"/>
        <v>0</v>
      </c>
      <c r="AC153" s="36">
        <f t="shared" si="45"/>
        <v>0</v>
      </c>
      <c r="AD153" s="34">
        <f t="shared" si="45"/>
        <v>0</v>
      </c>
      <c r="AE153" s="34">
        <f t="shared" si="45"/>
        <v>0</v>
      </c>
      <c r="AF153" s="33">
        <f t="shared" si="19"/>
        <v>0</v>
      </c>
      <c r="AG153" s="38">
        <f t="shared" si="19"/>
        <v>0</v>
      </c>
      <c r="AH153" s="34">
        <f t="shared" si="21"/>
        <v>0</v>
      </c>
      <c r="AI153" s="33">
        <f t="shared" si="22"/>
        <v>0</v>
      </c>
      <c r="AJ153" s="35">
        <f t="shared" si="23"/>
        <v>0</v>
      </c>
      <c r="AK153" s="19"/>
      <c r="AL153" s="19"/>
    </row>
    <row r="154" spans="1:38" s="2" customFormat="1" ht="15.75" hidden="1" x14ac:dyDescent="0.25">
      <c r="A154" s="69"/>
      <c r="B154" s="296" t="s">
        <v>51</v>
      </c>
      <c r="C154" s="47"/>
      <c r="D154" s="48"/>
      <c r="E154" s="72"/>
      <c r="F154" s="71"/>
      <c r="G154" s="73"/>
      <c r="H154" s="74"/>
      <c r="I154" s="71"/>
      <c r="J154" s="71"/>
      <c r="K154" s="75"/>
      <c r="L154" s="71"/>
      <c r="M154" s="73"/>
      <c r="N154" s="74"/>
      <c r="O154" s="71"/>
      <c r="P154" s="71"/>
      <c r="Q154" s="75"/>
      <c r="R154" s="71"/>
      <c r="S154" s="73"/>
      <c r="T154" s="74"/>
      <c r="U154" s="71"/>
      <c r="V154" s="71"/>
      <c r="W154" s="75"/>
      <c r="X154" s="71"/>
      <c r="Y154" s="73"/>
      <c r="Z154" s="75"/>
      <c r="AA154" s="71"/>
      <c r="AB154" s="73"/>
      <c r="AC154" s="74"/>
      <c r="AD154" s="71"/>
      <c r="AE154" s="71"/>
      <c r="AF154" s="49">
        <f t="shared" si="19"/>
        <v>0</v>
      </c>
      <c r="AG154" s="50">
        <f t="shared" si="19"/>
        <v>0</v>
      </c>
      <c r="AH154" s="51">
        <f t="shared" si="21"/>
        <v>0</v>
      </c>
      <c r="AI154" s="49">
        <f t="shared" si="22"/>
        <v>0</v>
      </c>
      <c r="AJ154" s="52">
        <f t="shared" si="23"/>
        <v>0</v>
      </c>
      <c r="AK154" s="19"/>
      <c r="AL154" s="19"/>
    </row>
    <row r="155" spans="1:38" s="7" customFormat="1" ht="15.75" hidden="1" x14ac:dyDescent="0.25">
      <c r="A155" s="69"/>
      <c r="B155" s="296" t="s">
        <v>52</v>
      </c>
      <c r="C155" s="76"/>
      <c r="D155" s="71"/>
      <c r="E155" s="72"/>
      <c r="F155" s="71"/>
      <c r="G155" s="73"/>
      <c r="H155" s="74"/>
      <c r="I155" s="71"/>
      <c r="J155" s="71"/>
      <c r="K155" s="75"/>
      <c r="L155" s="71"/>
      <c r="M155" s="73"/>
      <c r="N155" s="74"/>
      <c r="O155" s="71"/>
      <c r="P155" s="71"/>
      <c r="Q155" s="75"/>
      <c r="R155" s="71"/>
      <c r="S155" s="73"/>
      <c r="T155" s="74"/>
      <c r="U155" s="71"/>
      <c r="V155" s="71"/>
      <c r="W155" s="75"/>
      <c r="X155" s="71"/>
      <c r="Y155" s="73"/>
      <c r="Z155" s="75"/>
      <c r="AA155" s="71"/>
      <c r="AB155" s="73"/>
      <c r="AC155" s="74"/>
      <c r="AD155" s="71"/>
      <c r="AE155" s="71"/>
      <c r="AF155" s="49">
        <f t="shared" si="19"/>
        <v>0</v>
      </c>
      <c r="AG155" s="50">
        <f t="shared" si="19"/>
        <v>0</v>
      </c>
      <c r="AH155" s="51">
        <f t="shared" si="21"/>
        <v>0</v>
      </c>
      <c r="AI155" s="49">
        <f t="shared" si="22"/>
        <v>0</v>
      </c>
      <c r="AJ155" s="52">
        <f t="shared" si="23"/>
        <v>0</v>
      </c>
      <c r="AK155" s="19"/>
      <c r="AL155" s="19"/>
    </row>
    <row r="156" spans="1:38" s="7" customFormat="1" ht="15.75" hidden="1" x14ac:dyDescent="0.25">
      <c r="A156" s="77"/>
      <c r="B156" s="321" t="s">
        <v>53</v>
      </c>
      <c r="C156" s="76"/>
      <c r="D156" s="71"/>
      <c r="E156" s="72"/>
      <c r="F156" s="71"/>
      <c r="G156" s="73"/>
      <c r="H156" s="74"/>
      <c r="I156" s="71"/>
      <c r="J156" s="71"/>
      <c r="K156" s="75"/>
      <c r="L156" s="71"/>
      <c r="M156" s="73"/>
      <c r="N156" s="74"/>
      <c r="O156" s="71"/>
      <c r="P156" s="71"/>
      <c r="Q156" s="75"/>
      <c r="R156" s="71"/>
      <c r="S156" s="73"/>
      <c r="T156" s="74"/>
      <c r="U156" s="71"/>
      <c r="V156" s="71"/>
      <c r="W156" s="75"/>
      <c r="X156" s="71"/>
      <c r="Y156" s="73"/>
      <c r="Z156" s="75"/>
      <c r="AA156" s="71"/>
      <c r="AB156" s="73"/>
      <c r="AC156" s="74"/>
      <c r="AD156" s="71"/>
      <c r="AE156" s="71"/>
      <c r="AF156" s="49">
        <f t="shared" si="19"/>
        <v>0</v>
      </c>
      <c r="AG156" s="50">
        <f t="shared" si="19"/>
        <v>0</v>
      </c>
      <c r="AH156" s="51">
        <f t="shared" si="21"/>
        <v>0</v>
      </c>
      <c r="AI156" s="49">
        <f t="shared" si="22"/>
        <v>0</v>
      </c>
      <c r="AJ156" s="52">
        <f t="shared" si="23"/>
        <v>0</v>
      </c>
      <c r="AK156" s="19"/>
      <c r="AL156" s="19"/>
    </row>
    <row r="157" spans="1:38" s="7" customFormat="1" ht="16.5" hidden="1" thickBot="1" x14ac:dyDescent="0.3">
      <c r="A157" s="80"/>
      <c r="B157" s="325" t="s">
        <v>54</v>
      </c>
      <c r="C157" s="81"/>
      <c r="D157" s="82"/>
      <c r="E157" s="72"/>
      <c r="F157" s="71"/>
      <c r="G157" s="73"/>
      <c r="H157" s="74"/>
      <c r="I157" s="71"/>
      <c r="J157" s="71"/>
      <c r="K157" s="75"/>
      <c r="L157" s="71"/>
      <c r="M157" s="73"/>
      <c r="N157" s="74"/>
      <c r="O157" s="71"/>
      <c r="P157" s="71"/>
      <c r="Q157" s="75"/>
      <c r="R157" s="71"/>
      <c r="S157" s="73"/>
      <c r="T157" s="74"/>
      <c r="U157" s="71"/>
      <c r="V157" s="71"/>
      <c r="W157" s="75"/>
      <c r="X157" s="71"/>
      <c r="Y157" s="73"/>
      <c r="Z157" s="75"/>
      <c r="AA157" s="71"/>
      <c r="AB157" s="73"/>
      <c r="AC157" s="74"/>
      <c r="AD157" s="71"/>
      <c r="AE157" s="71"/>
      <c r="AF157" s="58">
        <f>SUM(C157,E157,H157,K157,N157,Q157,T157,W157,Z157,AC157)</f>
        <v>0</v>
      </c>
      <c r="AG157" s="59">
        <f t="shared" si="19"/>
        <v>0</v>
      </c>
      <c r="AH157" s="60">
        <f>SUM(G157,J157,M157,P157,S157,V157,Y157,AB157,AE157)</f>
        <v>0</v>
      </c>
      <c r="AI157" s="58">
        <f t="shared" si="22"/>
        <v>0</v>
      </c>
      <c r="AJ157" s="61">
        <f>SUM(C157:AE157)</f>
        <v>0</v>
      </c>
      <c r="AK157" s="19"/>
      <c r="AL157" s="19"/>
    </row>
    <row r="158" spans="1:38" s="7" customFormat="1" ht="16.5" thickBot="1" x14ac:dyDescent="0.25">
      <c r="A158" s="582" t="s">
        <v>59</v>
      </c>
      <c r="B158" s="583"/>
      <c r="C158" s="135"/>
      <c r="D158" s="136"/>
      <c r="E158" s="122">
        <f>SUM(E159:E162)</f>
        <v>0</v>
      </c>
      <c r="F158" s="122">
        <f>SUM(F159:F162)</f>
        <v>0</v>
      </c>
      <c r="G158" s="122">
        <f>SUM(G159:G162)</f>
        <v>0</v>
      </c>
      <c r="H158" s="83">
        <f>SUM(H159:H162)</f>
        <v>0</v>
      </c>
      <c r="I158" s="83">
        <f t="shared" ref="I158:AD158" si="46">SUM(I159:I162)</f>
        <v>0</v>
      </c>
      <c r="J158" s="83">
        <f t="shared" si="46"/>
        <v>0</v>
      </c>
      <c r="K158" s="83">
        <f t="shared" si="46"/>
        <v>0</v>
      </c>
      <c r="L158" s="83">
        <f t="shared" si="46"/>
        <v>0</v>
      </c>
      <c r="M158" s="83">
        <f t="shared" si="46"/>
        <v>0</v>
      </c>
      <c r="N158" s="83">
        <f t="shared" si="46"/>
        <v>0</v>
      </c>
      <c r="O158" s="83">
        <f t="shared" si="46"/>
        <v>0</v>
      </c>
      <c r="P158" s="83">
        <f t="shared" si="46"/>
        <v>0</v>
      </c>
      <c r="Q158" s="83">
        <f t="shared" si="46"/>
        <v>0</v>
      </c>
      <c r="R158" s="83">
        <f t="shared" si="46"/>
        <v>0</v>
      </c>
      <c r="S158" s="83">
        <f t="shared" si="46"/>
        <v>0</v>
      </c>
      <c r="T158" s="83">
        <f t="shared" si="46"/>
        <v>0</v>
      </c>
      <c r="U158" s="83">
        <f t="shared" si="46"/>
        <v>0</v>
      </c>
      <c r="V158" s="83">
        <f t="shared" si="46"/>
        <v>0</v>
      </c>
      <c r="W158" s="83">
        <f t="shared" si="46"/>
        <v>0</v>
      </c>
      <c r="X158" s="83">
        <f t="shared" si="46"/>
        <v>0</v>
      </c>
      <c r="Y158" s="83">
        <f t="shared" si="46"/>
        <v>0</v>
      </c>
      <c r="Z158" s="83">
        <f>SUM(Z159:Z162)</f>
        <v>0</v>
      </c>
      <c r="AA158" s="83">
        <f t="shared" si="46"/>
        <v>0</v>
      </c>
      <c r="AB158" s="83">
        <f t="shared" si="46"/>
        <v>0</v>
      </c>
      <c r="AC158" s="83">
        <f t="shared" si="46"/>
        <v>0</v>
      </c>
      <c r="AD158" s="83">
        <f t="shared" si="46"/>
        <v>0</v>
      </c>
      <c r="AE158" s="83">
        <f>SUM(AE159:AE162)</f>
        <v>0</v>
      </c>
      <c r="AF158" s="84">
        <f>SUM(E158,H158,K158,N158,Q158,T158,W158,Z158,AC158)</f>
        <v>0</v>
      </c>
      <c r="AG158" s="84">
        <f>SUM(F158,I158,L158,O158,R158,U158,X158,AA158,AD158)</f>
        <v>0</v>
      </c>
      <c r="AH158" s="244">
        <f>SUM(G158,J158,M158,P158,S158,V158,Y158,AB158,AE158)</f>
        <v>0</v>
      </c>
      <c r="AI158" s="86">
        <f>SUM(AF158:AG158)</f>
        <v>0</v>
      </c>
      <c r="AJ158" s="63">
        <f>SUM(E158:AE158)</f>
        <v>0</v>
      </c>
      <c r="AK158" s="19"/>
      <c r="AL158" s="19"/>
    </row>
    <row r="159" spans="1:38" s="7" customFormat="1" ht="16.5" thickBot="1" x14ac:dyDescent="0.3">
      <c r="A159" s="87"/>
      <c r="B159" s="356" t="s">
        <v>51</v>
      </c>
      <c r="C159" s="137"/>
      <c r="D159" s="138"/>
      <c r="E159" s="123">
        <f>SUM(E9,E14,E19,E24,E29,E34,E39,E44,E49,E54,E59,E64,E69,E74,E79,E84,E89,E94,E99,E104,E109,E114,E119,E124,E129,E134,E139,E144,E149,E154)</f>
        <v>0</v>
      </c>
      <c r="F159" s="123">
        <f t="shared" ref="F159:AE159" si="47">SUM(F9,F14,F19,F24,F29,F34,F39,F44,F49,F54,F59,F64,F69,F74,F79,F84,F89,F94,F99,F104,F109,F114,F119,F124,F129,F134,F139,F144,F149,F154)</f>
        <v>0</v>
      </c>
      <c r="G159" s="123">
        <f t="shared" si="47"/>
        <v>0</v>
      </c>
      <c r="H159" s="123">
        <f t="shared" si="47"/>
        <v>0</v>
      </c>
      <c r="I159" s="123">
        <f t="shared" si="47"/>
        <v>0</v>
      </c>
      <c r="J159" s="123">
        <f t="shared" si="47"/>
        <v>0</v>
      </c>
      <c r="K159" s="123">
        <f t="shared" si="47"/>
        <v>0</v>
      </c>
      <c r="L159" s="123">
        <f t="shared" si="47"/>
        <v>0</v>
      </c>
      <c r="M159" s="123">
        <f t="shared" si="47"/>
        <v>0</v>
      </c>
      <c r="N159" s="123">
        <f t="shared" si="47"/>
        <v>0</v>
      </c>
      <c r="O159" s="123">
        <f t="shared" si="47"/>
        <v>0</v>
      </c>
      <c r="P159" s="123">
        <f t="shared" si="47"/>
        <v>0</v>
      </c>
      <c r="Q159" s="123">
        <f t="shared" si="47"/>
        <v>0</v>
      </c>
      <c r="R159" s="123">
        <f t="shared" si="47"/>
        <v>0</v>
      </c>
      <c r="S159" s="123">
        <f t="shared" si="47"/>
        <v>0</v>
      </c>
      <c r="T159" s="123">
        <f t="shared" si="47"/>
        <v>0</v>
      </c>
      <c r="U159" s="123">
        <f t="shared" si="47"/>
        <v>0</v>
      </c>
      <c r="V159" s="123">
        <f t="shared" si="47"/>
        <v>0</v>
      </c>
      <c r="W159" s="123">
        <f t="shared" si="47"/>
        <v>0</v>
      </c>
      <c r="X159" s="123">
        <f t="shared" si="47"/>
        <v>0</v>
      </c>
      <c r="Y159" s="123">
        <f t="shared" si="47"/>
        <v>0</v>
      </c>
      <c r="Z159" s="123">
        <f>SUM(Z9,Z14,Z19,Z24,Z29,Z34,Z39,Z44,Z49,Z54,Z59,Z64,Z69,Z74,Z79,Z84,Z89,Z94,Z99,Z104,Z110,Z114,Z119,Z124,Z129,Z134,Z139,Z144,Z149,Z154)</f>
        <v>0</v>
      </c>
      <c r="AA159" s="123">
        <f t="shared" si="47"/>
        <v>0</v>
      </c>
      <c r="AB159" s="123">
        <f t="shared" si="47"/>
        <v>0</v>
      </c>
      <c r="AC159" s="123">
        <f t="shared" si="47"/>
        <v>0</v>
      </c>
      <c r="AD159" s="123">
        <f t="shared" si="47"/>
        <v>0</v>
      </c>
      <c r="AE159" s="123">
        <f t="shared" si="47"/>
        <v>0</v>
      </c>
      <c r="AF159" s="84">
        <f>SUM(E159,H159,K159,N159,Q159,T159,W159,Z159,AC159)</f>
        <v>0</v>
      </c>
      <c r="AG159" s="84">
        <f t="shared" ref="AG159:AH162" si="48">SUM(F159,I159,L159,O159,R159,U159,X159,AA159,AD159)</f>
        <v>0</v>
      </c>
      <c r="AH159" s="244">
        <f t="shared" si="48"/>
        <v>0</v>
      </c>
      <c r="AI159" s="86">
        <f t="shared" ref="AI159:AI162" si="49">SUM(AF159:AG159)</f>
        <v>0</v>
      </c>
      <c r="AJ159" s="63">
        <f t="shared" ref="AJ159:AJ160" si="50">SUM(E159:AE159)</f>
        <v>0</v>
      </c>
      <c r="AK159" s="19"/>
      <c r="AL159" s="19"/>
    </row>
    <row r="160" spans="1:38" s="7" customFormat="1" ht="16.5" thickBot="1" x14ac:dyDescent="0.3">
      <c r="A160" s="87"/>
      <c r="B160" s="356" t="s">
        <v>52</v>
      </c>
      <c r="C160" s="137"/>
      <c r="D160" s="138"/>
      <c r="E160" s="123">
        <f t="shared" ref="E160:AE162" si="51">SUM(E10,E15,E20,E25,E30,E35,E40,E45,E50,E55,E60,E65,E70,E75,E80,E85,E90,E95,E100,E105,E110,E115,E120,E125,E130,E135,E140,E145,E150,E155)</f>
        <v>0</v>
      </c>
      <c r="F160" s="123">
        <f t="shared" si="51"/>
        <v>0</v>
      </c>
      <c r="G160" s="123">
        <f t="shared" si="51"/>
        <v>0</v>
      </c>
      <c r="H160" s="123">
        <f t="shared" si="51"/>
        <v>0</v>
      </c>
      <c r="I160" s="123">
        <f t="shared" si="51"/>
        <v>0</v>
      </c>
      <c r="J160" s="123">
        <f t="shared" si="51"/>
        <v>0</v>
      </c>
      <c r="K160" s="123">
        <f t="shared" si="51"/>
        <v>0</v>
      </c>
      <c r="L160" s="123">
        <f t="shared" si="51"/>
        <v>0</v>
      </c>
      <c r="M160" s="123">
        <f t="shared" si="51"/>
        <v>0</v>
      </c>
      <c r="N160" s="123">
        <f t="shared" si="51"/>
        <v>0</v>
      </c>
      <c r="O160" s="123">
        <f t="shared" si="51"/>
        <v>0</v>
      </c>
      <c r="P160" s="123">
        <f t="shared" si="51"/>
        <v>0</v>
      </c>
      <c r="Q160" s="123">
        <f t="shared" si="51"/>
        <v>0</v>
      </c>
      <c r="R160" s="123">
        <f t="shared" si="51"/>
        <v>0</v>
      </c>
      <c r="S160" s="123">
        <f t="shared" si="51"/>
        <v>0</v>
      </c>
      <c r="T160" s="123">
        <f t="shared" si="51"/>
        <v>0</v>
      </c>
      <c r="U160" s="123">
        <f t="shared" si="51"/>
        <v>0</v>
      </c>
      <c r="V160" s="123">
        <f t="shared" si="51"/>
        <v>0</v>
      </c>
      <c r="W160" s="123">
        <f t="shared" si="51"/>
        <v>0</v>
      </c>
      <c r="X160" s="123">
        <f t="shared" si="51"/>
        <v>0</v>
      </c>
      <c r="Y160" s="123">
        <f t="shared" si="51"/>
        <v>0</v>
      </c>
      <c r="Z160" s="123">
        <f>SUM(Z10,Z15,Z20,Z25,Z30,Z35,Z40,Z45,Z50,Z55,Z60,Z65,Z70,Z75,Z80,Z85,Z90,Z95,Z100,Z105,Z110,Z115,Z120,Z125,Z130,Z135,Z140,Z145,Z150,Z155)</f>
        <v>0</v>
      </c>
      <c r="AA160" s="123">
        <f t="shared" si="51"/>
        <v>0</v>
      </c>
      <c r="AB160" s="123">
        <f>SUM(AB10,AB15,AB20,AB25,AB30,AB35,AB40,AB45,AB50,AB55,AB60,AB65,AB70,AB75,AB80,AB85,AB90,AB95,AB100,AB105,AB110,AB115,AB120,AB125,AB130,AB135,AB140,AB145,AB150,AB155)</f>
        <v>0</v>
      </c>
      <c r="AC160" s="123">
        <f t="shared" si="51"/>
        <v>0</v>
      </c>
      <c r="AD160" s="123">
        <f t="shared" si="51"/>
        <v>0</v>
      </c>
      <c r="AE160" s="123">
        <f t="shared" si="51"/>
        <v>0</v>
      </c>
      <c r="AF160" s="84">
        <f t="shared" ref="AF160:AG162" si="52">SUM(E160,H160,K160,N160,Q160,T160,W160,Z160,AC160)</f>
        <v>0</v>
      </c>
      <c r="AG160" s="84">
        <f t="shared" si="52"/>
        <v>0</v>
      </c>
      <c r="AH160" s="244">
        <f t="shared" si="48"/>
        <v>0</v>
      </c>
      <c r="AI160" s="86">
        <f t="shared" si="49"/>
        <v>0</v>
      </c>
      <c r="AJ160" s="63">
        <f t="shared" si="50"/>
        <v>0</v>
      </c>
      <c r="AK160" s="19"/>
      <c r="AL160" s="19"/>
    </row>
    <row r="161" spans="1:38" s="7" customFormat="1" ht="16.5" thickBot="1" x14ac:dyDescent="0.3">
      <c r="A161" s="88"/>
      <c r="B161" s="361" t="s">
        <v>53</v>
      </c>
      <c r="C161" s="137"/>
      <c r="D161" s="138"/>
      <c r="E161" s="123">
        <f t="shared" si="51"/>
        <v>0</v>
      </c>
      <c r="F161" s="123">
        <f t="shared" si="51"/>
        <v>0</v>
      </c>
      <c r="G161" s="123">
        <f t="shared" si="51"/>
        <v>0</v>
      </c>
      <c r="H161" s="123">
        <f t="shared" si="51"/>
        <v>0</v>
      </c>
      <c r="I161" s="123">
        <f t="shared" si="51"/>
        <v>0</v>
      </c>
      <c r="J161" s="123">
        <f t="shared" si="51"/>
        <v>0</v>
      </c>
      <c r="K161" s="123">
        <f t="shared" si="51"/>
        <v>0</v>
      </c>
      <c r="L161" s="123">
        <f t="shared" si="51"/>
        <v>0</v>
      </c>
      <c r="M161" s="123">
        <f t="shared" si="51"/>
        <v>0</v>
      </c>
      <c r="N161" s="123">
        <f t="shared" si="51"/>
        <v>0</v>
      </c>
      <c r="O161" s="123">
        <f t="shared" si="51"/>
        <v>0</v>
      </c>
      <c r="P161" s="123">
        <f t="shared" si="51"/>
        <v>0</v>
      </c>
      <c r="Q161" s="123">
        <f t="shared" si="51"/>
        <v>0</v>
      </c>
      <c r="R161" s="123">
        <f t="shared" si="51"/>
        <v>0</v>
      </c>
      <c r="S161" s="123">
        <f t="shared" si="51"/>
        <v>0</v>
      </c>
      <c r="T161" s="123">
        <f t="shared" si="51"/>
        <v>0</v>
      </c>
      <c r="U161" s="123">
        <f t="shared" si="51"/>
        <v>0</v>
      </c>
      <c r="V161" s="123">
        <f t="shared" si="51"/>
        <v>0</v>
      </c>
      <c r="W161" s="123">
        <f t="shared" si="51"/>
        <v>0</v>
      </c>
      <c r="X161" s="123">
        <f t="shared" si="51"/>
        <v>0</v>
      </c>
      <c r="Y161" s="123">
        <f t="shared" si="51"/>
        <v>0</v>
      </c>
      <c r="Z161" s="123">
        <f t="shared" si="51"/>
        <v>0</v>
      </c>
      <c r="AA161" s="123">
        <f t="shared" si="51"/>
        <v>0</v>
      </c>
      <c r="AB161" s="123">
        <f t="shared" si="51"/>
        <v>0</v>
      </c>
      <c r="AC161" s="123">
        <f t="shared" si="51"/>
        <v>0</v>
      </c>
      <c r="AD161" s="123">
        <f t="shared" si="51"/>
        <v>0</v>
      </c>
      <c r="AE161" s="123">
        <f t="shared" si="51"/>
        <v>0</v>
      </c>
      <c r="AF161" s="84">
        <f t="shared" si="52"/>
        <v>0</v>
      </c>
      <c r="AG161" s="84">
        <f t="shared" si="52"/>
        <v>0</v>
      </c>
      <c r="AH161" s="244">
        <f>SUM(G161,J161,M161,P161,S161,V161,Y161,AB161,AE161)</f>
        <v>0</v>
      </c>
      <c r="AI161" s="86">
        <f t="shared" si="49"/>
        <v>0</v>
      </c>
      <c r="AJ161" s="63">
        <f>SUM(E161:AE161)</f>
        <v>0</v>
      </c>
      <c r="AK161" s="19"/>
      <c r="AL161" s="19"/>
    </row>
    <row r="162" spans="1:38" s="7" customFormat="1" ht="16.5" thickBot="1" x14ac:dyDescent="0.3">
      <c r="A162" s="89"/>
      <c r="B162" s="363" t="s">
        <v>54</v>
      </c>
      <c r="C162" s="139"/>
      <c r="D162" s="140"/>
      <c r="E162" s="123">
        <f t="shared" si="51"/>
        <v>0</v>
      </c>
      <c r="F162" s="123">
        <f t="shared" si="51"/>
        <v>0</v>
      </c>
      <c r="G162" s="123">
        <f t="shared" si="51"/>
        <v>0</v>
      </c>
      <c r="H162" s="123">
        <f t="shared" si="51"/>
        <v>0</v>
      </c>
      <c r="I162" s="123">
        <f t="shared" si="51"/>
        <v>0</v>
      </c>
      <c r="J162" s="123">
        <f t="shared" si="51"/>
        <v>0</v>
      </c>
      <c r="K162" s="123">
        <f t="shared" si="51"/>
        <v>0</v>
      </c>
      <c r="L162" s="123">
        <f t="shared" si="51"/>
        <v>0</v>
      </c>
      <c r="M162" s="123">
        <f t="shared" si="51"/>
        <v>0</v>
      </c>
      <c r="N162" s="123">
        <f t="shared" si="51"/>
        <v>0</v>
      </c>
      <c r="O162" s="123">
        <f t="shared" si="51"/>
        <v>0</v>
      </c>
      <c r="P162" s="123">
        <f t="shared" si="51"/>
        <v>0</v>
      </c>
      <c r="Q162" s="123">
        <f t="shared" si="51"/>
        <v>0</v>
      </c>
      <c r="R162" s="123">
        <f t="shared" si="51"/>
        <v>0</v>
      </c>
      <c r="S162" s="123">
        <f t="shared" si="51"/>
        <v>0</v>
      </c>
      <c r="T162" s="123">
        <f t="shared" si="51"/>
        <v>0</v>
      </c>
      <c r="U162" s="123">
        <f t="shared" si="51"/>
        <v>0</v>
      </c>
      <c r="V162" s="123">
        <f t="shared" si="51"/>
        <v>0</v>
      </c>
      <c r="W162" s="123">
        <f t="shared" si="51"/>
        <v>0</v>
      </c>
      <c r="X162" s="123">
        <f t="shared" si="51"/>
        <v>0</v>
      </c>
      <c r="Y162" s="123">
        <f t="shared" si="51"/>
        <v>0</v>
      </c>
      <c r="Z162" s="123">
        <f t="shared" si="51"/>
        <v>0</v>
      </c>
      <c r="AA162" s="123">
        <f t="shared" si="51"/>
        <v>0</v>
      </c>
      <c r="AB162" s="123">
        <f t="shared" si="51"/>
        <v>0</v>
      </c>
      <c r="AC162" s="123">
        <f t="shared" si="51"/>
        <v>0</v>
      </c>
      <c r="AD162" s="123">
        <f t="shared" si="51"/>
        <v>0</v>
      </c>
      <c r="AE162" s="123">
        <f t="shared" si="51"/>
        <v>0</v>
      </c>
      <c r="AF162" s="84">
        <f>SUM(E162,H162,K162,N162,Q162,T162,W162,Z162,AC162)</f>
        <v>0</v>
      </c>
      <c r="AG162" s="84">
        <f t="shared" si="52"/>
        <v>0</v>
      </c>
      <c r="AH162" s="85">
        <f t="shared" si="48"/>
        <v>0</v>
      </c>
      <c r="AI162" s="86">
        <f t="shared" si="49"/>
        <v>0</v>
      </c>
      <c r="AJ162" s="63">
        <f>SUM(E162:AE162)</f>
        <v>0</v>
      </c>
      <c r="AK162" s="19"/>
      <c r="AL162" s="19"/>
    </row>
    <row r="163" spans="1:38" s="2" customFormat="1" ht="16.5" thickBot="1" x14ac:dyDescent="0.3">
      <c r="A163" s="141"/>
      <c r="B163" s="368" t="s">
        <v>42</v>
      </c>
      <c r="C163" s="64">
        <f>SUM(C8,C13,C18,C23,C28,C33,C38,C43,C48,C53,C58,C63,C68,C73,C78,C83,C88,C93,C98,C103,C108,C113,C118,C123,C128,C133,C138,C143,C148,C153)</f>
        <v>0</v>
      </c>
      <c r="D163" s="64">
        <f>SUM(D8,D13,D18,D23,D28,D33,D38,D43,D48,D53,D58,D63,D68,D73,D78,D83,D88,D93,D98,D103,D108,D113,D118,D123,D128,D133,D138,D143,D148,D153)</f>
        <v>0</v>
      </c>
      <c r="E163" s="64">
        <f t="shared" ref="E163:AJ163" si="53">SUM(E8,E13,E18,E23,E28,E33,E38,E43,E48,E53,E58,E63,E68,E73,E78,E83,E88,E93,E98,E103,E108,E113,E118,E123,E128,E133,E138,E143,E148,E153)</f>
        <v>0</v>
      </c>
      <c r="F163" s="64">
        <f t="shared" si="53"/>
        <v>0</v>
      </c>
      <c r="G163" s="64">
        <f t="shared" si="53"/>
        <v>0</v>
      </c>
      <c r="H163" s="64">
        <f t="shared" si="53"/>
        <v>0</v>
      </c>
      <c r="I163" s="64">
        <f t="shared" si="53"/>
        <v>0</v>
      </c>
      <c r="J163" s="64">
        <f t="shared" si="53"/>
        <v>0</v>
      </c>
      <c r="K163" s="64">
        <f t="shared" si="53"/>
        <v>0</v>
      </c>
      <c r="L163" s="64">
        <f t="shared" si="53"/>
        <v>0</v>
      </c>
      <c r="M163" s="64">
        <f t="shared" si="53"/>
        <v>0</v>
      </c>
      <c r="N163" s="64">
        <f t="shared" si="53"/>
        <v>0</v>
      </c>
      <c r="O163" s="64">
        <f t="shared" si="53"/>
        <v>0</v>
      </c>
      <c r="P163" s="64">
        <f t="shared" si="53"/>
        <v>0</v>
      </c>
      <c r="Q163" s="64">
        <f t="shared" si="53"/>
        <v>0</v>
      </c>
      <c r="R163" s="64">
        <f t="shared" si="53"/>
        <v>0</v>
      </c>
      <c r="S163" s="64">
        <f t="shared" si="53"/>
        <v>0</v>
      </c>
      <c r="T163" s="64">
        <f t="shared" si="53"/>
        <v>0</v>
      </c>
      <c r="U163" s="64">
        <f t="shared" si="53"/>
        <v>0</v>
      </c>
      <c r="V163" s="64">
        <f t="shared" si="53"/>
        <v>0</v>
      </c>
      <c r="W163" s="64">
        <f t="shared" si="53"/>
        <v>0</v>
      </c>
      <c r="X163" s="64">
        <f t="shared" si="53"/>
        <v>0</v>
      </c>
      <c r="Y163" s="64">
        <f t="shared" si="53"/>
        <v>0</v>
      </c>
      <c r="Z163" s="64">
        <f t="shared" si="53"/>
        <v>0</v>
      </c>
      <c r="AA163" s="64">
        <f t="shared" si="53"/>
        <v>0</v>
      </c>
      <c r="AB163" s="64">
        <f t="shared" si="53"/>
        <v>0</v>
      </c>
      <c r="AC163" s="64">
        <f t="shared" si="53"/>
        <v>0</v>
      </c>
      <c r="AD163" s="64">
        <f t="shared" si="53"/>
        <v>0</v>
      </c>
      <c r="AE163" s="64">
        <f t="shared" si="53"/>
        <v>0</v>
      </c>
      <c r="AF163" s="64">
        <f t="shared" si="53"/>
        <v>0</v>
      </c>
      <c r="AG163" s="64">
        <f t="shared" si="53"/>
        <v>0</v>
      </c>
      <c r="AH163" s="64">
        <f t="shared" si="53"/>
        <v>0</v>
      </c>
      <c r="AI163" s="64">
        <f t="shared" si="53"/>
        <v>0</v>
      </c>
      <c r="AJ163" s="64">
        <f t="shared" si="53"/>
        <v>0</v>
      </c>
      <c r="AK163" s="19"/>
      <c r="AL163" s="19"/>
    </row>
    <row r="164" spans="1:38" ht="15.75" x14ac:dyDescent="0.25">
      <c r="A164" s="90"/>
      <c r="B164" s="93" t="str">
        <f>План!B39</f>
        <v xml:space="preserve">Зав. кафедрой профессор                                                      </v>
      </c>
      <c r="C164" s="553">
        <f>План!C39</f>
        <v>0</v>
      </c>
      <c r="D164" s="553"/>
      <c r="E164" s="553"/>
      <c r="F164" s="553"/>
      <c r="G164" s="553"/>
      <c r="H164" s="553"/>
      <c r="I164" s="553"/>
      <c r="J164" s="29"/>
      <c r="K164" s="29"/>
      <c r="L164" s="91"/>
      <c r="M164" s="91"/>
      <c r="N164" s="91"/>
      <c r="O164" s="91"/>
      <c r="P164" s="91"/>
      <c r="Q164" s="91"/>
      <c r="R164" s="91"/>
      <c r="S164" s="91"/>
      <c r="T164" s="91"/>
      <c r="U164" s="91"/>
      <c r="V164" s="91"/>
      <c r="W164" s="91"/>
      <c r="X164" s="91"/>
      <c r="Y164" s="91"/>
      <c r="Z164" s="91"/>
      <c r="AA164" s="91"/>
      <c r="AB164" s="91"/>
      <c r="AC164" s="91"/>
      <c r="AD164" s="92"/>
      <c r="AE164" s="92"/>
      <c r="AF164" s="29"/>
      <c r="AG164" s="29"/>
      <c r="AH164" s="29"/>
      <c r="AI164" s="29"/>
      <c r="AJ164" s="29"/>
    </row>
  </sheetData>
  <sheetProtection password="C0C1" sheet="1" objects="1" scenarios="1" selectLockedCells="1" autoFilter="0" pivotTables="0"/>
  <protectedRanges>
    <protectedRange sqref="A1:AJ7" name="Диапазон1"/>
    <protectedRange sqref="A6:B7 A158:B164 A8:A157" name="Диапазон2"/>
    <protectedRange sqref="C9:AE12" name="Диапазон3"/>
    <protectedRange sqref="C19:AE22" name="Диапазон4"/>
    <protectedRange sqref="C24:AE27" name="Диапазон5"/>
    <protectedRange sqref="C29:AE32" name="Диапазон6"/>
    <protectedRange sqref="B108:B157" name="Диапазон2_1"/>
    <protectedRange sqref="B8:B107" name="Диапазон2_2"/>
  </protectedRanges>
  <mergeCells count="25">
    <mergeCell ref="A1:AI1"/>
    <mergeCell ref="A2:AI2"/>
    <mergeCell ref="A3:AI3"/>
    <mergeCell ref="E4:H4"/>
    <mergeCell ref="I4:AB4"/>
    <mergeCell ref="AC4:AG4"/>
    <mergeCell ref="J5:M5"/>
    <mergeCell ref="N5:R5"/>
    <mergeCell ref="S5:AA5"/>
    <mergeCell ref="A6:A7"/>
    <mergeCell ref="B6:B7"/>
    <mergeCell ref="C6:D6"/>
    <mergeCell ref="E6:G6"/>
    <mergeCell ref="H6:J6"/>
    <mergeCell ref="K6:M6"/>
    <mergeCell ref="N6:P6"/>
    <mergeCell ref="C164:I164"/>
    <mergeCell ref="AI6:AJ6"/>
    <mergeCell ref="A158:B158"/>
    <mergeCell ref="Q6:S6"/>
    <mergeCell ref="T6:V6"/>
    <mergeCell ref="W6:Y6"/>
    <mergeCell ref="Z6:AB6"/>
    <mergeCell ref="AC6:AE6"/>
    <mergeCell ref="AF6:AH6"/>
  </mergeCells>
  <pageMargins left="0.9" right="0.39370078740157483" top="0.39370078740157483" bottom="0.39370078740157483" header="0.51181102362204722" footer="0.51181102362204722"/>
  <pageSetup paperSize="9" scale="34" orientation="landscape" horizontalDpi="120" verticalDpi="144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164"/>
  <sheetViews>
    <sheetView showZeros="0" view="pageBreakPreview" zoomScale="69" zoomScaleNormal="100" zoomScaleSheetLayoutView="69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C88" sqref="C88"/>
    </sheetView>
  </sheetViews>
  <sheetFormatPr defaultColWidth="9.140625" defaultRowHeight="12.75" x14ac:dyDescent="0.2"/>
  <cols>
    <col min="1" max="1" width="5.42578125" style="1" customWidth="1"/>
    <col min="2" max="2" width="40.85546875" style="4" customWidth="1"/>
    <col min="3" max="3" width="4.28515625" style="4" customWidth="1"/>
    <col min="4" max="4" width="4.42578125" style="8" customWidth="1"/>
    <col min="5" max="31" width="9" style="4" customWidth="1"/>
    <col min="32" max="36" width="12.42578125" style="4" customWidth="1"/>
    <col min="37" max="37" width="6" style="4" customWidth="1"/>
    <col min="38" max="38" width="6.28515625" style="4" customWidth="1"/>
    <col min="39" max="16384" width="9.140625" style="4"/>
  </cols>
  <sheetData>
    <row r="1" spans="1:38" ht="12.75" customHeight="1" x14ac:dyDescent="0.25">
      <c r="A1" s="538" t="str">
        <f>План!A1</f>
        <v>Институт непрерывного образования</v>
      </c>
      <c r="B1" s="538"/>
      <c r="C1" s="538"/>
      <c r="D1" s="538"/>
      <c r="E1" s="538"/>
      <c r="F1" s="538"/>
      <c r="G1" s="538"/>
      <c r="H1" s="538"/>
      <c r="I1" s="538"/>
      <c r="J1" s="538"/>
      <c r="K1" s="538"/>
      <c r="L1" s="538"/>
      <c r="M1" s="538"/>
      <c r="N1" s="538"/>
      <c r="O1" s="538"/>
      <c r="P1" s="538"/>
      <c r="Q1" s="538"/>
      <c r="R1" s="538"/>
      <c r="S1" s="538"/>
      <c r="T1" s="538"/>
      <c r="U1" s="538"/>
      <c r="V1" s="538"/>
      <c r="W1" s="538"/>
      <c r="X1" s="538"/>
      <c r="Y1" s="538"/>
      <c r="Z1" s="538"/>
      <c r="AA1" s="538"/>
      <c r="AB1" s="538"/>
      <c r="AC1" s="538"/>
      <c r="AD1" s="538"/>
      <c r="AE1" s="538"/>
      <c r="AF1" s="538"/>
      <c r="AG1" s="538"/>
      <c r="AH1" s="538"/>
      <c r="AI1" s="538"/>
      <c r="AJ1" s="29"/>
    </row>
    <row r="2" spans="1:38" s="5" customFormat="1" ht="18" customHeight="1" x14ac:dyDescent="0.25">
      <c r="A2" s="539" t="s">
        <v>12</v>
      </c>
      <c r="B2" s="539"/>
      <c r="C2" s="539"/>
      <c r="D2" s="539"/>
      <c r="E2" s="539"/>
      <c r="F2" s="539"/>
      <c r="G2" s="539"/>
      <c r="H2" s="539"/>
      <c r="I2" s="539"/>
      <c r="J2" s="539"/>
      <c r="K2" s="539"/>
      <c r="L2" s="539"/>
      <c r="M2" s="539"/>
      <c r="N2" s="539"/>
      <c r="O2" s="539"/>
      <c r="P2" s="539"/>
      <c r="Q2" s="539"/>
      <c r="R2" s="539"/>
      <c r="S2" s="539"/>
      <c r="T2" s="539"/>
      <c r="U2" s="539"/>
      <c r="V2" s="539"/>
      <c r="W2" s="539"/>
      <c r="X2" s="539"/>
      <c r="Y2" s="539"/>
      <c r="Z2" s="539"/>
      <c r="AA2" s="539"/>
      <c r="AB2" s="539"/>
      <c r="AC2" s="539"/>
      <c r="AD2" s="539"/>
      <c r="AE2" s="539"/>
      <c r="AF2" s="539"/>
      <c r="AG2" s="539"/>
      <c r="AH2" s="539"/>
      <c r="AI2" s="539"/>
      <c r="AJ2" s="29"/>
    </row>
    <row r="3" spans="1:38" s="5" customFormat="1" ht="18" customHeight="1" x14ac:dyDescent="0.25">
      <c r="A3" s="539" t="s">
        <v>47</v>
      </c>
      <c r="B3" s="539"/>
      <c r="C3" s="539"/>
      <c r="D3" s="539"/>
      <c r="E3" s="539"/>
      <c r="F3" s="539"/>
      <c r="G3" s="539"/>
      <c r="H3" s="539"/>
      <c r="I3" s="539"/>
      <c r="J3" s="539"/>
      <c r="K3" s="539"/>
      <c r="L3" s="539"/>
      <c r="M3" s="539"/>
      <c r="N3" s="539"/>
      <c r="O3" s="539"/>
      <c r="P3" s="539"/>
      <c r="Q3" s="539"/>
      <c r="R3" s="539"/>
      <c r="S3" s="539"/>
      <c r="T3" s="539"/>
      <c r="U3" s="539"/>
      <c r="V3" s="539"/>
      <c r="W3" s="539"/>
      <c r="X3" s="539"/>
      <c r="Y3" s="539"/>
      <c r="Z3" s="539"/>
      <c r="AA3" s="539"/>
      <c r="AB3" s="539"/>
      <c r="AC3" s="539"/>
      <c r="AD3" s="539"/>
      <c r="AE3" s="539"/>
      <c r="AF3" s="539"/>
      <c r="AG3" s="539"/>
      <c r="AH3" s="539"/>
      <c r="AI3" s="539"/>
      <c r="AJ3" s="29"/>
    </row>
    <row r="4" spans="1:38" s="5" customFormat="1" ht="18" customHeight="1" x14ac:dyDescent="0.25">
      <c r="A4" s="146" t="str">
        <f>План!A4</f>
        <v xml:space="preserve">                                                                                         </v>
      </c>
      <c r="B4" s="146"/>
      <c r="C4" s="146"/>
      <c r="D4" s="146"/>
      <c r="E4" s="548" t="str">
        <f>План!B4</f>
        <v xml:space="preserve">кафедры </v>
      </c>
      <c r="F4" s="548"/>
      <c r="G4" s="548"/>
      <c r="H4" s="548"/>
      <c r="I4" s="549">
        <f>План!C4</f>
        <v>0</v>
      </c>
      <c r="J4" s="549"/>
      <c r="K4" s="549"/>
      <c r="L4" s="549"/>
      <c r="M4" s="549"/>
      <c r="N4" s="549"/>
      <c r="O4" s="549"/>
      <c r="P4" s="549"/>
      <c r="Q4" s="549"/>
      <c r="R4" s="549"/>
      <c r="S4" s="549"/>
      <c r="T4" s="549"/>
      <c r="U4" s="549"/>
      <c r="V4" s="549"/>
      <c r="W4" s="549"/>
      <c r="X4" s="549"/>
      <c r="Y4" s="549"/>
      <c r="Z4" s="549"/>
      <c r="AA4" s="549"/>
      <c r="AB4" s="549"/>
      <c r="AC4" s="550" t="s">
        <v>62</v>
      </c>
      <c r="AD4" s="550"/>
      <c r="AE4" s="550"/>
      <c r="AF4" s="550"/>
      <c r="AG4" s="550"/>
      <c r="AH4" s="146"/>
      <c r="AI4" s="146"/>
      <c r="AJ4" s="29"/>
    </row>
    <row r="5" spans="1:38" s="6" customFormat="1" ht="18" customHeight="1" thickBot="1" x14ac:dyDescent="0.3">
      <c r="A5" s="147"/>
      <c r="B5" s="147"/>
      <c r="C5" s="147"/>
      <c r="D5" s="147"/>
      <c r="E5" s="22"/>
      <c r="F5" s="142"/>
      <c r="G5" s="142"/>
      <c r="H5" s="142"/>
      <c r="I5" s="142"/>
      <c r="J5" s="529" t="s">
        <v>68</v>
      </c>
      <c r="K5" s="529"/>
      <c r="L5" s="529"/>
      <c r="M5" s="529"/>
      <c r="N5" s="529" t="str">
        <f>План!G5</f>
        <v>2024/2025</v>
      </c>
      <c r="O5" s="529"/>
      <c r="P5" s="529"/>
      <c r="Q5" s="529"/>
      <c r="R5" s="529"/>
      <c r="S5" s="530" t="s">
        <v>58</v>
      </c>
      <c r="T5" s="530"/>
      <c r="U5" s="530"/>
      <c r="V5" s="530"/>
      <c r="W5" s="530"/>
      <c r="X5" s="530"/>
      <c r="Y5" s="530"/>
      <c r="Z5" s="530"/>
      <c r="AA5" s="530"/>
      <c r="AB5" s="142"/>
      <c r="AC5" s="142"/>
      <c r="AD5" s="142"/>
      <c r="AE5" s="142"/>
      <c r="AF5" s="142"/>
      <c r="AG5" s="142"/>
      <c r="AH5" s="142"/>
      <c r="AI5" s="142"/>
      <c r="AJ5" s="29"/>
    </row>
    <row r="6" spans="1:38" ht="131.25" customHeight="1" thickBot="1" x14ac:dyDescent="0.25">
      <c r="A6" s="544" t="s">
        <v>2</v>
      </c>
      <c r="B6" s="546" t="s">
        <v>9</v>
      </c>
      <c r="C6" s="540" t="s">
        <v>35</v>
      </c>
      <c r="D6" s="541"/>
      <c r="E6" s="531" t="s">
        <v>3</v>
      </c>
      <c r="F6" s="532"/>
      <c r="G6" s="533"/>
      <c r="H6" s="532" t="s">
        <v>6</v>
      </c>
      <c r="I6" s="532"/>
      <c r="J6" s="533"/>
      <c r="K6" s="531" t="s">
        <v>7</v>
      </c>
      <c r="L6" s="532"/>
      <c r="M6" s="533"/>
      <c r="N6" s="534" t="s">
        <v>34</v>
      </c>
      <c r="O6" s="535"/>
      <c r="P6" s="536"/>
      <c r="Q6" s="534" t="s">
        <v>32</v>
      </c>
      <c r="R6" s="535"/>
      <c r="S6" s="536"/>
      <c r="T6" s="534" t="s">
        <v>4</v>
      </c>
      <c r="U6" s="535"/>
      <c r="V6" s="536"/>
      <c r="W6" s="534" t="s">
        <v>36</v>
      </c>
      <c r="X6" s="535"/>
      <c r="Y6" s="536"/>
      <c r="Z6" s="531" t="s">
        <v>33</v>
      </c>
      <c r="AA6" s="532"/>
      <c r="AB6" s="532"/>
      <c r="AC6" s="531" t="s">
        <v>31</v>
      </c>
      <c r="AD6" s="532"/>
      <c r="AE6" s="533"/>
      <c r="AF6" s="542" t="s">
        <v>44</v>
      </c>
      <c r="AG6" s="542"/>
      <c r="AH6" s="543"/>
      <c r="AI6" s="542" t="s">
        <v>5</v>
      </c>
      <c r="AJ6" s="542"/>
    </row>
    <row r="7" spans="1:38" ht="14.25" customHeight="1" thickBot="1" x14ac:dyDescent="0.3">
      <c r="A7" s="545"/>
      <c r="B7" s="547"/>
      <c r="C7" s="126" t="s">
        <v>10</v>
      </c>
      <c r="D7" s="127" t="s">
        <v>11</v>
      </c>
      <c r="E7" s="126" t="s">
        <v>10</v>
      </c>
      <c r="F7" s="127" t="s">
        <v>11</v>
      </c>
      <c r="G7" s="128" t="s">
        <v>43</v>
      </c>
      <c r="H7" s="129" t="s">
        <v>10</v>
      </c>
      <c r="I7" s="127" t="s">
        <v>11</v>
      </c>
      <c r="J7" s="128" t="s">
        <v>43</v>
      </c>
      <c r="K7" s="130" t="s">
        <v>10</v>
      </c>
      <c r="L7" s="127" t="s">
        <v>11</v>
      </c>
      <c r="M7" s="128" t="s">
        <v>43</v>
      </c>
      <c r="N7" s="130" t="s">
        <v>10</v>
      </c>
      <c r="O7" s="127" t="s">
        <v>11</v>
      </c>
      <c r="P7" s="127" t="s">
        <v>43</v>
      </c>
      <c r="Q7" s="126" t="s">
        <v>10</v>
      </c>
      <c r="R7" s="127" t="s">
        <v>11</v>
      </c>
      <c r="S7" s="128" t="s">
        <v>43</v>
      </c>
      <c r="T7" s="129" t="s">
        <v>10</v>
      </c>
      <c r="U7" s="127" t="s">
        <v>11</v>
      </c>
      <c r="V7" s="128" t="s">
        <v>43</v>
      </c>
      <c r="W7" s="130" t="s">
        <v>10</v>
      </c>
      <c r="X7" s="127" t="s">
        <v>11</v>
      </c>
      <c r="Y7" s="128" t="s">
        <v>43</v>
      </c>
      <c r="Z7" s="126" t="s">
        <v>10</v>
      </c>
      <c r="AA7" s="127" t="s">
        <v>11</v>
      </c>
      <c r="AB7" s="128" t="s">
        <v>43</v>
      </c>
      <c r="AC7" s="129" t="s">
        <v>10</v>
      </c>
      <c r="AD7" s="127" t="s">
        <v>11</v>
      </c>
      <c r="AE7" s="128" t="s">
        <v>43</v>
      </c>
      <c r="AF7" s="131" t="s">
        <v>10</v>
      </c>
      <c r="AG7" s="132" t="s">
        <v>11</v>
      </c>
      <c r="AH7" s="133" t="s">
        <v>43</v>
      </c>
      <c r="AI7" s="134" t="s">
        <v>29</v>
      </c>
      <c r="AJ7" s="134" t="s">
        <v>5</v>
      </c>
    </row>
    <row r="8" spans="1:38" s="306" customFormat="1" ht="15.75" x14ac:dyDescent="0.25">
      <c r="A8" s="297">
        <v>1</v>
      </c>
      <c r="B8" s="143" t="str">
        <f>(План!B8 &amp;" "&amp;План!C8)</f>
        <v xml:space="preserve"> </v>
      </c>
      <c r="C8" s="31"/>
      <c r="D8" s="298"/>
      <c r="E8" s="299">
        <f t="shared" ref="E8:AB8" si="0">SUM(E9:E12)</f>
        <v>0</v>
      </c>
      <c r="F8" s="300">
        <f t="shared" si="0"/>
        <v>0</v>
      </c>
      <c r="G8" s="301">
        <f t="shared" si="0"/>
        <v>0</v>
      </c>
      <c r="H8" s="302">
        <f t="shared" si="0"/>
        <v>0</v>
      </c>
      <c r="I8" s="300">
        <f t="shared" si="0"/>
        <v>0</v>
      </c>
      <c r="J8" s="300">
        <f t="shared" si="0"/>
        <v>0</v>
      </c>
      <c r="K8" s="303">
        <f t="shared" si="0"/>
        <v>0</v>
      </c>
      <c r="L8" s="300">
        <f t="shared" si="0"/>
        <v>0</v>
      </c>
      <c r="M8" s="301">
        <f t="shared" si="0"/>
        <v>0</v>
      </c>
      <c r="N8" s="302">
        <f t="shared" si="0"/>
        <v>0</v>
      </c>
      <c r="O8" s="300">
        <f t="shared" si="0"/>
        <v>0</v>
      </c>
      <c r="P8" s="300">
        <f t="shared" si="0"/>
        <v>0</v>
      </c>
      <c r="Q8" s="303">
        <f t="shared" si="0"/>
        <v>0</v>
      </c>
      <c r="R8" s="300">
        <f t="shared" si="0"/>
        <v>0</v>
      </c>
      <c r="S8" s="301">
        <f t="shared" si="0"/>
        <v>0</v>
      </c>
      <c r="T8" s="302">
        <f t="shared" si="0"/>
        <v>0</v>
      </c>
      <c r="U8" s="300">
        <f t="shared" si="0"/>
        <v>0</v>
      </c>
      <c r="V8" s="300">
        <f t="shared" si="0"/>
        <v>0</v>
      </c>
      <c r="W8" s="303">
        <f t="shared" si="0"/>
        <v>0</v>
      </c>
      <c r="X8" s="300">
        <f t="shared" si="0"/>
        <v>0</v>
      </c>
      <c r="Y8" s="301">
        <f t="shared" si="0"/>
        <v>0</v>
      </c>
      <c r="Z8" s="303">
        <f t="shared" si="0"/>
        <v>0</v>
      </c>
      <c r="AA8" s="300">
        <f t="shared" si="0"/>
        <v>0</v>
      </c>
      <c r="AB8" s="301">
        <f t="shared" si="0"/>
        <v>0</v>
      </c>
      <c r="AC8" s="302">
        <f>SUM(AC9:AC12)</f>
        <v>0</v>
      </c>
      <c r="AD8" s="300">
        <f>SUM(AD9:AD12)</f>
        <v>0</v>
      </c>
      <c r="AE8" s="300">
        <f>SUM(AE9:AE12)</f>
        <v>0</v>
      </c>
      <c r="AF8" s="299">
        <f>SUM(C8,E8,H8,K8,N8,Q8,T8,W8,Z8,AC8)</f>
        <v>0</v>
      </c>
      <c r="AG8" s="304">
        <f>SUM(D8,F8,I8,L8,O8,R8,U8,X8,AA8,AD8)</f>
        <v>0</v>
      </c>
      <c r="AH8" s="300">
        <f>SUM(G8,J8,M8,P8,S8,V8,Y8,AB8,AE8)</f>
        <v>0</v>
      </c>
      <c r="AI8" s="299">
        <f>SUM(AF8:AG8)</f>
        <v>0</v>
      </c>
      <c r="AJ8" s="301">
        <f>SUM(C8:AE8)</f>
        <v>0</v>
      </c>
      <c r="AK8" s="305"/>
      <c r="AL8" s="305"/>
    </row>
    <row r="9" spans="1:38" s="318" customFormat="1" ht="15.75" x14ac:dyDescent="0.25">
      <c r="A9" s="307"/>
      <c r="B9" s="296" t="s">
        <v>51</v>
      </c>
      <c r="C9" s="308"/>
      <c r="D9" s="309"/>
      <c r="E9" s="310"/>
      <c r="F9" s="309"/>
      <c r="G9" s="311"/>
      <c r="H9" s="312"/>
      <c r="I9" s="309"/>
      <c r="J9" s="309"/>
      <c r="K9" s="313"/>
      <c r="L9" s="309"/>
      <c r="M9" s="311"/>
      <c r="N9" s="312"/>
      <c r="O9" s="309"/>
      <c r="P9" s="309"/>
      <c r="Q9" s="313"/>
      <c r="R9" s="309"/>
      <c r="S9" s="311"/>
      <c r="T9" s="312"/>
      <c r="U9" s="309"/>
      <c r="V9" s="309"/>
      <c r="W9" s="313"/>
      <c r="X9" s="309"/>
      <c r="Y9" s="311"/>
      <c r="Z9" s="313"/>
      <c r="AA9" s="309"/>
      <c r="AB9" s="311"/>
      <c r="AC9" s="312"/>
      <c r="AD9" s="309"/>
      <c r="AE9" s="309"/>
      <c r="AF9" s="314">
        <f t="shared" ref="AF9:AG24" si="1">SUM(C9,E9,H9,K9,N9,Q9,T9,W9,Z9,AC9)</f>
        <v>0</v>
      </c>
      <c r="AG9" s="315">
        <f t="shared" si="1"/>
        <v>0</v>
      </c>
      <c r="AH9" s="316">
        <f t="shared" ref="AH9:AH72" si="2">SUM(G9,J9,M9,P9,S9,V9,Y9,AB9,AE9)</f>
        <v>0</v>
      </c>
      <c r="AI9" s="314">
        <f t="shared" ref="AI9:AI72" si="3">SUM(AF9:AG9)</f>
        <v>0</v>
      </c>
      <c r="AJ9" s="317">
        <f t="shared" ref="AJ9:AJ72" si="4">SUM(C9:AE9)</f>
        <v>0</v>
      </c>
      <c r="AK9" s="305"/>
      <c r="AL9" s="305"/>
    </row>
    <row r="10" spans="1:38" s="318" customFormat="1" ht="15.75" x14ac:dyDescent="0.25">
      <c r="A10" s="307"/>
      <c r="B10" s="296" t="s">
        <v>52</v>
      </c>
      <c r="C10" s="319"/>
      <c r="D10" s="309"/>
      <c r="E10" s="310"/>
      <c r="F10" s="309"/>
      <c r="G10" s="311"/>
      <c r="H10" s="312"/>
      <c r="I10" s="309"/>
      <c r="J10" s="309"/>
      <c r="K10" s="313"/>
      <c r="L10" s="309"/>
      <c r="M10" s="311"/>
      <c r="N10" s="312"/>
      <c r="O10" s="309"/>
      <c r="P10" s="309"/>
      <c r="Q10" s="313"/>
      <c r="R10" s="309"/>
      <c r="S10" s="311"/>
      <c r="T10" s="312"/>
      <c r="U10" s="309"/>
      <c r="V10" s="309"/>
      <c r="W10" s="313"/>
      <c r="X10" s="309"/>
      <c r="Y10" s="311"/>
      <c r="Z10" s="313"/>
      <c r="AA10" s="309"/>
      <c r="AB10" s="311"/>
      <c r="AC10" s="312"/>
      <c r="AD10" s="309"/>
      <c r="AE10" s="309"/>
      <c r="AF10" s="314">
        <f t="shared" si="1"/>
        <v>0</v>
      </c>
      <c r="AG10" s="315">
        <f t="shared" si="1"/>
        <v>0</v>
      </c>
      <c r="AH10" s="316">
        <f t="shared" si="2"/>
        <v>0</v>
      </c>
      <c r="AI10" s="314">
        <f t="shared" si="3"/>
        <v>0</v>
      </c>
      <c r="AJ10" s="317">
        <f t="shared" si="4"/>
        <v>0</v>
      </c>
      <c r="AK10" s="305"/>
      <c r="AL10" s="305"/>
    </row>
    <row r="11" spans="1:38" s="318" customFormat="1" ht="15.75" x14ac:dyDescent="0.25">
      <c r="A11" s="320"/>
      <c r="B11" s="321" t="s">
        <v>53</v>
      </c>
      <c r="C11" s="322"/>
      <c r="D11" s="323"/>
      <c r="E11" s="310"/>
      <c r="F11" s="309"/>
      <c r="G11" s="311"/>
      <c r="H11" s="312"/>
      <c r="I11" s="309"/>
      <c r="J11" s="309"/>
      <c r="K11" s="313"/>
      <c r="L11" s="309"/>
      <c r="M11" s="311"/>
      <c r="N11" s="312"/>
      <c r="O11" s="309"/>
      <c r="P11" s="309"/>
      <c r="Q11" s="313"/>
      <c r="R11" s="309"/>
      <c r="S11" s="311"/>
      <c r="T11" s="312"/>
      <c r="U11" s="309"/>
      <c r="V11" s="309"/>
      <c r="W11" s="313"/>
      <c r="X11" s="309"/>
      <c r="Y11" s="311"/>
      <c r="Z11" s="313"/>
      <c r="AA11" s="309"/>
      <c r="AB11" s="311"/>
      <c r="AC11" s="312"/>
      <c r="AD11" s="309"/>
      <c r="AE11" s="309"/>
      <c r="AF11" s="314">
        <f t="shared" si="1"/>
        <v>0</v>
      </c>
      <c r="AG11" s="315">
        <f t="shared" si="1"/>
        <v>0</v>
      </c>
      <c r="AH11" s="316">
        <f t="shared" si="2"/>
        <v>0</v>
      </c>
      <c r="AI11" s="314">
        <f t="shared" si="3"/>
        <v>0</v>
      </c>
      <c r="AJ11" s="317">
        <f t="shared" si="4"/>
        <v>0</v>
      </c>
      <c r="AK11" s="305"/>
      <c r="AL11" s="305"/>
    </row>
    <row r="12" spans="1:38" s="318" customFormat="1" ht="16.5" thickBot="1" x14ac:dyDescent="0.3">
      <c r="A12" s="324"/>
      <c r="B12" s="325" t="s">
        <v>54</v>
      </c>
      <c r="C12" s="326"/>
      <c r="D12" s="327"/>
      <c r="E12" s="310"/>
      <c r="F12" s="309"/>
      <c r="G12" s="311"/>
      <c r="H12" s="312"/>
      <c r="I12" s="309"/>
      <c r="J12" s="309"/>
      <c r="K12" s="313"/>
      <c r="L12" s="309"/>
      <c r="M12" s="311"/>
      <c r="N12" s="312"/>
      <c r="O12" s="309"/>
      <c r="P12" s="309"/>
      <c r="Q12" s="313"/>
      <c r="R12" s="309"/>
      <c r="S12" s="311"/>
      <c r="T12" s="312"/>
      <c r="U12" s="309"/>
      <c r="V12" s="309"/>
      <c r="W12" s="313"/>
      <c r="X12" s="309"/>
      <c r="Y12" s="311"/>
      <c r="Z12" s="313"/>
      <c r="AA12" s="309"/>
      <c r="AB12" s="311"/>
      <c r="AC12" s="312"/>
      <c r="AD12" s="309"/>
      <c r="AE12" s="309"/>
      <c r="AF12" s="328">
        <f t="shared" si="1"/>
        <v>0</v>
      </c>
      <c r="AG12" s="329">
        <f t="shared" si="1"/>
        <v>0</v>
      </c>
      <c r="AH12" s="330">
        <f t="shared" si="2"/>
        <v>0</v>
      </c>
      <c r="AI12" s="328">
        <f t="shared" si="3"/>
        <v>0</v>
      </c>
      <c r="AJ12" s="331">
        <f t="shared" si="4"/>
        <v>0</v>
      </c>
      <c r="AK12" s="305"/>
      <c r="AL12" s="305"/>
    </row>
    <row r="13" spans="1:38" s="306" customFormat="1" ht="15.75" x14ac:dyDescent="0.25">
      <c r="A13" s="297">
        <v>2</v>
      </c>
      <c r="B13" s="143" t="str">
        <f>(План!B9 &amp;" "&amp;План!C9)</f>
        <v xml:space="preserve"> </v>
      </c>
      <c r="C13" s="332"/>
      <c r="D13" s="333"/>
      <c r="E13" s="299">
        <f t="shared" ref="E13:AB13" si="5">SUM(E14:E17)</f>
        <v>0</v>
      </c>
      <c r="F13" s="300">
        <f t="shared" si="5"/>
        <v>0</v>
      </c>
      <c r="G13" s="301">
        <f t="shared" si="5"/>
        <v>0</v>
      </c>
      <c r="H13" s="302">
        <f t="shared" si="5"/>
        <v>0</v>
      </c>
      <c r="I13" s="300">
        <f t="shared" si="5"/>
        <v>0</v>
      </c>
      <c r="J13" s="300">
        <f t="shared" si="5"/>
        <v>0</v>
      </c>
      <c r="K13" s="303">
        <f t="shared" si="5"/>
        <v>0</v>
      </c>
      <c r="L13" s="300">
        <f t="shared" si="5"/>
        <v>0</v>
      </c>
      <c r="M13" s="301">
        <f t="shared" si="5"/>
        <v>0</v>
      </c>
      <c r="N13" s="302">
        <f t="shared" si="5"/>
        <v>0</v>
      </c>
      <c r="O13" s="300">
        <f t="shared" si="5"/>
        <v>0</v>
      </c>
      <c r="P13" s="300">
        <f t="shared" si="5"/>
        <v>0</v>
      </c>
      <c r="Q13" s="303">
        <f t="shared" si="5"/>
        <v>0</v>
      </c>
      <c r="R13" s="300">
        <f t="shared" si="5"/>
        <v>0</v>
      </c>
      <c r="S13" s="301">
        <f t="shared" si="5"/>
        <v>0</v>
      </c>
      <c r="T13" s="302">
        <f t="shared" si="5"/>
        <v>0</v>
      </c>
      <c r="U13" s="300">
        <f t="shared" si="5"/>
        <v>0</v>
      </c>
      <c r="V13" s="300">
        <f t="shared" si="5"/>
        <v>0</v>
      </c>
      <c r="W13" s="303">
        <f t="shared" si="5"/>
        <v>0</v>
      </c>
      <c r="X13" s="300">
        <f t="shared" si="5"/>
        <v>0</v>
      </c>
      <c r="Y13" s="301">
        <f t="shared" si="5"/>
        <v>0</v>
      </c>
      <c r="Z13" s="303">
        <f t="shared" si="5"/>
        <v>0</v>
      </c>
      <c r="AA13" s="300">
        <f t="shared" si="5"/>
        <v>0</v>
      </c>
      <c r="AB13" s="301">
        <f t="shared" si="5"/>
        <v>0</v>
      </c>
      <c r="AC13" s="302">
        <f>SUM(AC14:AC17)</f>
        <v>0</v>
      </c>
      <c r="AD13" s="300">
        <f>SUM(AD14:AD17)</f>
        <v>0</v>
      </c>
      <c r="AE13" s="300">
        <f>SUM(AE14:AE17)</f>
        <v>0</v>
      </c>
      <c r="AF13" s="334">
        <f t="shared" si="1"/>
        <v>0</v>
      </c>
      <c r="AG13" s="335">
        <f t="shared" si="1"/>
        <v>0</v>
      </c>
      <c r="AH13" s="336">
        <f t="shared" si="2"/>
        <v>0</v>
      </c>
      <c r="AI13" s="334">
        <f t="shared" si="3"/>
        <v>0</v>
      </c>
      <c r="AJ13" s="337">
        <f t="shared" si="4"/>
        <v>0</v>
      </c>
      <c r="AK13" s="305"/>
      <c r="AL13" s="305"/>
    </row>
    <row r="14" spans="1:38" s="318" customFormat="1" ht="15.75" x14ac:dyDescent="0.25">
      <c r="A14" s="307"/>
      <c r="B14" s="296" t="s">
        <v>51</v>
      </c>
      <c r="C14" s="319"/>
      <c r="D14" s="309"/>
      <c r="E14" s="310"/>
      <c r="F14" s="309"/>
      <c r="G14" s="311"/>
      <c r="H14" s="312"/>
      <c r="I14" s="309"/>
      <c r="J14" s="309"/>
      <c r="K14" s="313"/>
      <c r="L14" s="309"/>
      <c r="M14" s="311"/>
      <c r="N14" s="312"/>
      <c r="O14" s="309"/>
      <c r="P14" s="309"/>
      <c r="Q14" s="313"/>
      <c r="R14" s="309"/>
      <c r="S14" s="311"/>
      <c r="T14" s="312"/>
      <c r="U14" s="309"/>
      <c r="V14" s="309"/>
      <c r="W14" s="313"/>
      <c r="X14" s="309"/>
      <c r="Y14" s="311"/>
      <c r="Z14" s="313"/>
      <c r="AA14" s="309"/>
      <c r="AB14" s="311"/>
      <c r="AC14" s="312"/>
      <c r="AD14" s="309"/>
      <c r="AE14" s="309"/>
      <c r="AF14" s="314">
        <f t="shared" si="1"/>
        <v>0</v>
      </c>
      <c r="AG14" s="315">
        <f t="shared" si="1"/>
        <v>0</v>
      </c>
      <c r="AH14" s="316">
        <f t="shared" si="2"/>
        <v>0</v>
      </c>
      <c r="AI14" s="314">
        <f t="shared" si="3"/>
        <v>0</v>
      </c>
      <c r="AJ14" s="317">
        <f t="shared" si="4"/>
        <v>0</v>
      </c>
      <c r="AK14" s="305"/>
      <c r="AL14" s="305"/>
    </row>
    <row r="15" spans="1:38" s="318" customFormat="1" ht="15.75" x14ac:dyDescent="0.25">
      <c r="A15" s="307"/>
      <c r="B15" s="296" t="s">
        <v>52</v>
      </c>
      <c r="C15" s="319"/>
      <c r="D15" s="309"/>
      <c r="E15" s="310"/>
      <c r="F15" s="309"/>
      <c r="G15" s="311"/>
      <c r="H15" s="312"/>
      <c r="I15" s="309"/>
      <c r="J15" s="309"/>
      <c r="K15" s="313"/>
      <c r="L15" s="309"/>
      <c r="M15" s="311"/>
      <c r="N15" s="312"/>
      <c r="O15" s="309"/>
      <c r="P15" s="309"/>
      <c r="Q15" s="313"/>
      <c r="R15" s="309"/>
      <c r="S15" s="311"/>
      <c r="T15" s="312"/>
      <c r="U15" s="309"/>
      <c r="V15" s="309"/>
      <c r="W15" s="313"/>
      <c r="X15" s="309"/>
      <c r="Y15" s="311"/>
      <c r="Z15" s="313"/>
      <c r="AA15" s="309"/>
      <c r="AB15" s="311"/>
      <c r="AC15" s="312"/>
      <c r="AD15" s="309"/>
      <c r="AE15" s="309"/>
      <c r="AF15" s="314">
        <f t="shared" si="1"/>
        <v>0</v>
      </c>
      <c r="AG15" s="315">
        <f t="shared" si="1"/>
        <v>0</v>
      </c>
      <c r="AH15" s="316">
        <f t="shared" si="2"/>
        <v>0</v>
      </c>
      <c r="AI15" s="314">
        <f t="shared" si="3"/>
        <v>0</v>
      </c>
      <c r="AJ15" s="317">
        <f t="shared" si="4"/>
        <v>0</v>
      </c>
      <c r="AK15" s="305"/>
      <c r="AL15" s="305"/>
    </row>
    <row r="16" spans="1:38" s="318" customFormat="1" ht="15.75" x14ac:dyDescent="0.25">
      <c r="A16" s="320"/>
      <c r="B16" s="321" t="s">
        <v>53</v>
      </c>
      <c r="C16" s="319"/>
      <c r="D16" s="309"/>
      <c r="E16" s="310"/>
      <c r="F16" s="309"/>
      <c r="G16" s="311"/>
      <c r="H16" s="312"/>
      <c r="I16" s="309"/>
      <c r="J16" s="309"/>
      <c r="K16" s="313"/>
      <c r="L16" s="309"/>
      <c r="M16" s="311"/>
      <c r="N16" s="312"/>
      <c r="O16" s="309"/>
      <c r="P16" s="309"/>
      <c r="Q16" s="313"/>
      <c r="R16" s="309"/>
      <c r="S16" s="311"/>
      <c r="T16" s="312"/>
      <c r="U16" s="309"/>
      <c r="V16" s="309"/>
      <c r="W16" s="313"/>
      <c r="X16" s="309"/>
      <c r="Y16" s="311"/>
      <c r="Z16" s="313"/>
      <c r="AA16" s="309"/>
      <c r="AB16" s="311"/>
      <c r="AC16" s="312"/>
      <c r="AD16" s="309"/>
      <c r="AE16" s="309"/>
      <c r="AF16" s="314">
        <f t="shared" si="1"/>
        <v>0</v>
      </c>
      <c r="AG16" s="315">
        <f t="shared" si="1"/>
        <v>0</v>
      </c>
      <c r="AH16" s="316">
        <f t="shared" si="2"/>
        <v>0</v>
      </c>
      <c r="AI16" s="314">
        <f t="shared" si="3"/>
        <v>0</v>
      </c>
      <c r="AJ16" s="317">
        <f t="shared" si="4"/>
        <v>0</v>
      </c>
      <c r="AK16" s="305"/>
      <c r="AL16" s="305"/>
    </row>
    <row r="17" spans="1:38" s="318" customFormat="1" ht="16.5" thickBot="1" x14ac:dyDescent="0.3">
      <c r="A17" s="324"/>
      <c r="B17" s="325" t="s">
        <v>54</v>
      </c>
      <c r="C17" s="322"/>
      <c r="D17" s="323"/>
      <c r="E17" s="310"/>
      <c r="F17" s="309"/>
      <c r="G17" s="311"/>
      <c r="H17" s="312"/>
      <c r="I17" s="309"/>
      <c r="J17" s="309"/>
      <c r="K17" s="313"/>
      <c r="L17" s="309"/>
      <c r="M17" s="311"/>
      <c r="N17" s="312"/>
      <c r="O17" s="309"/>
      <c r="P17" s="309"/>
      <c r="Q17" s="313"/>
      <c r="R17" s="309"/>
      <c r="S17" s="311"/>
      <c r="T17" s="312"/>
      <c r="U17" s="309"/>
      <c r="V17" s="309"/>
      <c r="W17" s="313"/>
      <c r="X17" s="309"/>
      <c r="Y17" s="311"/>
      <c r="Z17" s="313"/>
      <c r="AA17" s="309"/>
      <c r="AB17" s="311"/>
      <c r="AC17" s="312"/>
      <c r="AD17" s="309"/>
      <c r="AE17" s="309"/>
      <c r="AF17" s="338">
        <f t="shared" si="1"/>
        <v>0</v>
      </c>
      <c r="AG17" s="339">
        <f t="shared" si="1"/>
        <v>0</v>
      </c>
      <c r="AH17" s="340">
        <f t="shared" si="2"/>
        <v>0</v>
      </c>
      <c r="AI17" s="338">
        <f t="shared" si="3"/>
        <v>0</v>
      </c>
      <c r="AJ17" s="341">
        <f t="shared" si="4"/>
        <v>0</v>
      </c>
      <c r="AK17" s="305"/>
      <c r="AL17" s="305"/>
    </row>
    <row r="18" spans="1:38" s="306" customFormat="1" ht="15.75" x14ac:dyDescent="0.25">
      <c r="A18" s="297">
        <v>3</v>
      </c>
      <c r="B18" s="143" t="str">
        <f>(План!B10 &amp;" "&amp;План!C10)</f>
        <v xml:space="preserve"> </v>
      </c>
      <c r="C18" s="31"/>
      <c r="D18" s="298"/>
      <c r="E18" s="299">
        <f t="shared" ref="E18:AB18" si="6">SUM(E19:E22)</f>
        <v>0</v>
      </c>
      <c r="F18" s="300">
        <f t="shared" si="6"/>
        <v>0</v>
      </c>
      <c r="G18" s="301">
        <f t="shared" si="6"/>
        <v>0</v>
      </c>
      <c r="H18" s="302">
        <f t="shared" si="6"/>
        <v>0</v>
      </c>
      <c r="I18" s="300">
        <f t="shared" si="6"/>
        <v>0</v>
      </c>
      <c r="J18" s="300">
        <f t="shared" si="6"/>
        <v>0</v>
      </c>
      <c r="K18" s="303">
        <f t="shared" si="6"/>
        <v>0</v>
      </c>
      <c r="L18" s="300">
        <f t="shared" si="6"/>
        <v>0</v>
      </c>
      <c r="M18" s="301">
        <f t="shared" si="6"/>
        <v>0</v>
      </c>
      <c r="N18" s="302">
        <f t="shared" si="6"/>
        <v>0</v>
      </c>
      <c r="O18" s="300">
        <f t="shared" si="6"/>
        <v>0</v>
      </c>
      <c r="P18" s="300">
        <f t="shared" si="6"/>
        <v>0</v>
      </c>
      <c r="Q18" s="303">
        <f t="shared" si="6"/>
        <v>0</v>
      </c>
      <c r="R18" s="300">
        <f t="shared" si="6"/>
        <v>0</v>
      </c>
      <c r="S18" s="301">
        <f t="shared" si="6"/>
        <v>0</v>
      </c>
      <c r="T18" s="302">
        <f t="shared" si="6"/>
        <v>0</v>
      </c>
      <c r="U18" s="300">
        <f t="shared" si="6"/>
        <v>0</v>
      </c>
      <c r="V18" s="300">
        <f t="shared" si="6"/>
        <v>0</v>
      </c>
      <c r="W18" s="303">
        <f t="shared" si="6"/>
        <v>0</v>
      </c>
      <c r="X18" s="300">
        <f t="shared" si="6"/>
        <v>0</v>
      </c>
      <c r="Y18" s="301">
        <f t="shared" si="6"/>
        <v>0</v>
      </c>
      <c r="Z18" s="303">
        <f t="shared" si="6"/>
        <v>0</v>
      </c>
      <c r="AA18" s="300">
        <f t="shared" si="6"/>
        <v>0</v>
      </c>
      <c r="AB18" s="301">
        <f t="shared" si="6"/>
        <v>0</v>
      </c>
      <c r="AC18" s="302">
        <f>SUM(AC19:AC22)</f>
        <v>0</v>
      </c>
      <c r="AD18" s="300">
        <f>SUM(AD19:AD22)</f>
        <v>0</v>
      </c>
      <c r="AE18" s="300">
        <f>SUM(AE19:AE22)</f>
        <v>0</v>
      </c>
      <c r="AF18" s="299">
        <f>SUM(C18,E18,H18,K18,N18,Q18,T18,W18,Z18,AC18)</f>
        <v>0</v>
      </c>
      <c r="AG18" s="304">
        <f>SUM(D18,F18,I18,L18,O18,R18,U18,X18,AA18,AD18)</f>
        <v>0</v>
      </c>
      <c r="AH18" s="300">
        <f>SUM(G18,J18,M18,P18,S18,V18,Y18,AB18,AE18)</f>
        <v>0</v>
      </c>
      <c r="AI18" s="299">
        <f>SUM(AF18:AG18)</f>
        <v>0</v>
      </c>
      <c r="AJ18" s="301">
        <f>SUM(C18:AE18)</f>
        <v>0</v>
      </c>
      <c r="AK18" s="305"/>
      <c r="AL18" s="305"/>
    </row>
    <row r="19" spans="1:38" s="306" customFormat="1" ht="15.75" x14ac:dyDescent="0.25">
      <c r="A19" s="307"/>
      <c r="B19" s="296" t="s">
        <v>51</v>
      </c>
      <c r="C19" s="308"/>
      <c r="D19" s="309"/>
      <c r="E19" s="310"/>
      <c r="F19" s="309"/>
      <c r="G19" s="311"/>
      <c r="H19" s="312"/>
      <c r="I19" s="309"/>
      <c r="J19" s="309"/>
      <c r="K19" s="313"/>
      <c r="L19" s="309"/>
      <c r="M19" s="311"/>
      <c r="N19" s="312"/>
      <c r="O19" s="309"/>
      <c r="P19" s="309"/>
      <c r="Q19" s="313"/>
      <c r="R19" s="309"/>
      <c r="S19" s="311"/>
      <c r="T19" s="312"/>
      <c r="U19" s="309"/>
      <c r="V19" s="309"/>
      <c r="W19" s="313"/>
      <c r="X19" s="309"/>
      <c r="Y19" s="311"/>
      <c r="Z19" s="313"/>
      <c r="AA19" s="309"/>
      <c r="AB19" s="311"/>
      <c r="AC19" s="312"/>
      <c r="AD19" s="309"/>
      <c r="AE19" s="309"/>
      <c r="AF19" s="314">
        <f t="shared" si="1"/>
        <v>0</v>
      </c>
      <c r="AG19" s="315">
        <f t="shared" si="1"/>
        <v>0</v>
      </c>
      <c r="AH19" s="316">
        <f t="shared" si="2"/>
        <v>0</v>
      </c>
      <c r="AI19" s="314">
        <f t="shared" si="3"/>
        <v>0</v>
      </c>
      <c r="AJ19" s="317">
        <f t="shared" si="4"/>
        <v>0</v>
      </c>
      <c r="AK19" s="305"/>
      <c r="AL19" s="305"/>
    </row>
    <row r="20" spans="1:38" s="318" customFormat="1" ht="15.75" x14ac:dyDescent="0.25">
      <c r="A20" s="307"/>
      <c r="B20" s="296" t="s">
        <v>52</v>
      </c>
      <c r="C20" s="319"/>
      <c r="D20" s="309"/>
      <c r="E20" s="310"/>
      <c r="F20" s="309"/>
      <c r="G20" s="311"/>
      <c r="H20" s="312"/>
      <c r="I20" s="309"/>
      <c r="J20" s="309"/>
      <c r="K20" s="313"/>
      <c r="L20" s="309"/>
      <c r="M20" s="311"/>
      <c r="N20" s="312"/>
      <c r="O20" s="309"/>
      <c r="P20" s="309"/>
      <c r="Q20" s="313"/>
      <c r="R20" s="309"/>
      <c r="S20" s="311"/>
      <c r="T20" s="312"/>
      <c r="U20" s="309"/>
      <c r="V20" s="309"/>
      <c r="W20" s="313"/>
      <c r="X20" s="309"/>
      <c r="Y20" s="311"/>
      <c r="Z20" s="313"/>
      <c r="AA20" s="309"/>
      <c r="AB20" s="311"/>
      <c r="AC20" s="312"/>
      <c r="AD20" s="309"/>
      <c r="AE20" s="309"/>
      <c r="AF20" s="314">
        <f t="shared" si="1"/>
        <v>0</v>
      </c>
      <c r="AG20" s="315">
        <f t="shared" si="1"/>
        <v>0</v>
      </c>
      <c r="AH20" s="316">
        <f t="shared" si="2"/>
        <v>0</v>
      </c>
      <c r="AI20" s="314">
        <f t="shared" si="3"/>
        <v>0</v>
      </c>
      <c r="AJ20" s="317">
        <f t="shared" si="4"/>
        <v>0</v>
      </c>
      <c r="AK20" s="305"/>
      <c r="AL20" s="305"/>
    </row>
    <row r="21" spans="1:38" s="318" customFormat="1" ht="15.75" x14ac:dyDescent="0.25">
      <c r="A21" s="320"/>
      <c r="B21" s="321" t="s">
        <v>53</v>
      </c>
      <c r="C21" s="322"/>
      <c r="D21" s="323"/>
      <c r="E21" s="310"/>
      <c r="F21" s="309"/>
      <c r="G21" s="311"/>
      <c r="H21" s="312"/>
      <c r="I21" s="309"/>
      <c r="J21" s="309"/>
      <c r="K21" s="313"/>
      <c r="L21" s="309"/>
      <c r="M21" s="311"/>
      <c r="N21" s="312"/>
      <c r="O21" s="309"/>
      <c r="P21" s="309"/>
      <c r="Q21" s="313"/>
      <c r="R21" s="309"/>
      <c r="S21" s="311"/>
      <c r="T21" s="312"/>
      <c r="U21" s="309"/>
      <c r="V21" s="309"/>
      <c r="W21" s="313"/>
      <c r="X21" s="309"/>
      <c r="Y21" s="311"/>
      <c r="Z21" s="313"/>
      <c r="AA21" s="309"/>
      <c r="AB21" s="311"/>
      <c r="AC21" s="312"/>
      <c r="AD21" s="309"/>
      <c r="AE21" s="309"/>
      <c r="AF21" s="314">
        <f t="shared" si="1"/>
        <v>0</v>
      </c>
      <c r="AG21" s="315">
        <f t="shared" si="1"/>
        <v>0</v>
      </c>
      <c r="AH21" s="316">
        <f t="shared" si="2"/>
        <v>0</v>
      </c>
      <c r="AI21" s="314">
        <f t="shared" si="3"/>
        <v>0</v>
      </c>
      <c r="AJ21" s="317">
        <f t="shared" si="4"/>
        <v>0</v>
      </c>
      <c r="AK21" s="305"/>
      <c r="AL21" s="305"/>
    </row>
    <row r="22" spans="1:38" s="318" customFormat="1" ht="16.5" thickBot="1" x14ac:dyDescent="0.3">
      <c r="A22" s="324"/>
      <c r="B22" s="325" t="s">
        <v>54</v>
      </c>
      <c r="C22" s="326"/>
      <c r="D22" s="327"/>
      <c r="E22" s="310"/>
      <c r="F22" s="309"/>
      <c r="G22" s="311"/>
      <c r="H22" s="312"/>
      <c r="I22" s="309"/>
      <c r="J22" s="309"/>
      <c r="K22" s="313"/>
      <c r="L22" s="309"/>
      <c r="M22" s="311"/>
      <c r="N22" s="312"/>
      <c r="O22" s="309"/>
      <c r="P22" s="309"/>
      <c r="Q22" s="313"/>
      <c r="R22" s="309"/>
      <c r="S22" s="311"/>
      <c r="T22" s="312"/>
      <c r="U22" s="309"/>
      <c r="V22" s="309"/>
      <c r="W22" s="313"/>
      <c r="X22" s="309"/>
      <c r="Y22" s="311"/>
      <c r="Z22" s="313"/>
      <c r="AA22" s="309"/>
      <c r="AB22" s="311"/>
      <c r="AC22" s="312"/>
      <c r="AD22" s="309"/>
      <c r="AE22" s="309"/>
      <c r="AF22" s="328">
        <f t="shared" si="1"/>
        <v>0</v>
      </c>
      <c r="AG22" s="329">
        <f t="shared" si="1"/>
        <v>0</v>
      </c>
      <c r="AH22" s="330">
        <f t="shared" si="2"/>
        <v>0</v>
      </c>
      <c r="AI22" s="328">
        <f t="shared" si="3"/>
        <v>0</v>
      </c>
      <c r="AJ22" s="331">
        <f t="shared" si="4"/>
        <v>0</v>
      </c>
      <c r="AK22" s="305"/>
      <c r="AL22" s="305"/>
    </row>
    <row r="23" spans="1:38" s="306" customFormat="1" ht="15.75" x14ac:dyDescent="0.25">
      <c r="A23" s="297">
        <v>4</v>
      </c>
      <c r="B23" s="143" t="str">
        <f>(План!B11 &amp;" "&amp;План!C11)</f>
        <v xml:space="preserve"> </v>
      </c>
      <c r="C23" s="31"/>
      <c r="D23" s="298"/>
      <c r="E23" s="299">
        <f t="shared" ref="E23:AB23" si="7">SUM(E24:E27)</f>
        <v>0</v>
      </c>
      <c r="F23" s="300">
        <f t="shared" si="7"/>
        <v>0</v>
      </c>
      <c r="G23" s="301">
        <f t="shared" si="7"/>
        <v>0</v>
      </c>
      <c r="H23" s="302">
        <f t="shared" si="7"/>
        <v>0</v>
      </c>
      <c r="I23" s="300">
        <f t="shared" si="7"/>
        <v>0</v>
      </c>
      <c r="J23" s="300">
        <f t="shared" si="7"/>
        <v>0</v>
      </c>
      <c r="K23" s="303">
        <f t="shared" si="7"/>
        <v>0</v>
      </c>
      <c r="L23" s="300">
        <f t="shared" si="7"/>
        <v>0</v>
      </c>
      <c r="M23" s="301">
        <f t="shared" si="7"/>
        <v>0</v>
      </c>
      <c r="N23" s="302">
        <f t="shared" si="7"/>
        <v>0</v>
      </c>
      <c r="O23" s="300">
        <f t="shared" si="7"/>
        <v>0</v>
      </c>
      <c r="P23" s="300">
        <f t="shared" si="7"/>
        <v>0</v>
      </c>
      <c r="Q23" s="303">
        <f t="shared" si="7"/>
        <v>0</v>
      </c>
      <c r="R23" s="300">
        <f t="shared" si="7"/>
        <v>0</v>
      </c>
      <c r="S23" s="301">
        <f t="shared" si="7"/>
        <v>0</v>
      </c>
      <c r="T23" s="302">
        <f t="shared" si="7"/>
        <v>0</v>
      </c>
      <c r="U23" s="300">
        <f t="shared" si="7"/>
        <v>0</v>
      </c>
      <c r="V23" s="300">
        <f t="shared" si="7"/>
        <v>0</v>
      </c>
      <c r="W23" s="303">
        <f t="shared" si="7"/>
        <v>0</v>
      </c>
      <c r="X23" s="300">
        <f t="shared" si="7"/>
        <v>0</v>
      </c>
      <c r="Y23" s="301">
        <f t="shared" si="7"/>
        <v>0</v>
      </c>
      <c r="Z23" s="303">
        <f t="shared" si="7"/>
        <v>0</v>
      </c>
      <c r="AA23" s="300">
        <f t="shared" si="7"/>
        <v>0</v>
      </c>
      <c r="AB23" s="301">
        <f t="shared" si="7"/>
        <v>0</v>
      </c>
      <c r="AC23" s="302">
        <f>SUM(AC24:AC27)</f>
        <v>0</v>
      </c>
      <c r="AD23" s="300">
        <f>SUM(AD24:AD27)</f>
        <v>0</v>
      </c>
      <c r="AE23" s="300">
        <f>SUM(AE24:AE27)</f>
        <v>0</v>
      </c>
      <c r="AF23" s="299">
        <f t="shared" si="1"/>
        <v>0</v>
      </c>
      <c r="AG23" s="304">
        <f t="shared" si="1"/>
        <v>0</v>
      </c>
      <c r="AH23" s="300">
        <f t="shared" si="2"/>
        <v>0</v>
      </c>
      <c r="AI23" s="299">
        <f t="shared" si="3"/>
        <v>0</v>
      </c>
      <c r="AJ23" s="301">
        <f t="shared" si="4"/>
        <v>0</v>
      </c>
      <c r="AK23" s="305"/>
      <c r="AL23" s="305"/>
    </row>
    <row r="24" spans="1:38" s="306" customFormat="1" ht="15.75" x14ac:dyDescent="0.25">
      <c r="A24" s="307"/>
      <c r="B24" s="296" t="s">
        <v>51</v>
      </c>
      <c r="C24" s="308"/>
      <c r="D24" s="309"/>
      <c r="E24" s="310"/>
      <c r="F24" s="309"/>
      <c r="G24" s="311"/>
      <c r="H24" s="312"/>
      <c r="I24" s="309"/>
      <c r="J24" s="309"/>
      <c r="K24" s="313"/>
      <c r="L24" s="309"/>
      <c r="M24" s="311"/>
      <c r="N24" s="312"/>
      <c r="O24" s="309"/>
      <c r="P24" s="309"/>
      <c r="Q24" s="313"/>
      <c r="R24" s="309"/>
      <c r="S24" s="311"/>
      <c r="T24" s="312"/>
      <c r="U24" s="309"/>
      <c r="V24" s="309"/>
      <c r="W24" s="313"/>
      <c r="X24" s="309"/>
      <c r="Y24" s="311"/>
      <c r="Z24" s="313"/>
      <c r="AA24" s="309"/>
      <c r="AB24" s="311"/>
      <c r="AC24" s="312"/>
      <c r="AD24" s="309"/>
      <c r="AE24" s="309"/>
      <c r="AF24" s="334">
        <f t="shared" si="1"/>
        <v>0</v>
      </c>
      <c r="AG24" s="335">
        <f t="shared" si="1"/>
        <v>0</v>
      </c>
      <c r="AH24" s="336">
        <f t="shared" si="2"/>
        <v>0</v>
      </c>
      <c r="AI24" s="334">
        <f t="shared" si="3"/>
        <v>0</v>
      </c>
      <c r="AJ24" s="337">
        <f t="shared" si="4"/>
        <v>0</v>
      </c>
      <c r="AK24" s="305"/>
      <c r="AL24" s="305"/>
    </row>
    <row r="25" spans="1:38" s="318" customFormat="1" ht="15.75" x14ac:dyDescent="0.25">
      <c r="A25" s="307"/>
      <c r="B25" s="296" t="s">
        <v>52</v>
      </c>
      <c r="C25" s="319"/>
      <c r="D25" s="309"/>
      <c r="E25" s="310"/>
      <c r="F25" s="309"/>
      <c r="G25" s="311"/>
      <c r="H25" s="312"/>
      <c r="I25" s="309"/>
      <c r="J25" s="309"/>
      <c r="K25" s="313"/>
      <c r="L25" s="309"/>
      <c r="M25" s="311"/>
      <c r="N25" s="312"/>
      <c r="O25" s="309"/>
      <c r="P25" s="309"/>
      <c r="Q25" s="313"/>
      <c r="R25" s="309"/>
      <c r="S25" s="311"/>
      <c r="T25" s="312"/>
      <c r="U25" s="309"/>
      <c r="V25" s="309"/>
      <c r="W25" s="313"/>
      <c r="X25" s="309"/>
      <c r="Y25" s="311"/>
      <c r="Z25" s="313"/>
      <c r="AA25" s="309"/>
      <c r="AB25" s="311"/>
      <c r="AC25" s="312"/>
      <c r="AD25" s="309"/>
      <c r="AE25" s="309"/>
      <c r="AF25" s="334">
        <f t="shared" ref="AF25:AG54" si="8">SUM(C25,E25,H25,K25,N25,Q25,T25,W25,Z25,AC25)</f>
        <v>0</v>
      </c>
      <c r="AG25" s="335">
        <f t="shared" si="8"/>
        <v>0</v>
      </c>
      <c r="AH25" s="336">
        <f t="shared" si="2"/>
        <v>0</v>
      </c>
      <c r="AI25" s="334">
        <f t="shared" si="3"/>
        <v>0</v>
      </c>
      <c r="AJ25" s="337">
        <f t="shared" si="4"/>
        <v>0</v>
      </c>
      <c r="AK25" s="305"/>
      <c r="AL25" s="305"/>
    </row>
    <row r="26" spans="1:38" s="318" customFormat="1" ht="15.75" x14ac:dyDescent="0.25">
      <c r="A26" s="320"/>
      <c r="B26" s="321" t="s">
        <v>53</v>
      </c>
      <c r="C26" s="322"/>
      <c r="D26" s="323"/>
      <c r="E26" s="310"/>
      <c r="F26" s="309"/>
      <c r="G26" s="311"/>
      <c r="H26" s="312"/>
      <c r="I26" s="309"/>
      <c r="J26" s="309"/>
      <c r="K26" s="313"/>
      <c r="L26" s="309"/>
      <c r="M26" s="311"/>
      <c r="N26" s="312"/>
      <c r="O26" s="309"/>
      <c r="P26" s="309"/>
      <c r="Q26" s="313"/>
      <c r="R26" s="309"/>
      <c r="S26" s="311"/>
      <c r="T26" s="312"/>
      <c r="U26" s="309"/>
      <c r="V26" s="309"/>
      <c r="W26" s="313"/>
      <c r="X26" s="309"/>
      <c r="Y26" s="311"/>
      <c r="Z26" s="313"/>
      <c r="AA26" s="309"/>
      <c r="AB26" s="311"/>
      <c r="AC26" s="312"/>
      <c r="AD26" s="309"/>
      <c r="AE26" s="309"/>
      <c r="AF26" s="334">
        <f t="shared" si="8"/>
        <v>0</v>
      </c>
      <c r="AG26" s="335">
        <f t="shared" si="8"/>
        <v>0</v>
      </c>
      <c r="AH26" s="336">
        <f t="shared" si="2"/>
        <v>0</v>
      </c>
      <c r="AI26" s="334">
        <f t="shared" si="3"/>
        <v>0</v>
      </c>
      <c r="AJ26" s="337">
        <f t="shared" si="4"/>
        <v>0</v>
      </c>
      <c r="AK26" s="305"/>
      <c r="AL26" s="305"/>
    </row>
    <row r="27" spans="1:38" s="318" customFormat="1" ht="16.5" thickBot="1" x14ac:dyDescent="0.3">
      <c r="A27" s="324"/>
      <c r="B27" s="325" t="s">
        <v>54</v>
      </c>
      <c r="C27" s="326"/>
      <c r="D27" s="327"/>
      <c r="E27" s="310"/>
      <c r="F27" s="309"/>
      <c r="G27" s="311"/>
      <c r="H27" s="312"/>
      <c r="I27" s="309"/>
      <c r="J27" s="309"/>
      <c r="K27" s="313"/>
      <c r="L27" s="309"/>
      <c r="M27" s="311"/>
      <c r="N27" s="312"/>
      <c r="O27" s="309"/>
      <c r="P27" s="309"/>
      <c r="Q27" s="313"/>
      <c r="R27" s="309"/>
      <c r="S27" s="311"/>
      <c r="T27" s="312"/>
      <c r="U27" s="309"/>
      <c r="V27" s="309"/>
      <c r="W27" s="313"/>
      <c r="X27" s="309"/>
      <c r="Y27" s="311"/>
      <c r="Z27" s="313"/>
      <c r="AA27" s="309"/>
      <c r="AB27" s="311"/>
      <c r="AC27" s="312"/>
      <c r="AD27" s="309"/>
      <c r="AE27" s="309"/>
      <c r="AF27" s="342">
        <f t="shared" si="8"/>
        <v>0</v>
      </c>
      <c r="AG27" s="343">
        <f t="shared" si="8"/>
        <v>0</v>
      </c>
      <c r="AH27" s="344">
        <f t="shared" si="2"/>
        <v>0</v>
      </c>
      <c r="AI27" s="342">
        <f t="shared" si="3"/>
        <v>0</v>
      </c>
      <c r="AJ27" s="345">
        <f t="shared" si="4"/>
        <v>0</v>
      </c>
      <c r="AK27" s="305"/>
      <c r="AL27" s="305"/>
    </row>
    <row r="28" spans="1:38" s="306" customFormat="1" ht="15.75" x14ac:dyDescent="0.25">
      <c r="A28" s="297">
        <v>5</v>
      </c>
      <c r="B28" s="143" t="str">
        <f>(План!B12 &amp;" "&amp;План!C12)</f>
        <v xml:space="preserve"> </v>
      </c>
      <c r="C28" s="31"/>
      <c r="D28" s="298"/>
      <c r="E28" s="299">
        <f t="shared" ref="E28:AB28" si="9">SUM(E29:E32)</f>
        <v>0</v>
      </c>
      <c r="F28" s="300">
        <f t="shared" si="9"/>
        <v>0</v>
      </c>
      <c r="G28" s="301">
        <f t="shared" si="9"/>
        <v>0</v>
      </c>
      <c r="H28" s="302">
        <f t="shared" si="9"/>
        <v>0</v>
      </c>
      <c r="I28" s="300">
        <f t="shared" si="9"/>
        <v>0</v>
      </c>
      <c r="J28" s="300">
        <f t="shared" si="9"/>
        <v>0</v>
      </c>
      <c r="K28" s="303">
        <f t="shared" si="9"/>
        <v>0</v>
      </c>
      <c r="L28" s="300">
        <f t="shared" si="9"/>
        <v>0</v>
      </c>
      <c r="M28" s="301">
        <f t="shared" si="9"/>
        <v>0</v>
      </c>
      <c r="N28" s="302">
        <f t="shared" si="9"/>
        <v>0</v>
      </c>
      <c r="O28" s="300">
        <f t="shared" si="9"/>
        <v>0</v>
      </c>
      <c r="P28" s="300">
        <f t="shared" si="9"/>
        <v>0</v>
      </c>
      <c r="Q28" s="303">
        <f t="shared" si="9"/>
        <v>0</v>
      </c>
      <c r="R28" s="300">
        <f t="shared" si="9"/>
        <v>0</v>
      </c>
      <c r="S28" s="301">
        <f t="shared" si="9"/>
        <v>0</v>
      </c>
      <c r="T28" s="302">
        <f t="shared" si="9"/>
        <v>0</v>
      </c>
      <c r="U28" s="300">
        <f t="shared" si="9"/>
        <v>0</v>
      </c>
      <c r="V28" s="300">
        <f t="shared" si="9"/>
        <v>0</v>
      </c>
      <c r="W28" s="303">
        <f t="shared" si="9"/>
        <v>0</v>
      </c>
      <c r="X28" s="300">
        <f t="shared" si="9"/>
        <v>0</v>
      </c>
      <c r="Y28" s="301">
        <f t="shared" si="9"/>
        <v>0</v>
      </c>
      <c r="Z28" s="303">
        <f t="shared" si="9"/>
        <v>0</v>
      </c>
      <c r="AA28" s="300">
        <f t="shared" si="9"/>
        <v>0</v>
      </c>
      <c r="AB28" s="301">
        <f t="shared" si="9"/>
        <v>0</v>
      </c>
      <c r="AC28" s="302">
        <f>SUM(AC29:AC32)</f>
        <v>0</v>
      </c>
      <c r="AD28" s="300">
        <f>SUM(AD29:AD32)</f>
        <v>0</v>
      </c>
      <c r="AE28" s="300">
        <f>SUM(AE29:AE32)</f>
        <v>0</v>
      </c>
      <c r="AF28" s="299">
        <f t="shared" si="8"/>
        <v>0</v>
      </c>
      <c r="AG28" s="304">
        <f t="shared" si="8"/>
        <v>0</v>
      </c>
      <c r="AH28" s="300">
        <f t="shared" si="2"/>
        <v>0</v>
      </c>
      <c r="AI28" s="299">
        <f t="shared" si="3"/>
        <v>0</v>
      </c>
      <c r="AJ28" s="301">
        <f t="shared" si="4"/>
        <v>0</v>
      </c>
      <c r="AK28" s="305"/>
      <c r="AL28" s="305"/>
    </row>
    <row r="29" spans="1:38" s="306" customFormat="1" ht="15.75" x14ac:dyDescent="0.25">
      <c r="A29" s="307"/>
      <c r="B29" s="296" t="s">
        <v>51</v>
      </c>
      <c r="C29" s="308"/>
      <c r="D29" s="309"/>
      <c r="E29" s="310"/>
      <c r="F29" s="309"/>
      <c r="G29" s="311"/>
      <c r="H29" s="312"/>
      <c r="I29" s="309"/>
      <c r="J29" s="309"/>
      <c r="K29" s="313"/>
      <c r="L29" s="309"/>
      <c r="M29" s="311"/>
      <c r="N29" s="312"/>
      <c r="O29" s="309"/>
      <c r="P29" s="309"/>
      <c r="Q29" s="313"/>
      <c r="R29" s="309"/>
      <c r="S29" s="311"/>
      <c r="T29" s="312"/>
      <c r="U29" s="309"/>
      <c r="V29" s="309"/>
      <c r="W29" s="313"/>
      <c r="X29" s="309"/>
      <c r="Y29" s="311"/>
      <c r="Z29" s="313"/>
      <c r="AA29" s="309"/>
      <c r="AB29" s="311"/>
      <c r="AC29" s="312"/>
      <c r="AD29" s="309"/>
      <c r="AE29" s="309"/>
      <c r="AF29" s="334">
        <f t="shared" si="8"/>
        <v>0</v>
      </c>
      <c r="AG29" s="335">
        <f t="shared" si="8"/>
        <v>0</v>
      </c>
      <c r="AH29" s="336">
        <f t="shared" si="2"/>
        <v>0</v>
      </c>
      <c r="AI29" s="334">
        <f t="shared" si="3"/>
        <v>0</v>
      </c>
      <c r="AJ29" s="337">
        <f t="shared" si="4"/>
        <v>0</v>
      </c>
      <c r="AK29" s="305"/>
      <c r="AL29" s="305"/>
    </row>
    <row r="30" spans="1:38" s="318" customFormat="1" ht="15.75" x14ac:dyDescent="0.25">
      <c r="A30" s="307"/>
      <c r="B30" s="296" t="s">
        <v>52</v>
      </c>
      <c r="C30" s="319"/>
      <c r="D30" s="309"/>
      <c r="E30" s="310"/>
      <c r="F30" s="309"/>
      <c r="G30" s="311"/>
      <c r="H30" s="312"/>
      <c r="I30" s="309"/>
      <c r="J30" s="309"/>
      <c r="K30" s="313"/>
      <c r="L30" s="309"/>
      <c r="M30" s="311"/>
      <c r="N30" s="312"/>
      <c r="O30" s="309"/>
      <c r="P30" s="309"/>
      <c r="Q30" s="313"/>
      <c r="R30" s="309"/>
      <c r="S30" s="311"/>
      <c r="T30" s="312"/>
      <c r="U30" s="309"/>
      <c r="V30" s="309"/>
      <c r="W30" s="313"/>
      <c r="X30" s="309"/>
      <c r="Y30" s="311"/>
      <c r="Z30" s="313"/>
      <c r="AA30" s="309"/>
      <c r="AB30" s="311"/>
      <c r="AC30" s="312"/>
      <c r="AD30" s="309"/>
      <c r="AE30" s="309"/>
      <c r="AF30" s="334">
        <f t="shared" si="8"/>
        <v>0</v>
      </c>
      <c r="AG30" s="335">
        <f t="shared" si="8"/>
        <v>0</v>
      </c>
      <c r="AH30" s="336">
        <f t="shared" si="2"/>
        <v>0</v>
      </c>
      <c r="AI30" s="334">
        <f t="shared" si="3"/>
        <v>0</v>
      </c>
      <c r="AJ30" s="337">
        <f t="shared" si="4"/>
        <v>0</v>
      </c>
      <c r="AK30" s="305"/>
      <c r="AL30" s="305"/>
    </row>
    <row r="31" spans="1:38" s="318" customFormat="1" ht="15.75" x14ac:dyDescent="0.25">
      <c r="A31" s="320"/>
      <c r="B31" s="321" t="s">
        <v>53</v>
      </c>
      <c r="C31" s="322"/>
      <c r="D31" s="323"/>
      <c r="E31" s="310"/>
      <c r="F31" s="309"/>
      <c r="G31" s="311"/>
      <c r="H31" s="312"/>
      <c r="I31" s="309"/>
      <c r="J31" s="309"/>
      <c r="K31" s="313"/>
      <c r="L31" s="309"/>
      <c r="M31" s="311"/>
      <c r="N31" s="312"/>
      <c r="O31" s="309"/>
      <c r="P31" s="309"/>
      <c r="Q31" s="313"/>
      <c r="R31" s="309"/>
      <c r="S31" s="311"/>
      <c r="T31" s="312"/>
      <c r="U31" s="309"/>
      <c r="V31" s="309"/>
      <c r="W31" s="313"/>
      <c r="X31" s="309"/>
      <c r="Y31" s="311"/>
      <c r="Z31" s="313"/>
      <c r="AA31" s="309"/>
      <c r="AB31" s="311"/>
      <c r="AC31" s="312"/>
      <c r="AD31" s="309"/>
      <c r="AE31" s="309"/>
      <c r="AF31" s="334">
        <f t="shared" si="8"/>
        <v>0</v>
      </c>
      <c r="AG31" s="335">
        <f t="shared" si="8"/>
        <v>0</v>
      </c>
      <c r="AH31" s="336">
        <f t="shared" si="2"/>
        <v>0</v>
      </c>
      <c r="AI31" s="334">
        <f t="shared" si="3"/>
        <v>0</v>
      </c>
      <c r="AJ31" s="337">
        <f t="shared" si="4"/>
        <v>0</v>
      </c>
      <c r="AK31" s="305"/>
      <c r="AL31" s="305"/>
    </row>
    <row r="32" spans="1:38" s="318" customFormat="1" ht="16.5" thickBot="1" x14ac:dyDescent="0.3">
      <c r="A32" s="324"/>
      <c r="B32" s="325" t="s">
        <v>54</v>
      </c>
      <c r="C32" s="326"/>
      <c r="D32" s="327"/>
      <c r="E32" s="310"/>
      <c r="F32" s="309"/>
      <c r="G32" s="311"/>
      <c r="H32" s="312"/>
      <c r="I32" s="309"/>
      <c r="J32" s="309"/>
      <c r="K32" s="313"/>
      <c r="L32" s="309"/>
      <c r="M32" s="311"/>
      <c r="N32" s="312"/>
      <c r="O32" s="309"/>
      <c r="P32" s="309"/>
      <c r="Q32" s="313"/>
      <c r="R32" s="309"/>
      <c r="S32" s="311"/>
      <c r="T32" s="312"/>
      <c r="U32" s="309"/>
      <c r="V32" s="309"/>
      <c r="W32" s="313"/>
      <c r="X32" s="309"/>
      <c r="Y32" s="311"/>
      <c r="Z32" s="313"/>
      <c r="AA32" s="309"/>
      <c r="AB32" s="311"/>
      <c r="AC32" s="312"/>
      <c r="AD32" s="309"/>
      <c r="AE32" s="309"/>
      <c r="AF32" s="342">
        <f t="shared" si="8"/>
        <v>0</v>
      </c>
      <c r="AG32" s="343">
        <f t="shared" si="8"/>
        <v>0</v>
      </c>
      <c r="AH32" s="344">
        <f t="shared" si="2"/>
        <v>0</v>
      </c>
      <c r="AI32" s="342">
        <f t="shared" si="3"/>
        <v>0</v>
      </c>
      <c r="AJ32" s="345">
        <f t="shared" si="4"/>
        <v>0</v>
      </c>
      <c r="AK32" s="305"/>
      <c r="AL32" s="305"/>
    </row>
    <row r="33" spans="1:38" s="306" customFormat="1" ht="15.75" x14ac:dyDescent="0.25">
      <c r="A33" s="297">
        <v>6</v>
      </c>
      <c r="B33" s="143" t="str">
        <f>(План!B13 &amp;" "&amp;План!C13)</f>
        <v xml:space="preserve"> </v>
      </c>
      <c r="C33" s="31"/>
      <c r="D33" s="346"/>
      <c r="E33" s="299">
        <f t="shared" ref="E33:AB33" si="10">SUM(E34:E37)</f>
        <v>0</v>
      </c>
      <c r="F33" s="300">
        <f t="shared" si="10"/>
        <v>0</v>
      </c>
      <c r="G33" s="301">
        <f t="shared" si="10"/>
        <v>0</v>
      </c>
      <c r="H33" s="302">
        <f t="shared" si="10"/>
        <v>0</v>
      </c>
      <c r="I33" s="300">
        <f t="shared" si="10"/>
        <v>0</v>
      </c>
      <c r="J33" s="300">
        <f t="shared" si="10"/>
        <v>0</v>
      </c>
      <c r="K33" s="303">
        <f t="shared" si="10"/>
        <v>0</v>
      </c>
      <c r="L33" s="300">
        <f t="shared" si="10"/>
        <v>0</v>
      </c>
      <c r="M33" s="301">
        <f t="shared" si="10"/>
        <v>0</v>
      </c>
      <c r="N33" s="302">
        <f t="shared" si="10"/>
        <v>0</v>
      </c>
      <c r="O33" s="300">
        <f t="shared" si="10"/>
        <v>0</v>
      </c>
      <c r="P33" s="300">
        <f t="shared" si="10"/>
        <v>0</v>
      </c>
      <c r="Q33" s="303">
        <f t="shared" si="10"/>
        <v>0</v>
      </c>
      <c r="R33" s="300">
        <f t="shared" si="10"/>
        <v>0</v>
      </c>
      <c r="S33" s="301">
        <f t="shared" si="10"/>
        <v>0</v>
      </c>
      <c r="T33" s="302">
        <f t="shared" si="10"/>
        <v>0</v>
      </c>
      <c r="U33" s="300">
        <f t="shared" si="10"/>
        <v>0</v>
      </c>
      <c r="V33" s="300">
        <f t="shared" si="10"/>
        <v>0</v>
      </c>
      <c r="W33" s="303">
        <f t="shared" si="10"/>
        <v>0</v>
      </c>
      <c r="X33" s="300">
        <f t="shared" si="10"/>
        <v>0</v>
      </c>
      <c r="Y33" s="301">
        <f t="shared" si="10"/>
        <v>0</v>
      </c>
      <c r="Z33" s="303">
        <f t="shared" si="10"/>
        <v>0</v>
      </c>
      <c r="AA33" s="300">
        <f t="shared" si="10"/>
        <v>0</v>
      </c>
      <c r="AB33" s="301">
        <f t="shared" si="10"/>
        <v>0</v>
      </c>
      <c r="AC33" s="302">
        <f>SUM(AC34:AC37)</f>
        <v>0</v>
      </c>
      <c r="AD33" s="300">
        <f>SUM(AD34:AD37)</f>
        <v>0</v>
      </c>
      <c r="AE33" s="300">
        <f>SUM(AE34:AE37)</f>
        <v>0</v>
      </c>
      <c r="AF33" s="299">
        <f t="shared" si="8"/>
        <v>0</v>
      </c>
      <c r="AG33" s="304">
        <f t="shared" si="8"/>
        <v>0</v>
      </c>
      <c r="AH33" s="300">
        <f t="shared" si="2"/>
        <v>0</v>
      </c>
      <c r="AI33" s="299">
        <f t="shared" si="3"/>
        <v>0</v>
      </c>
      <c r="AJ33" s="301">
        <f t="shared" si="4"/>
        <v>0</v>
      </c>
      <c r="AK33" s="305"/>
      <c r="AL33" s="305"/>
    </row>
    <row r="34" spans="1:38" s="306" customFormat="1" ht="15.75" x14ac:dyDescent="0.25">
      <c r="A34" s="307"/>
      <c r="B34" s="296" t="s">
        <v>51</v>
      </c>
      <c r="C34" s="332"/>
      <c r="D34" s="333"/>
      <c r="E34" s="310"/>
      <c r="F34" s="309"/>
      <c r="G34" s="311"/>
      <c r="H34" s="312"/>
      <c r="I34" s="309"/>
      <c r="J34" s="309"/>
      <c r="K34" s="313"/>
      <c r="L34" s="309"/>
      <c r="M34" s="311"/>
      <c r="N34" s="312"/>
      <c r="O34" s="309"/>
      <c r="P34" s="309"/>
      <c r="Q34" s="313"/>
      <c r="R34" s="309"/>
      <c r="S34" s="311"/>
      <c r="T34" s="312"/>
      <c r="U34" s="309"/>
      <c r="V34" s="309"/>
      <c r="W34" s="313"/>
      <c r="X34" s="309"/>
      <c r="Y34" s="311"/>
      <c r="Z34" s="313"/>
      <c r="AA34" s="309"/>
      <c r="AB34" s="311"/>
      <c r="AC34" s="312"/>
      <c r="AD34" s="309"/>
      <c r="AE34" s="309"/>
      <c r="AF34" s="334">
        <f t="shared" si="8"/>
        <v>0</v>
      </c>
      <c r="AG34" s="335">
        <f t="shared" si="8"/>
        <v>0</v>
      </c>
      <c r="AH34" s="336">
        <f t="shared" si="2"/>
        <v>0</v>
      </c>
      <c r="AI34" s="334">
        <f t="shared" si="3"/>
        <v>0</v>
      </c>
      <c r="AJ34" s="337">
        <f t="shared" si="4"/>
        <v>0</v>
      </c>
      <c r="AK34" s="305"/>
      <c r="AL34" s="305"/>
    </row>
    <row r="35" spans="1:38" s="318" customFormat="1" ht="15.75" x14ac:dyDescent="0.25">
      <c r="A35" s="307"/>
      <c r="B35" s="296" t="s">
        <v>52</v>
      </c>
      <c r="C35" s="319"/>
      <c r="D35" s="309"/>
      <c r="E35" s="310"/>
      <c r="F35" s="309"/>
      <c r="G35" s="311"/>
      <c r="H35" s="312"/>
      <c r="I35" s="309"/>
      <c r="J35" s="309"/>
      <c r="K35" s="313"/>
      <c r="L35" s="309"/>
      <c r="M35" s="311"/>
      <c r="N35" s="312"/>
      <c r="O35" s="309"/>
      <c r="P35" s="309"/>
      <c r="Q35" s="313"/>
      <c r="R35" s="309"/>
      <c r="S35" s="311"/>
      <c r="T35" s="312"/>
      <c r="U35" s="309"/>
      <c r="V35" s="309"/>
      <c r="W35" s="313"/>
      <c r="X35" s="309"/>
      <c r="Y35" s="311"/>
      <c r="Z35" s="313"/>
      <c r="AA35" s="309"/>
      <c r="AB35" s="311"/>
      <c r="AC35" s="312"/>
      <c r="AD35" s="309"/>
      <c r="AE35" s="309"/>
      <c r="AF35" s="334">
        <f t="shared" si="8"/>
        <v>0</v>
      </c>
      <c r="AG35" s="335">
        <f t="shared" si="8"/>
        <v>0</v>
      </c>
      <c r="AH35" s="336">
        <f t="shared" si="2"/>
        <v>0</v>
      </c>
      <c r="AI35" s="334">
        <f t="shared" si="3"/>
        <v>0</v>
      </c>
      <c r="AJ35" s="337">
        <f t="shared" si="4"/>
        <v>0</v>
      </c>
      <c r="AK35" s="305"/>
      <c r="AL35" s="305"/>
    </row>
    <row r="36" spans="1:38" s="318" customFormat="1" ht="15.75" x14ac:dyDescent="0.25">
      <c r="A36" s="320"/>
      <c r="B36" s="321" t="s">
        <v>53</v>
      </c>
      <c r="C36" s="319"/>
      <c r="D36" s="309"/>
      <c r="E36" s="310"/>
      <c r="F36" s="309"/>
      <c r="G36" s="311"/>
      <c r="H36" s="312"/>
      <c r="I36" s="309"/>
      <c r="J36" s="309"/>
      <c r="K36" s="313"/>
      <c r="L36" s="309"/>
      <c r="M36" s="311"/>
      <c r="N36" s="312"/>
      <c r="O36" s="309"/>
      <c r="P36" s="309"/>
      <c r="Q36" s="313"/>
      <c r="R36" s="309"/>
      <c r="S36" s="311"/>
      <c r="T36" s="312"/>
      <c r="U36" s="309"/>
      <c r="V36" s="309"/>
      <c r="W36" s="313"/>
      <c r="X36" s="309"/>
      <c r="Y36" s="311"/>
      <c r="Z36" s="313"/>
      <c r="AA36" s="309"/>
      <c r="AB36" s="311"/>
      <c r="AC36" s="312"/>
      <c r="AD36" s="309"/>
      <c r="AE36" s="309"/>
      <c r="AF36" s="334">
        <f t="shared" si="8"/>
        <v>0</v>
      </c>
      <c r="AG36" s="335">
        <f t="shared" si="8"/>
        <v>0</v>
      </c>
      <c r="AH36" s="336">
        <f t="shared" si="2"/>
        <v>0</v>
      </c>
      <c r="AI36" s="334">
        <f t="shared" si="3"/>
        <v>0</v>
      </c>
      <c r="AJ36" s="337">
        <f t="shared" si="4"/>
        <v>0</v>
      </c>
      <c r="AK36" s="305"/>
      <c r="AL36" s="305"/>
    </row>
    <row r="37" spans="1:38" s="318" customFormat="1" ht="16.5" thickBot="1" x14ac:dyDescent="0.3">
      <c r="A37" s="324"/>
      <c r="B37" s="325" t="s">
        <v>54</v>
      </c>
      <c r="C37" s="326"/>
      <c r="D37" s="327"/>
      <c r="E37" s="310"/>
      <c r="F37" s="309"/>
      <c r="G37" s="311"/>
      <c r="H37" s="312"/>
      <c r="I37" s="309"/>
      <c r="J37" s="309"/>
      <c r="K37" s="313"/>
      <c r="L37" s="309"/>
      <c r="M37" s="311"/>
      <c r="N37" s="312"/>
      <c r="O37" s="309"/>
      <c r="P37" s="309"/>
      <c r="Q37" s="313"/>
      <c r="R37" s="309"/>
      <c r="S37" s="311"/>
      <c r="T37" s="312"/>
      <c r="U37" s="309"/>
      <c r="V37" s="309"/>
      <c r="W37" s="313"/>
      <c r="X37" s="309"/>
      <c r="Y37" s="311"/>
      <c r="Z37" s="313"/>
      <c r="AA37" s="309"/>
      <c r="AB37" s="311"/>
      <c r="AC37" s="312"/>
      <c r="AD37" s="309"/>
      <c r="AE37" s="309"/>
      <c r="AF37" s="342">
        <f t="shared" si="8"/>
        <v>0</v>
      </c>
      <c r="AG37" s="343">
        <f t="shared" si="8"/>
        <v>0</v>
      </c>
      <c r="AH37" s="344">
        <f t="shared" si="2"/>
        <v>0</v>
      </c>
      <c r="AI37" s="342">
        <f t="shared" si="3"/>
        <v>0</v>
      </c>
      <c r="AJ37" s="345">
        <f t="shared" si="4"/>
        <v>0</v>
      </c>
      <c r="AK37" s="305"/>
      <c r="AL37" s="305"/>
    </row>
    <row r="38" spans="1:38" s="306" customFormat="1" ht="15.75" x14ac:dyDescent="0.25">
      <c r="A38" s="297">
        <v>7</v>
      </c>
      <c r="B38" s="143" t="str">
        <f>(План!B14 &amp;" "&amp;План!C14)</f>
        <v xml:space="preserve"> </v>
      </c>
      <c r="C38" s="332"/>
      <c r="D38" s="333"/>
      <c r="E38" s="299">
        <f t="shared" ref="E38:AE38" si="11">SUM(E39:E42)</f>
        <v>0</v>
      </c>
      <c r="F38" s="304">
        <f t="shared" si="11"/>
        <v>0</v>
      </c>
      <c r="G38" s="301">
        <f t="shared" si="11"/>
        <v>0</v>
      </c>
      <c r="H38" s="299">
        <f t="shared" si="11"/>
        <v>0</v>
      </c>
      <c r="I38" s="304">
        <f t="shared" si="11"/>
        <v>0</v>
      </c>
      <c r="J38" s="301">
        <f t="shared" si="11"/>
        <v>0</v>
      </c>
      <c r="K38" s="299">
        <f t="shared" si="11"/>
        <v>0</v>
      </c>
      <c r="L38" s="304">
        <f t="shared" si="11"/>
        <v>0</v>
      </c>
      <c r="M38" s="301">
        <f t="shared" si="11"/>
        <v>0</v>
      </c>
      <c r="N38" s="299">
        <f t="shared" si="11"/>
        <v>0</v>
      </c>
      <c r="O38" s="304">
        <f t="shared" si="11"/>
        <v>0</v>
      </c>
      <c r="P38" s="301">
        <f t="shared" si="11"/>
        <v>0</v>
      </c>
      <c r="Q38" s="299">
        <f t="shared" si="11"/>
        <v>0</v>
      </c>
      <c r="R38" s="304">
        <f t="shared" si="11"/>
        <v>0</v>
      </c>
      <c r="S38" s="301">
        <f t="shared" si="11"/>
        <v>0</v>
      </c>
      <c r="T38" s="299">
        <f t="shared" si="11"/>
        <v>0</v>
      </c>
      <c r="U38" s="304">
        <f t="shared" si="11"/>
        <v>0</v>
      </c>
      <c r="V38" s="301">
        <f t="shared" si="11"/>
        <v>0</v>
      </c>
      <c r="W38" s="299">
        <f t="shared" si="11"/>
        <v>0</v>
      </c>
      <c r="X38" s="304">
        <f t="shared" si="11"/>
        <v>0</v>
      </c>
      <c r="Y38" s="301">
        <f t="shared" si="11"/>
        <v>0</v>
      </c>
      <c r="Z38" s="299">
        <f t="shared" si="11"/>
        <v>0</v>
      </c>
      <c r="AA38" s="304">
        <f t="shared" si="11"/>
        <v>0</v>
      </c>
      <c r="AB38" s="301">
        <f t="shared" si="11"/>
        <v>0</v>
      </c>
      <c r="AC38" s="299">
        <f t="shared" si="11"/>
        <v>0</v>
      </c>
      <c r="AD38" s="304">
        <f t="shared" si="11"/>
        <v>0</v>
      </c>
      <c r="AE38" s="301">
        <f t="shared" si="11"/>
        <v>0</v>
      </c>
      <c r="AF38" s="299">
        <f t="shared" si="8"/>
        <v>0</v>
      </c>
      <c r="AG38" s="304">
        <f t="shared" si="8"/>
        <v>0</v>
      </c>
      <c r="AH38" s="300">
        <f t="shared" si="2"/>
        <v>0</v>
      </c>
      <c r="AI38" s="299">
        <f t="shared" si="3"/>
        <v>0</v>
      </c>
      <c r="AJ38" s="301">
        <f t="shared" si="4"/>
        <v>0</v>
      </c>
      <c r="AK38" s="305"/>
      <c r="AL38" s="305"/>
    </row>
    <row r="39" spans="1:38" s="306" customFormat="1" ht="15.75" x14ac:dyDescent="0.25">
      <c r="A39" s="307"/>
      <c r="B39" s="296" t="s">
        <v>51</v>
      </c>
      <c r="C39" s="332"/>
      <c r="D39" s="333"/>
      <c r="E39" s="310"/>
      <c r="F39" s="309"/>
      <c r="G39" s="311"/>
      <c r="H39" s="312"/>
      <c r="I39" s="309"/>
      <c r="J39" s="309"/>
      <c r="K39" s="313"/>
      <c r="L39" s="309"/>
      <c r="M39" s="311"/>
      <c r="N39" s="312"/>
      <c r="O39" s="309"/>
      <c r="P39" s="309"/>
      <c r="Q39" s="313"/>
      <c r="R39" s="309"/>
      <c r="S39" s="311"/>
      <c r="T39" s="312"/>
      <c r="U39" s="309"/>
      <c r="V39" s="309"/>
      <c r="W39" s="313"/>
      <c r="X39" s="309"/>
      <c r="Y39" s="311"/>
      <c r="Z39" s="313"/>
      <c r="AA39" s="309"/>
      <c r="AB39" s="311"/>
      <c r="AC39" s="312"/>
      <c r="AD39" s="309"/>
      <c r="AE39" s="309"/>
      <c r="AF39" s="334">
        <f t="shared" si="8"/>
        <v>0</v>
      </c>
      <c r="AG39" s="335">
        <f t="shared" si="8"/>
        <v>0</v>
      </c>
      <c r="AH39" s="336">
        <f t="shared" si="2"/>
        <v>0</v>
      </c>
      <c r="AI39" s="334">
        <f t="shared" si="3"/>
        <v>0</v>
      </c>
      <c r="AJ39" s="337">
        <f t="shared" si="4"/>
        <v>0</v>
      </c>
      <c r="AK39" s="305"/>
      <c r="AL39" s="305"/>
    </row>
    <row r="40" spans="1:38" s="318" customFormat="1" ht="15.75" x14ac:dyDescent="0.25">
      <c r="A40" s="307"/>
      <c r="B40" s="296" t="s">
        <v>52</v>
      </c>
      <c r="C40" s="319"/>
      <c r="D40" s="309"/>
      <c r="E40" s="310"/>
      <c r="F40" s="309"/>
      <c r="G40" s="311"/>
      <c r="H40" s="312"/>
      <c r="I40" s="309"/>
      <c r="J40" s="309"/>
      <c r="K40" s="313"/>
      <c r="L40" s="309"/>
      <c r="M40" s="311"/>
      <c r="N40" s="312"/>
      <c r="O40" s="309"/>
      <c r="P40" s="309"/>
      <c r="Q40" s="313"/>
      <c r="R40" s="309"/>
      <c r="S40" s="311"/>
      <c r="T40" s="312"/>
      <c r="U40" s="309"/>
      <c r="V40" s="309"/>
      <c r="W40" s="313"/>
      <c r="X40" s="309"/>
      <c r="Y40" s="311"/>
      <c r="Z40" s="313"/>
      <c r="AA40" s="309"/>
      <c r="AB40" s="311"/>
      <c r="AC40" s="312"/>
      <c r="AD40" s="309"/>
      <c r="AE40" s="309"/>
      <c r="AF40" s="334">
        <f t="shared" si="8"/>
        <v>0</v>
      </c>
      <c r="AG40" s="335">
        <f t="shared" si="8"/>
        <v>0</v>
      </c>
      <c r="AH40" s="336">
        <f t="shared" si="2"/>
        <v>0</v>
      </c>
      <c r="AI40" s="334">
        <f t="shared" si="3"/>
        <v>0</v>
      </c>
      <c r="AJ40" s="337">
        <f t="shared" si="4"/>
        <v>0</v>
      </c>
      <c r="AK40" s="305"/>
      <c r="AL40" s="305"/>
    </row>
    <row r="41" spans="1:38" s="318" customFormat="1" ht="15.75" x14ac:dyDescent="0.25">
      <c r="A41" s="320"/>
      <c r="B41" s="321" t="s">
        <v>53</v>
      </c>
      <c r="C41" s="319"/>
      <c r="D41" s="309"/>
      <c r="E41" s="310"/>
      <c r="F41" s="309"/>
      <c r="G41" s="311"/>
      <c r="H41" s="312"/>
      <c r="I41" s="309"/>
      <c r="J41" s="309"/>
      <c r="K41" s="313"/>
      <c r="L41" s="309"/>
      <c r="M41" s="311"/>
      <c r="N41" s="312"/>
      <c r="O41" s="309"/>
      <c r="P41" s="309"/>
      <c r="Q41" s="313"/>
      <c r="R41" s="309"/>
      <c r="S41" s="311"/>
      <c r="T41" s="312"/>
      <c r="U41" s="309"/>
      <c r="V41" s="309"/>
      <c r="W41" s="313"/>
      <c r="X41" s="309"/>
      <c r="Y41" s="311"/>
      <c r="Z41" s="313"/>
      <c r="AA41" s="309"/>
      <c r="AB41" s="311"/>
      <c r="AC41" s="312"/>
      <c r="AD41" s="309"/>
      <c r="AE41" s="309"/>
      <c r="AF41" s="334">
        <f t="shared" si="8"/>
        <v>0</v>
      </c>
      <c r="AG41" s="335">
        <f t="shared" si="8"/>
        <v>0</v>
      </c>
      <c r="AH41" s="336">
        <f t="shared" si="2"/>
        <v>0</v>
      </c>
      <c r="AI41" s="334">
        <f t="shared" si="3"/>
        <v>0</v>
      </c>
      <c r="AJ41" s="337">
        <f t="shared" si="4"/>
        <v>0</v>
      </c>
      <c r="AK41" s="305"/>
      <c r="AL41" s="305"/>
    </row>
    <row r="42" spans="1:38" s="318" customFormat="1" ht="16.5" thickBot="1" x14ac:dyDescent="0.3">
      <c r="A42" s="324"/>
      <c r="B42" s="325" t="s">
        <v>54</v>
      </c>
      <c r="C42" s="326"/>
      <c r="D42" s="327"/>
      <c r="E42" s="310"/>
      <c r="F42" s="309"/>
      <c r="G42" s="311"/>
      <c r="H42" s="312"/>
      <c r="I42" s="309"/>
      <c r="J42" s="309"/>
      <c r="K42" s="313"/>
      <c r="L42" s="309"/>
      <c r="M42" s="311"/>
      <c r="N42" s="312"/>
      <c r="O42" s="309"/>
      <c r="P42" s="309"/>
      <c r="Q42" s="313"/>
      <c r="R42" s="309"/>
      <c r="S42" s="311"/>
      <c r="T42" s="312"/>
      <c r="U42" s="309"/>
      <c r="V42" s="309"/>
      <c r="W42" s="313"/>
      <c r="X42" s="309"/>
      <c r="Y42" s="311"/>
      <c r="Z42" s="313"/>
      <c r="AA42" s="309"/>
      <c r="AB42" s="311"/>
      <c r="AC42" s="312"/>
      <c r="AD42" s="309"/>
      <c r="AE42" s="309"/>
      <c r="AF42" s="342">
        <f t="shared" si="8"/>
        <v>0</v>
      </c>
      <c r="AG42" s="343">
        <f t="shared" si="8"/>
        <v>0</v>
      </c>
      <c r="AH42" s="344">
        <f t="shared" si="2"/>
        <v>0</v>
      </c>
      <c r="AI42" s="342">
        <f t="shared" si="3"/>
        <v>0</v>
      </c>
      <c r="AJ42" s="345">
        <f t="shared" si="4"/>
        <v>0</v>
      </c>
      <c r="AK42" s="305"/>
      <c r="AL42" s="305"/>
    </row>
    <row r="43" spans="1:38" s="306" customFormat="1" ht="15.75" x14ac:dyDescent="0.25">
      <c r="A43" s="297">
        <v>8</v>
      </c>
      <c r="B43" s="143" t="str">
        <f>(План!B15 &amp;" "&amp;План!C15)</f>
        <v xml:space="preserve"> </v>
      </c>
      <c r="C43" s="332"/>
      <c r="D43" s="333"/>
      <c r="E43" s="334">
        <f t="shared" ref="E43:AB43" si="12">SUM(E44:E47)</f>
        <v>0</v>
      </c>
      <c r="F43" s="336">
        <f t="shared" si="12"/>
        <v>0</v>
      </c>
      <c r="G43" s="337">
        <f t="shared" si="12"/>
        <v>0</v>
      </c>
      <c r="H43" s="302">
        <f t="shared" si="12"/>
        <v>0</v>
      </c>
      <c r="I43" s="300">
        <f t="shared" si="12"/>
        <v>0</v>
      </c>
      <c r="J43" s="300">
        <f t="shared" si="12"/>
        <v>0</v>
      </c>
      <c r="K43" s="303">
        <f t="shared" si="12"/>
        <v>0</v>
      </c>
      <c r="L43" s="300">
        <f t="shared" si="12"/>
        <v>0</v>
      </c>
      <c r="M43" s="301">
        <f t="shared" si="12"/>
        <v>0</v>
      </c>
      <c r="N43" s="302">
        <f t="shared" si="12"/>
        <v>0</v>
      </c>
      <c r="O43" s="300">
        <f t="shared" si="12"/>
        <v>0</v>
      </c>
      <c r="P43" s="300">
        <f t="shared" si="12"/>
        <v>0</v>
      </c>
      <c r="Q43" s="303">
        <f t="shared" si="12"/>
        <v>0</v>
      </c>
      <c r="R43" s="300">
        <f t="shared" si="12"/>
        <v>0</v>
      </c>
      <c r="S43" s="301">
        <f t="shared" si="12"/>
        <v>0</v>
      </c>
      <c r="T43" s="302">
        <f t="shared" si="12"/>
        <v>0</v>
      </c>
      <c r="U43" s="300">
        <f t="shared" si="12"/>
        <v>0</v>
      </c>
      <c r="V43" s="300">
        <f t="shared" si="12"/>
        <v>0</v>
      </c>
      <c r="W43" s="303">
        <f t="shared" si="12"/>
        <v>0</v>
      </c>
      <c r="X43" s="300">
        <f t="shared" si="12"/>
        <v>0</v>
      </c>
      <c r="Y43" s="301">
        <f t="shared" si="12"/>
        <v>0</v>
      </c>
      <c r="Z43" s="303">
        <f t="shared" si="12"/>
        <v>0</v>
      </c>
      <c r="AA43" s="300">
        <f t="shared" si="12"/>
        <v>0</v>
      </c>
      <c r="AB43" s="301">
        <f t="shared" si="12"/>
        <v>0</v>
      </c>
      <c r="AC43" s="302">
        <f>SUM(AC44:AC47)</f>
        <v>0</v>
      </c>
      <c r="AD43" s="300">
        <f>SUM(AD44:AD47)</f>
        <v>0</v>
      </c>
      <c r="AE43" s="300">
        <f>SUM(AE44:AE47)</f>
        <v>0</v>
      </c>
      <c r="AF43" s="299">
        <f t="shared" si="8"/>
        <v>0</v>
      </c>
      <c r="AG43" s="304">
        <f t="shared" si="8"/>
        <v>0</v>
      </c>
      <c r="AH43" s="300">
        <f t="shared" si="2"/>
        <v>0</v>
      </c>
      <c r="AI43" s="299">
        <f t="shared" si="3"/>
        <v>0</v>
      </c>
      <c r="AJ43" s="301">
        <f t="shared" si="4"/>
        <v>0</v>
      </c>
      <c r="AK43" s="305"/>
      <c r="AL43" s="305"/>
    </row>
    <row r="44" spans="1:38" s="306" customFormat="1" ht="15.75" x14ac:dyDescent="0.25">
      <c r="A44" s="307"/>
      <c r="B44" s="296" t="s">
        <v>51</v>
      </c>
      <c r="C44" s="332"/>
      <c r="D44" s="333"/>
      <c r="E44" s="310"/>
      <c r="F44" s="309"/>
      <c r="G44" s="311"/>
      <c r="H44" s="312"/>
      <c r="I44" s="309"/>
      <c r="J44" s="309"/>
      <c r="K44" s="313"/>
      <c r="L44" s="309"/>
      <c r="M44" s="311"/>
      <c r="N44" s="312"/>
      <c r="O44" s="309"/>
      <c r="P44" s="309"/>
      <c r="Q44" s="313"/>
      <c r="R44" s="309"/>
      <c r="S44" s="311"/>
      <c r="T44" s="312"/>
      <c r="U44" s="309"/>
      <c r="V44" s="309"/>
      <c r="W44" s="313"/>
      <c r="X44" s="309"/>
      <c r="Y44" s="311"/>
      <c r="Z44" s="313"/>
      <c r="AA44" s="309"/>
      <c r="AB44" s="311"/>
      <c r="AC44" s="312"/>
      <c r="AD44" s="309"/>
      <c r="AE44" s="309"/>
      <c r="AF44" s="334">
        <f t="shared" si="8"/>
        <v>0</v>
      </c>
      <c r="AG44" s="335">
        <f t="shared" si="8"/>
        <v>0</v>
      </c>
      <c r="AH44" s="336">
        <f t="shared" si="2"/>
        <v>0</v>
      </c>
      <c r="AI44" s="334">
        <f t="shared" si="3"/>
        <v>0</v>
      </c>
      <c r="AJ44" s="337">
        <f t="shared" si="4"/>
        <v>0</v>
      </c>
      <c r="AK44" s="305"/>
      <c r="AL44" s="305"/>
    </row>
    <row r="45" spans="1:38" s="318" customFormat="1" ht="15.75" x14ac:dyDescent="0.25">
      <c r="A45" s="307"/>
      <c r="B45" s="296" t="s">
        <v>52</v>
      </c>
      <c r="C45" s="319"/>
      <c r="D45" s="309"/>
      <c r="E45" s="310"/>
      <c r="F45" s="309"/>
      <c r="G45" s="311"/>
      <c r="H45" s="312"/>
      <c r="I45" s="309"/>
      <c r="J45" s="309"/>
      <c r="K45" s="313"/>
      <c r="L45" s="309"/>
      <c r="M45" s="311"/>
      <c r="N45" s="312"/>
      <c r="O45" s="309"/>
      <c r="P45" s="309"/>
      <c r="Q45" s="313"/>
      <c r="R45" s="309"/>
      <c r="S45" s="311"/>
      <c r="T45" s="312"/>
      <c r="U45" s="309"/>
      <c r="V45" s="309"/>
      <c r="W45" s="313"/>
      <c r="X45" s="309"/>
      <c r="Y45" s="311"/>
      <c r="Z45" s="313"/>
      <c r="AA45" s="309"/>
      <c r="AB45" s="311"/>
      <c r="AC45" s="312"/>
      <c r="AD45" s="309"/>
      <c r="AE45" s="309"/>
      <c r="AF45" s="334">
        <f t="shared" si="8"/>
        <v>0</v>
      </c>
      <c r="AG45" s="335">
        <f t="shared" si="8"/>
        <v>0</v>
      </c>
      <c r="AH45" s="336">
        <f t="shared" si="2"/>
        <v>0</v>
      </c>
      <c r="AI45" s="334">
        <f t="shared" si="3"/>
        <v>0</v>
      </c>
      <c r="AJ45" s="337">
        <f t="shared" si="4"/>
        <v>0</v>
      </c>
      <c r="AK45" s="305"/>
      <c r="AL45" s="305"/>
    </row>
    <row r="46" spans="1:38" s="318" customFormat="1" ht="15.75" x14ac:dyDescent="0.25">
      <c r="A46" s="320"/>
      <c r="B46" s="321" t="s">
        <v>53</v>
      </c>
      <c r="C46" s="319"/>
      <c r="D46" s="309"/>
      <c r="E46" s="310"/>
      <c r="F46" s="309"/>
      <c r="G46" s="311"/>
      <c r="H46" s="312"/>
      <c r="I46" s="309"/>
      <c r="J46" s="309"/>
      <c r="K46" s="313"/>
      <c r="L46" s="309"/>
      <c r="M46" s="311"/>
      <c r="N46" s="312"/>
      <c r="O46" s="309"/>
      <c r="P46" s="309"/>
      <c r="Q46" s="313"/>
      <c r="R46" s="309"/>
      <c r="S46" s="311"/>
      <c r="T46" s="312"/>
      <c r="U46" s="309"/>
      <c r="V46" s="309"/>
      <c r="W46" s="313"/>
      <c r="X46" s="309"/>
      <c r="Y46" s="311"/>
      <c r="Z46" s="313"/>
      <c r="AA46" s="309"/>
      <c r="AB46" s="311"/>
      <c r="AC46" s="312"/>
      <c r="AD46" s="309"/>
      <c r="AE46" s="309"/>
      <c r="AF46" s="334">
        <f t="shared" si="8"/>
        <v>0</v>
      </c>
      <c r="AG46" s="335">
        <f t="shared" si="8"/>
        <v>0</v>
      </c>
      <c r="AH46" s="336">
        <f t="shared" si="2"/>
        <v>0</v>
      </c>
      <c r="AI46" s="334">
        <f t="shared" si="3"/>
        <v>0</v>
      </c>
      <c r="AJ46" s="337">
        <f t="shared" si="4"/>
        <v>0</v>
      </c>
      <c r="AK46" s="305"/>
      <c r="AL46" s="305"/>
    </row>
    <row r="47" spans="1:38" s="318" customFormat="1" ht="16.5" thickBot="1" x14ac:dyDescent="0.3">
      <c r="A47" s="324"/>
      <c r="B47" s="325" t="s">
        <v>54</v>
      </c>
      <c r="C47" s="322"/>
      <c r="D47" s="323"/>
      <c r="E47" s="310"/>
      <c r="F47" s="309"/>
      <c r="G47" s="311"/>
      <c r="H47" s="312"/>
      <c r="I47" s="309"/>
      <c r="J47" s="309"/>
      <c r="K47" s="313"/>
      <c r="L47" s="309"/>
      <c r="M47" s="311"/>
      <c r="N47" s="312"/>
      <c r="O47" s="309"/>
      <c r="P47" s="309"/>
      <c r="Q47" s="313"/>
      <c r="R47" s="309"/>
      <c r="S47" s="311"/>
      <c r="T47" s="312"/>
      <c r="U47" s="309"/>
      <c r="V47" s="309"/>
      <c r="W47" s="313"/>
      <c r="X47" s="309"/>
      <c r="Y47" s="311"/>
      <c r="Z47" s="313"/>
      <c r="AA47" s="309"/>
      <c r="AB47" s="311"/>
      <c r="AC47" s="312"/>
      <c r="AD47" s="309"/>
      <c r="AE47" s="309"/>
      <c r="AF47" s="342">
        <f t="shared" si="8"/>
        <v>0</v>
      </c>
      <c r="AG47" s="343">
        <f t="shared" si="8"/>
        <v>0</v>
      </c>
      <c r="AH47" s="344">
        <f t="shared" si="2"/>
        <v>0</v>
      </c>
      <c r="AI47" s="342">
        <f t="shared" si="3"/>
        <v>0</v>
      </c>
      <c r="AJ47" s="345">
        <f t="shared" si="4"/>
        <v>0</v>
      </c>
      <c r="AK47" s="305"/>
      <c r="AL47" s="305"/>
    </row>
    <row r="48" spans="1:38" s="306" customFormat="1" ht="15.75" x14ac:dyDescent="0.25">
      <c r="A48" s="297">
        <v>9</v>
      </c>
      <c r="B48" s="143" t="str">
        <f>(План!B16 &amp;" "&amp;План!C16)</f>
        <v xml:space="preserve"> </v>
      </c>
      <c r="C48" s="31"/>
      <c r="D48" s="346"/>
      <c r="E48" s="299">
        <f t="shared" ref="E48:AB48" si="13">SUM(E49:E52)</f>
        <v>0</v>
      </c>
      <c r="F48" s="300">
        <f t="shared" si="13"/>
        <v>0</v>
      </c>
      <c r="G48" s="301">
        <f t="shared" si="13"/>
        <v>0</v>
      </c>
      <c r="H48" s="302">
        <f t="shared" si="13"/>
        <v>0</v>
      </c>
      <c r="I48" s="300">
        <f t="shared" si="13"/>
        <v>0</v>
      </c>
      <c r="J48" s="300">
        <f t="shared" si="13"/>
        <v>0</v>
      </c>
      <c r="K48" s="303">
        <f t="shared" si="13"/>
        <v>0</v>
      </c>
      <c r="L48" s="300">
        <f t="shared" si="13"/>
        <v>0</v>
      </c>
      <c r="M48" s="301">
        <f t="shared" si="13"/>
        <v>0</v>
      </c>
      <c r="N48" s="302">
        <f t="shared" si="13"/>
        <v>0</v>
      </c>
      <c r="O48" s="300">
        <f t="shared" si="13"/>
        <v>0</v>
      </c>
      <c r="P48" s="300">
        <f t="shared" si="13"/>
        <v>0</v>
      </c>
      <c r="Q48" s="303">
        <f t="shared" si="13"/>
        <v>0</v>
      </c>
      <c r="R48" s="300">
        <f t="shared" si="13"/>
        <v>0</v>
      </c>
      <c r="S48" s="301">
        <f t="shared" si="13"/>
        <v>0</v>
      </c>
      <c r="T48" s="302">
        <f t="shared" si="13"/>
        <v>0</v>
      </c>
      <c r="U48" s="300">
        <f t="shared" si="13"/>
        <v>0</v>
      </c>
      <c r="V48" s="300">
        <f t="shared" si="13"/>
        <v>0</v>
      </c>
      <c r="W48" s="303">
        <f t="shared" si="13"/>
        <v>0</v>
      </c>
      <c r="X48" s="300">
        <f t="shared" si="13"/>
        <v>0</v>
      </c>
      <c r="Y48" s="301">
        <f t="shared" si="13"/>
        <v>0</v>
      </c>
      <c r="Z48" s="303">
        <f t="shared" si="13"/>
        <v>0</v>
      </c>
      <c r="AA48" s="300">
        <f t="shared" si="13"/>
        <v>0</v>
      </c>
      <c r="AB48" s="301">
        <f t="shared" si="13"/>
        <v>0</v>
      </c>
      <c r="AC48" s="302">
        <f>SUM(AC49:AC52)</f>
        <v>0</v>
      </c>
      <c r="AD48" s="300">
        <f>SUM(AD49:AD52)</f>
        <v>0</v>
      </c>
      <c r="AE48" s="300">
        <f>SUM(AE49:AE52)</f>
        <v>0</v>
      </c>
      <c r="AF48" s="299">
        <f t="shared" si="8"/>
        <v>0</v>
      </c>
      <c r="AG48" s="304">
        <f t="shared" si="8"/>
        <v>0</v>
      </c>
      <c r="AH48" s="300">
        <f t="shared" si="2"/>
        <v>0</v>
      </c>
      <c r="AI48" s="299">
        <f t="shared" si="3"/>
        <v>0</v>
      </c>
      <c r="AJ48" s="301">
        <f t="shared" si="4"/>
        <v>0</v>
      </c>
      <c r="AK48" s="305"/>
      <c r="AL48" s="305"/>
    </row>
    <row r="49" spans="1:38" s="306" customFormat="1" ht="15.75" x14ac:dyDescent="0.25">
      <c r="A49" s="307"/>
      <c r="B49" s="296" t="s">
        <v>51</v>
      </c>
      <c r="C49" s="332"/>
      <c r="D49" s="333"/>
      <c r="E49" s="310"/>
      <c r="F49" s="309"/>
      <c r="G49" s="311"/>
      <c r="H49" s="312"/>
      <c r="I49" s="309"/>
      <c r="J49" s="309"/>
      <c r="K49" s="313"/>
      <c r="L49" s="309"/>
      <c r="M49" s="311"/>
      <c r="N49" s="312"/>
      <c r="O49" s="309"/>
      <c r="P49" s="309"/>
      <c r="Q49" s="313"/>
      <c r="R49" s="309"/>
      <c r="S49" s="311"/>
      <c r="T49" s="312"/>
      <c r="U49" s="309"/>
      <c r="V49" s="309"/>
      <c r="W49" s="313"/>
      <c r="X49" s="309"/>
      <c r="Y49" s="311"/>
      <c r="Z49" s="313"/>
      <c r="AA49" s="309"/>
      <c r="AB49" s="311"/>
      <c r="AC49" s="312"/>
      <c r="AD49" s="309"/>
      <c r="AE49" s="309"/>
      <c r="AF49" s="334">
        <f t="shared" si="8"/>
        <v>0</v>
      </c>
      <c r="AG49" s="335">
        <f t="shared" si="8"/>
        <v>0</v>
      </c>
      <c r="AH49" s="336">
        <f t="shared" si="2"/>
        <v>0</v>
      </c>
      <c r="AI49" s="334">
        <f t="shared" si="3"/>
        <v>0</v>
      </c>
      <c r="AJ49" s="337">
        <f t="shared" si="4"/>
        <v>0</v>
      </c>
      <c r="AK49" s="305"/>
      <c r="AL49" s="305"/>
    </row>
    <row r="50" spans="1:38" s="318" customFormat="1" ht="15.75" x14ac:dyDescent="0.25">
      <c r="A50" s="307"/>
      <c r="B50" s="296" t="s">
        <v>52</v>
      </c>
      <c r="C50" s="319"/>
      <c r="D50" s="309"/>
      <c r="E50" s="310"/>
      <c r="F50" s="309"/>
      <c r="G50" s="311"/>
      <c r="H50" s="312"/>
      <c r="I50" s="309"/>
      <c r="J50" s="309"/>
      <c r="K50" s="313"/>
      <c r="L50" s="309"/>
      <c r="M50" s="311"/>
      <c r="N50" s="312"/>
      <c r="O50" s="309"/>
      <c r="P50" s="309"/>
      <c r="Q50" s="313"/>
      <c r="R50" s="309"/>
      <c r="S50" s="311"/>
      <c r="T50" s="312"/>
      <c r="U50" s="309"/>
      <c r="V50" s="309"/>
      <c r="W50" s="313"/>
      <c r="X50" s="309"/>
      <c r="Y50" s="311"/>
      <c r="Z50" s="313"/>
      <c r="AA50" s="309"/>
      <c r="AB50" s="311"/>
      <c r="AC50" s="312"/>
      <c r="AD50" s="309"/>
      <c r="AE50" s="309"/>
      <c r="AF50" s="334">
        <f t="shared" si="8"/>
        <v>0</v>
      </c>
      <c r="AG50" s="335">
        <f t="shared" si="8"/>
        <v>0</v>
      </c>
      <c r="AH50" s="336">
        <f t="shared" si="2"/>
        <v>0</v>
      </c>
      <c r="AI50" s="334">
        <f t="shared" si="3"/>
        <v>0</v>
      </c>
      <c r="AJ50" s="337">
        <f t="shared" si="4"/>
        <v>0</v>
      </c>
      <c r="AK50" s="305"/>
      <c r="AL50" s="305"/>
    </row>
    <row r="51" spans="1:38" s="318" customFormat="1" ht="15.75" x14ac:dyDescent="0.25">
      <c r="A51" s="320"/>
      <c r="B51" s="321" t="s">
        <v>53</v>
      </c>
      <c r="C51" s="319"/>
      <c r="D51" s="309"/>
      <c r="E51" s="310"/>
      <c r="F51" s="309"/>
      <c r="G51" s="311"/>
      <c r="H51" s="312"/>
      <c r="I51" s="309"/>
      <c r="J51" s="309"/>
      <c r="K51" s="313"/>
      <c r="L51" s="309"/>
      <c r="M51" s="311"/>
      <c r="N51" s="312"/>
      <c r="O51" s="309"/>
      <c r="P51" s="309"/>
      <c r="Q51" s="313"/>
      <c r="R51" s="309"/>
      <c r="S51" s="311"/>
      <c r="T51" s="312"/>
      <c r="U51" s="309"/>
      <c r="V51" s="309"/>
      <c r="W51" s="313"/>
      <c r="X51" s="309"/>
      <c r="Y51" s="311"/>
      <c r="Z51" s="313"/>
      <c r="AA51" s="309"/>
      <c r="AB51" s="311"/>
      <c r="AC51" s="312"/>
      <c r="AD51" s="309"/>
      <c r="AE51" s="309"/>
      <c r="AF51" s="334">
        <f t="shared" si="8"/>
        <v>0</v>
      </c>
      <c r="AG51" s="335">
        <f t="shared" si="8"/>
        <v>0</v>
      </c>
      <c r="AH51" s="336">
        <f t="shared" si="2"/>
        <v>0</v>
      </c>
      <c r="AI51" s="334">
        <f t="shared" si="3"/>
        <v>0</v>
      </c>
      <c r="AJ51" s="337">
        <f t="shared" si="4"/>
        <v>0</v>
      </c>
      <c r="AK51" s="305"/>
      <c r="AL51" s="305"/>
    </row>
    <row r="52" spans="1:38" s="318" customFormat="1" ht="16.5" thickBot="1" x14ac:dyDescent="0.3">
      <c r="A52" s="324"/>
      <c r="B52" s="325" t="s">
        <v>54</v>
      </c>
      <c r="C52" s="326"/>
      <c r="D52" s="327"/>
      <c r="E52" s="310"/>
      <c r="F52" s="309"/>
      <c r="G52" s="311"/>
      <c r="H52" s="312"/>
      <c r="I52" s="309"/>
      <c r="J52" s="309"/>
      <c r="K52" s="313"/>
      <c r="L52" s="309"/>
      <c r="M52" s="311"/>
      <c r="N52" s="312"/>
      <c r="O52" s="309"/>
      <c r="P52" s="309"/>
      <c r="Q52" s="313"/>
      <c r="R52" s="309"/>
      <c r="S52" s="311"/>
      <c r="T52" s="312"/>
      <c r="U52" s="309"/>
      <c r="V52" s="309"/>
      <c r="W52" s="313"/>
      <c r="X52" s="309"/>
      <c r="Y52" s="311"/>
      <c r="Z52" s="313"/>
      <c r="AA52" s="309"/>
      <c r="AB52" s="311"/>
      <c r="AC52" s="312"/>
      <c r="AD52" s="309"/>
      <c r="AE52" s="309"/>
      <c r="AF52" s="342">
        <f t="shared" si="8"/>
        <v>0</v>
      </c>
      <c r="AG52" s="343">
        <f t="shared" si="8"/>
        <v>0</v>
      </c>
      <c r="AH52" s="344">
        <f t="shared" si="2"/>
        <v>0</v>
      </c>
      <c r="AI52" s="342">
        <f t="shared" si="3"/>
        <v>0</v>
      </c>
      <c r="AJ52" s="345">
        <f t="shared" si="4"/>
        <v>0</v>
      </c>
      <c r="AK52" s="305"/>
      <c r="AL52" s="305"/>
    </row>
    <row r="53" spans="1:38" s="306" customFormat="1" ht="15.75" x14ac:dyDescent="0.25">
      <c r="A53" s="297">
        <v>10</v>
      </c>
      <c r="B53" s="143" t="str">
        <f>(План!B17 &amp;" "&amp;План!C17)</f>
        <v xml:space="preserve"> </v>
      </c>
      <c r="C53" s="31"/>
      <c r="D53" s="346"/>
      <c r="E53" s="299">
        <f t="shared" ref="E53:AE53" si="14">SUM(E54:E57)</f>
        <v>0</v>
      </c>
      <c r="F53" s="300">
        <f t="shared" si="14"/>
        <v>0</v>
      </c>
      <c r="G53" s="301">
        <f t="shared" si="14"/>
        <v>0</v>
      </c>
      <c r="H53" s="302">
        <f t="shared" si="14"/>
        <v>0</v>
      </c>
      <c r="I53" s="300">
        <f t="shared" si="14"/>
        <v>0</v>
      </c>
      <c r="J53" s="300">
        <f t="shared" si="14"/>
        <v>0</v>
      </c>
      <c r="K53" s="303">
        <f t="shared" si="14"/>
        <v>0</v>
      </c>
      <c r="L53" s="300">
        <f t="shared" si="14"/>
        <v>0</v>
      </c>
      <c r="M53" s="301">
        <f t="shared" si="14"/>
        <v>0</v>
      </c>
      <c r="N53" s="302">
        <f t="shared" si="14"/>
        <v>0</v>
      </c>
      <c r="O53" s="300">
        <f t="shared" si="14"/>
        <v>0</v>
      </c>
      <c r="P53" s="300">
        <f t="shared" si="14"/>
        <v>0</v>
      </c>
      <c r="Q53" s="303">
        <f t="shared" si="14"/>
        <v>0</v>
      </c>
      <c r="R53" s="300">
        <f t="shared" si="14"/>
        <v>0</v>
      </c>
      <c r="S53" s="301">
        <f t="shared" si="14"/>
        <v>0</v>
      </c>
      <c r="T53" s="302">
        <f t="shared" si="14"/>
        <v>0</v>
      </c>
      <c r="U53" s="300">
        <f t="shared" si="14"/>
        <v>0</v>
      </c>
      <c r="V53" s="300">
        <f t="shared" si="14"/>
        <v>0</v>
      </c>
      <c r="W53" s="303">
        <f t="shared" si="14"/>
        <v>0</v>
      </c>
      <c r="X53" s="300">
        <f t="shared" si="14"/>
        <v>0</v>
      </c>
      <c r="Y53" s="301">
        <f t="shared" si="14"/>
        <v>0</v>
      </c>
      <c r="Z53" s="303">
        <f t="shared" si="14"/>
        <v>0</v>
      </c>
      <c r="AA53" s="300">
        <f t="shared" si="14"/>
        <v>0</v>
      </c>
      <c r="AB53" s="301">
        <f t="shared" si="14"/>
        <v>0</v>
      </c>
      <c r="AC53" s="302">
        <f t="shared" si="14"/>
        <v>0</v>
      </c>
      <c r="AD53" s="300">
        <f t="shared" si="14"/>
        <v>0</v>
      </c>
      <c r="AE53" s="300">
        <f t="shared" si="14"/>
        <v>0</v>
      </c>
      <c r="AF53" s="299">
        <f t="shared" si="8"/>
        <v>0</v>
      </c>
      <c r="AG53" s="304">
        <f t="shared" si="8"/>
        <v>0</v>
      </c>
      <c r="AH53" s="300">
        <f t="shared" si="2"/>
        <v>0</v>
      </c>
      <c r="AI53" s="299">
        <f t="shared" si="3"/>
        <v>0</v>
      </c>
      <c r="AJ53" s="301">
        <f t="shared" si="4"/>
        <v>0</v>
      </c>
      <c r="AK53" s="305"/>
      <c r="AL53" s="305"/>
    </row>
    <row r="54" spans="1:38" s="318" customFormat="1" ht="15.75" x14ac:dyDescent="0.25">
      <c r="A54" s="307"/>
      <c r="B54" s="296" t="s">
        <v>51</v>
      </c>
      <c r="C54" s="332"/>
      <c r="D54" s="333"/>
      <c r="E54" s="310"/>
      <c r="F54" s="309"/>
      <c r="G54" s="311"/>
      <c r="H54" s="312"/>
      <c r="I54" s="309"/>
      <c r="J54" s="309"/>
      <c r="K54" s="313"/>
      <c r="L54" s="309"/>
      <c r="M54" s="311"/>
      <c r="N54" s="312"/>
      <c r="O54" s="309"/>
      <c r="P54" s="309"/>
      <c r="Q54" s="313"/>
      <c r="R54" s="309"/>
      <c r="S54" s="311"/>
      <c r="T54" s="312"/>
      <c r="U54" s="309"/>
      <c r="V54" s="309"/>
      <c r="W54" s="313"/>
      <c r="X54" s="309"/>
      <c r="Y54" s="311"/>
      <c r="Z54" s="313"/>
      <c r="AA54" s="309"/>
      <c r="AB54" s="311"/>
      <c r="AC54" s="312"/>
      <c r="AD54" s="309"/>
      <c r="AE54" s="309"/>
      <c r="AF54" s="334">
        <f t="shared" si="8"/>
        <v>0</v>
      </c>
      <c r="AG54" s="335">
        <f t="shared" si="8"/>
        <v>0</v>
      </c>
      <c r="AH54" s="336">
        <f t="shared" si="2"/>
        <v>0</v>
      </c>
      <c r="AI54" s="334">
        <f t="shared" si="3"/>
        <v>0</v>
      </c>
      <c r="AJ54" s="337">
        <f t="shared" si="4"/>
        <v>0</v>
      </c>
      <c r="AK54" s="305"/>
      <c r="AL54" s="305"/>
    </row>
    <row r="55" spans="1:38" s="318" customFormat="1" ht="15.75" x14ac:dyDescent="0.25">
      <c r="A55" s="307"/>
      <c r="B55" s="296" t="s">
        <v>52</v>
      </c>
      <c r="C55" s="319"/>
      <c r="D55" s="309"/>
      <c r="E55" s="310"/>
      <c r="F55" s="309"/>
      <c r="G55" s="311"/>
      <c r="H55" s="312"/>
      <c r="I55" s="309"/>
      <c r="J55" s="309"/>
      <c r="K55" s="313"/>
      <c r="L55" s="309"/>
      <c r="M55" s="311"/>
      <c r="N55" s="312"/>
      <c r="O55" s="309"/>
      <c r="P55" s="309"/>
      <c r="Q55" s="313"/>
      <c r="R55" s="309"/>
      <c r="S55" s="311"/>
      <c r="T55" s="312"/>
      <c r="U55" s="309"/>
      <c r="V55" s="309"/>
      <c r="W55" s="313"/>
      <c r="X55" s="309"/>
      <c r="Y55" s="311"/>
      <c r="Z55" s="313"/>
      <c r="AA55" s="309"/>
      <c r="AB55" s="311"/>
      <c r="AC55" s="312"/>
      <c r="AD55" s="309"/>
      <c r="AE55" s="309"/>
      <c r="AF55" s="334">
        <f t="shared" ref="AF55:AG70" si="15">SUM(C55,E55,H55,K55,N55,Q55,T55,W55,Z55,AC55)</f>
        <v>0</v>
      </c>
      <c r="AG55" s="335">
        <f t="shared" si="15"/>
        <v>0</v>
      </c>
      <c r="AH55" s="336">
        <f t="shared" si="2"/>
        <v>0</v>
      </c>
      <c r="AI55" s="334">
        <f t="shared" si="3"/>
        <v>0</v>
      </c>
      <c r="AJ55" s="337">
        <f t="shared" si="4"/>
        <v>0</v>
      </c>
      <c r="AK55" s="305"/>
      <c r="AL55" s="305"/>
    </row>
    <row r="56" spans="1:38" s="318" customFormat="1" ht="15.75" x14ac:dyDescent="0.25">
      <c r="A56" s="320"/>
      <c r="B56" s="321" t="s">
        <v>53</v>
      </c>
      <c r="C56" s="319"/>
      <c r="D56" s="309"/>
      <c r="E56" s="310"/>
      <c r="F56" s="309"/>
      <c r="G56" s="311"/>
      <c r="H56" s="312"/>
      <c r="I56" s="309"/>
      <c r="J56" s="309"/>
      <c r="K56" s="313"/>
      <c r="L56" s="309"/>
      <c r="M56" s="311"/>
      <c r="N56" s="312"/>
      <c r="O56" s="309"/>
      <c r="P56" s="309"/>
      <c r="Q56" s="313"/>
      <c r="R56" s="309"/>
      <c r="S56" s="311"/>
      <c r="T56" s="312"/>
      <c r="U56" s="309"/>
      <c r="V56" s="309"/>
      <c r="W56" s="313"/>
      <c r="X56" s="309"/>
      <c r="Y56" s="311"/>
      <c r="Z56" s="313"/>
      <c r="AA56" s="309"/>
      <c r="AB56" s="311"/>
      <c r="AC56" s="312"/>
      <c r="AD56" s="309"/>
      <c r="AE56" s="309"/>
      <c r="AF56" s="334">
        <f t="shared" si="15"/>
        <v>0</v>
      </c>
      <c r="AG56" s="335">
        <f t="shared" si="15"/>
        <v>0</v>
      </c>
      <c r="AH56" s="336">
        <f t="shared" si="2"/>
        <v>0</v>
      </c>
      <c r="AI56" s="334">
        <f t="shared" si="3"/>
        <v>0</v>
      </c>
      <c r="AJ56" s="337">
        <f t="shared" si="4"/>
        <v>0</v>
      </c>
      <c r="AK56" s="305"/>
      <c r="AL56" s="305"/>
    </row>
    <row r="57" spans="1:38" s="318" customFormat="1" ht="16.5" thickBot="1" x14ac:dyDescent="0.3">
      <c r="A57" s="324"/>
      <c r="B57" s="325"/>
      <c r="C57" s="326"/>
      <c r="D57" s="327"/>
      <c r="E57" s="310"/>
      <c r="F57" s="309"/>
      <c r="G57" s="311"/>
      <c r="H57" s="312"/>
      <c r="I57" s="309"/>
      <c r="J57" s="309"/>
      <c r="K57" s="313"/>
      <c r="L57" s="309"/>
      <c r="M57" s="311"/>
      <c r="N57" s="312"/>
      <c r="O57" s="309"/>
      <c r="P57" s="309"/>
      <c r="Q57" s="313"/>
      <c r="R57" s="309"/>
      <c r="S57" s="311"/>
      <c r="T57" s="312"/>
      <c r="U57" s="309"/>
      <c r="V57" s="309"/>
      <c r="W57" s="313"/>
      <c r="X57" s="309"/>
      <c r="Y57" s="311"/>
      <c r="Z57" s="313"/>
      <c r="AA57" s="309"/>
      <c r="AB57" s="311"/>
      <c r="AC57" s="312"/>
      <c r="AD57" s="309"/>
      <c r="AE57" s="309"/>
      <c r="AF57" s="342">
        <f t="shared" si="15"/>
        <v>0</v>
      </c>
      <c r="AG57" s="343">
        <f t="shared" si="15"/>
        <v>0</v>
      </c>
      <c r="AH57" s="344">
        <f t="shared" si="2"/>
        <v>0</v>
      </c>
      <c r="AI57" s="342">
        <f t="shared" si="3"/>
        <v>0</v>
      </c>
      <c r="AJ57" s="345">
        <f t="shared" si="4"/>
        <v>0</v>
      </c>
      <c r="AK57" s="305"/>
      <c r="AL57" s="305"/>
    </row>
    <row r="58" spans="1:38" s="306" customFormat="1" ht="15.75" x14ac:dyDescent="0.25">
      <c r="A58" s="297">
        <v>11</v>
      </c>
      <c r="B58" s="143" t="str">
        <f>(План!B18 &amp;" "&amp;План!C18)</f>
        <v xml:space="preserve"> </v>
      </c>
      <c r="C58" s="31"/>
      <c r="D58" s="346"/>
      <c r="E58" s="299">
        <f t="shared" ref="E58:AE58" si="16">SUM(E59:E62)</f>
        <v>0</v>
      </c>
      <c r="F58" s="300">
        <f t="shared" si="16"/>
        <v>0</v>
      </c>
      <c r="G58" s="301">
        <f t="shared" si="16"/>
        <v>0</v>
      </c>
      <c r="H58" s="302">
        <f t="shared" si="16"/>
        <v>0</v>
      </c>
      <c r="I58" s="300">
        <f t="shared" si="16"/>
        <v>0</v>
      </c>
      <c r="J58" s="300">
        <f t="shared" si="16"/>
        <v>0</v>
      </c>
      <c r="K58" s="303">
        <f t="shared" si="16"/>
        <v>0</v>
      </c>
      <c r="L58" s="300">
        <f t="shared" si="16"/>
        <v>0</v>
      </c>
      <c r="M58" s="301">
        <f t="shared" si="16"/>
        <v>0</v>
      </c>
      <c r="N58" s="302">
        <f t="shared" si="16"/>
        <v>0</v>
      </c>
      <c r="O58" s="300">
        <f t="shared" si="16"/>
        <v>0</v>
      </c>
      <c r="P58" s="300">
        <f t="shared" si="16"/>
        <v>0</v>
      </c>
      <c r="Q58" s="303">
        <f t="shared" si="16"/>
        <v>0</v>
      </c>
      <c r="R58" s="300">
        <f t="shared" si="16"/>
        <v>0</v>
      </c>
      <c r="S58" s="301">
        <f t="shared" si="16"/>
        <v>0</v>
      </c>
      <c r="T58" s="302">
        <f t="shared" si="16"/>
        <v>0</v>
      </c>
      <c r="U58" s="300">
        <f t="shared" si="16"/>
        <v>0</v>
      </c>
      <c r="V58" s="300">
        <f t="shared" si="16"/>
        <v>0</v>
      </c>
      <c r="W58" s="303">
        <f t="shared" si="16"/>
        <v>0</v>
      </c>
      <c r="X58" s="300">
        <f t="shared" si="16"/>
        <v>0</v>
      </c>
      <c r="Y58" s="301">
        <f t="shared" si="16"/>
        <v>0</v>
      </c>
      <c r="Z58" s="303">
        <f t="shared" si="16"/>
        <v>0</v>
      </c>
      <c r="AA58" s="300">
        <f t="shared" si="16"/>
        <v>0</v>
      </c>
      <c r="AB58" s="301">
        <f t="shared" si="16"/>
        <v>0</v>
      </c>
      <c r="AC58" s="302">
        <f t="shared" si="16"/>
        <v>0</v>
      </c>
      <c r="AD58" s="300">
        <f t="shared" si="16"/>
        <v>0</v>
      </c>
      <c r="AE58" s="300">
        <f t="shared" si="16"/>
        <v>0</v>
      </c>
      <c r="AF58" s="299">
        <f t="shared" si="15"/>
        <v>0</v>
      </c>
      <c r="AG58" s="304">
        <f t="shared" si="15"/>
        <v>0</v>
      </c>
      <c r="AH58" s="300">
        <f t="shared" si="2"/>
        <v>0</v>
      </c>
      <c r="AI58" s="299">
        <f t="shared" si="3"/>
        <v>0</v>
      </c>
      <c r="AJ58" s="301">
        <f t="shared" si="4"/>
        <v>0</v>
      </c>
      <c r="AK58" s="305"/>
      <c r="AL58" s="305"/>
    </row>
    <row r="59" spans="1:38" s="318" customFormat="1" ht="15.75" x14ac:dyDescent="0.25">
      <c r="A59" s="307"/>
      <c r="B59" s="296" t="s">
        <v>51</v>
      </c>
      <c r="C59" s="332"/>
      <c r="D59" s="333"/>
      <c r="E59" s="310"/>
      <c r="F59" s="309"/>
      <c r="G59" s="311"/>
      <c r="H59" s="312"/>
      <c r="I59" s="309"/>
      <c r="J59" s="309"/>
      <c r="K59" s="313"/>
      <c r="L59" s="309"/>
      <c r="M59" s="311"/>
      <c r="N59" s="312"/>
      <c r="O59" s="309"/>
      <c r="P59" s="309"/>
      <c r="Q59" s="313"/>
      <c r="R59" s="309"/>
      <c r="S59" s="311"/>
      <c r="T59" s="312"/>
      <c r="U59" s="309"/>
      <c r="V59" s="309"/>
      <c r="W59" s="313"/>
      <c r="X59" s="309"/>
      <c r="Y59" s="311"/>
      <c r="Z59" s="313"/>
      <c r="AA59" s="309"/>
      <c r="AB59" s="311"/>
      <c r="AC59" s="312"/>
      <c r="AD59" s="309"/>
      <c r="AE59" s="309"/>
      <c r="AF59" s="334">
        <f t="shared" si="15"/>
        <v>0</v>
      </c>
      <c r="AG59" s="335">
        <f t="shared" si="15"/>
        <v>0</v>
      </c>
      <c r="AH59" s="336">
        <f t="shared" si="2"/>
        <v>0</v>
      </c>
      <c r="AI59" s="334">
        <f t="shared" si="3"/>
        <v>0</v>
      </c>
      <c r="AJ59" s="337">
        <f t="shared" si="4"/>
        <v>0</v>
      </c>
      <c r="AK59" s="305"/>
      <c r="AL59" s="305"/>
    </row>
    <row r="60" spans="1:38" s="318" customFormat="1" ht="15.75" x14ac:dyDescent="0.25">
      <c r="A60" s="307"/>
      <c r="B60" s="296" t="s">
        <v>52</v>
      </c>
      <c r="C60" s="319"/>
      <c r="D60" s="309"/>
      <c r="E60" s="310"/>
      <c r="F60" s="309"/>
      <c r="G60" s="311"/>
      <c r="H60" s="312"/>
      <c r="I60" s="309"/>
      <c r="J60" s="309"/>
      <c r="K60" s="313"/>
      <c r="L60" s="309"/>
      <c r="M60" s="311"/>
      <c r="N60" s="312"/>
      <c r="O60" s="309"/>
      <c r="P60" s="309"/>
      <c r="Q60" s="313"/>
      <c r="R60" s="309"/>
      <c r="S60" s="311"/>
      <c r="T60" s="312"/>
      <c r="U60" s="309"/>
      <c r="V60" s="309"/>
      <c r="W60" s="313"/>
      <c r="X60" s="309"/>
      <c r="Y60" s="311"/>
      <c r="Z60" s="313"/>
      <c r="AA60" s="309"/>
      <c r="AB60" s="311"/>
      <c r="AC60" s="312"/>
      <c r="AD60" s="309"/>
      <c r="AE60" s="309"/>
      <c r="AF60" s="334">
        <f t="shared" si="15"/>
        <v>0</v>
      </c>
      <c r="AG60" s="335">
        <f t="shared" si="15"/>
        <v>0</v>
      </c>
      <c r="AH60" s="336">
        <f t="shared" si="2"/>
        <v>0</v>
      </c>
      <c r="AI60" s="334">
        <f t="shared" si="3"/>
        <v>0</v>
      </c>
      <c r="AJ60" s="337">
        <f t="shared" si="4"/>
        <v>0</v>
      </c>
      <c r="AK60" s="305"/>
      <c r="AL60" s="305"/>
    </row>
    <row r="61" spans="1:38" s="318" customFormat="1" ht="15.75" x14ac:dyDescent="0.25">
      <c r="A61" s="320"/>
      <c r="B61" s="321" t="s">
        <v>53</v>
      </c>
      <c r="C61" s="319"/>
      <c r="D61" s="309"/>
      <c r="E61" s="310"/>
      <c r="F61" s="309"/>
      <c r="G61" s="311"/>
      <c r="H61" s="312"/>
      <c r="I61" s="309"/>
      <c r="J61" s="309"/>
      <c r="K61" s="313"/>
      <c r="L61" s="309"/>
      <c r="M61" s="311"/>
      <c r="N61" s="312"/>
      <c r="O61" s="309"/>
      <c r="P61" s="309"/>
      <c r="Q61" s="313"/>
      <c r="R61" s="309"/>
      <c r="S61" s="311"/>
      <c r="T61" s="312"/>
      <c r="U61" s="309"/>
      <c r="V61" s="309"/>
      <c r="W61" s="313"/>
      <c r="X61" s="309"/>
      <c r="Y61" s="311"/>
      <c r="Z61" s="313"/>
      <c r="AA61" s="309"/>
      <c r="AB61" s="311"/>
      <c r="AC61" s="312"/>
      <c r="AD61" s="309"/>
      <c r="AE61" s="309"/>
      <c r="AF61" s="334">
        <f t="shared" si="15"/>
        <v>0</v>
      </c>
      <c r="AG61" s="335">
        <f t="shared" si="15"/>
        <v>0</v>
      </c>
      <c r="AH61" s="336">
        <f t="shared" si="2"/>
        <v>0</v>
      </c>
      <c r="AI61" s="334">
        <f t="shared" si="3"/>
        <v>0</v>
      </c>
      <c r="AJ61" s="337">
        <f t="shared" si="4"/>
        <v>0</v>
      </c>
      <c r="AK61" s="305"/>
      <c r="AL61" s="305"/>
    </row>
    <row r="62" spans="1:38" s="318" customFormat="1" ht="16.5" thickBot="1" x14ac:dyDescent="0.3">
      <c r="A62" s="324"/>
      <c r="B62" s="325" t="s">
        <v>54</v>
      </c>
      <c r="C62" s="326"/>
      <c r="D62" s="327"/>
      <c r="E62" s="310"/>
      <c r="F62" s="309"/>
      <c r="G62" s="311"/>
      <c r="H62" s="312"/>
      <c r="I62" s="309"/>
      <c r="J62" s="309"/>
      <c r="K62" s="313"/>
      <c r="L62" s="309"/>
      <c r="M62" s="311"/>
      <c r="N62" s="312"/>
      <c r="O62" s="309"/>
      <c r="P62" s="309"/>
      <c r="Q62" s="313"/>
      <c r="R62" s="309"/>
      <c r="S62" s="311"/>
      <c r="T62" s="312"/>
      <c r="U62" s="309"/>
      <c r="V62" s="309"/>
      <c r="W62" s="313"/>
      <c r="X62" s="309"/>
      <c r="Y62" s="311"/>
      <c r="Z62" s="313"/>
      <c r="AA62" s="309"/>
      <c r="AB62" s="311"/>
      <c r="AC62" s="312"/>
      <c r="AD62" s="309"/>
      <c r="AE62" s="309"/>
      <c r="AF62" s="342">
        <f t="shared" si="15"/>
        <v>0</v>
      </c>
      <c r="AG62" s="343">
        <f t="shared" si="15"/>
        <v>0</v>
      </c>
      <c r="AH62" s="344">
        <f t="shared" si="2"/>
        <v>0</v>
      </c>
      <c r="AI62" s="342">
        <f t="shared" si="3"/>
        <v>0</v>
      </c>
      <c r="AJ62" s="345">
        <f t="shared" si="4"/>
        <v>0</v>
      </c>
      <c r="AK62" s="305"/>
      <c r="AL62" s="305"/>
    </row>
    <row r="63" spans="1:38" s="306" customFormat="1" ht="15.75" x14ac:dyDescent="0.25">
      <c r="A63" s="297">
        <v>12</v>
      </c>
      <c r="B63" s="143" t="str">
        <f>(План!B19 &amp;" "&amp;План!C19)</f>
        <v xml:space="preserve"> </v>
      </c>
      <c r="C63" s="31"/>
      <c r="D63" s="346"/>
      <c r="E63" s="299">
        <f t="shared" ref="E63:AE63" si="17">SUM(E64:E67)</f>
        <v>0</v>
      </c>
      <c r="F63" s="300">
        <f t="shared" si="17"/>
        <v>0</v>
      </c>
      <c r="G63" s="301">
        <f t="shared" si="17"/>
        <v>0</v>
      </c>
      <c r="H63" s="302">
        <f t="shared" si="17"/>
        <v>0</v>
      </c>
      <c r="I63" s="300">
        <f t="shared" si="17"/>
        <v>0</v>
      </c>
      <c r="J63" s="300">
        <f t="shared" si="17"/>
        <v>0</v>
      </c>
      <c r="K63" s="303">
        <f t="shared" si="17"/>
        <v>0</v>
      </c>
      <c r="L63" s="300">
        <f t="shared" si="17"/>
        <v>0</v>
      </c>
      <c r="M63" s="301">
        <f t="shared" si="17"/>
        <v>0</v>
      </c>
      <c r="N63" s="302">
        <f t="shared" si="17"/>
        <v>0</v>
      </c>
      <c r="O63" s="300">
        <f t="shared" si="17"/>
        <v>0</v>
      </c>
      <c r="P63" s="300">
        <f t="shared" si="17"/>
        <v>0</v>
      </c>
      <c r="Q63" s="303">
        <f t="shared" si="17"/>
        <v>0</v>
      </c>
      <c r="R63" s="300">
        <f t="shared" si="17"/>
        <v>0</v>
      </c>
      <c r="S63" s="301">
        <f t="shared" si="17"/>
        <v>0</v>
      </c>
      <c r="T63" s="302">
        <f t="shared" si="17"/>
        <v>0</v>
      </c>
      <c r="U63" s="300">
        <f t="shared" si="17"/>
        <v>0</v>
      </c>
      <c r="V63" s="300">
        <f t="shared" si="17"/>
        <v>0</v>
      </c>
      <c r="W63" s="303">
        <f t="shared" si="17"/>
        <v>0</v>
      </c>
      <c r="X63" s="300">
        <f t="shared" si="17"/>
        <v>0</v>
      </c>
      <c r="Y63" s="301">
        <f t="shared" si="17"/>
        <v>0</v>
      </c>
      <c r="Z63" s="303">
        <f t="shared" si="17"/>
        <v>0</v>
      </c>
      <c r="AA63" s="300">
        <f t="shared" si="17"/>
        <v>0</v>
      </c>
      <c r="AB63" s="301">
        <f t="shared" si="17"/>
        <v>0</v>
      </c>
      <c r="AC63" s="302">
        <f t="shared" si="17"/>
        <v>0</v>
      </c>
      <c r="AD63" s="300">
        <f t="shared" si="17"/>
        <v>0</v>
      </c>
      <c r="AE63" s="300">
        <f t="shared" si="17"/>
        <v>0</v>
      </c>
      <c r="AF63" s="299">
        <f t="shared" si="15"/>
        <v>0</v>
      </c>
      <c r="AG63" s="304">
        <f t="shared" si="15"/>
        <v>0</v>
      </c>
      <c r="AH63" s="300">
        <f t="shared" si="2"/>
        <v>0</v>
      </c>
      <c r="AI63" s="299">
        <f t="shared" si="3"/>
        <v>0</v>
      </c>
      <c r="AJ63" s="301">
        <f t="shared" si="4"/>
        <v>0</v>
      </c>
      <c r="AK63" s="305"/>
      <c r="AL63" s="305"/>
    </row>
    <row r="64" spans="1:38" s="306" customFormat="1" ht="15.75" x14ac:dyDescent="0.25">
      <c r="A64" s="307"/>
      <c r="B64" s="296" t="s">
        <v>51</v>
      </c>
      <c r="C64" s="332"/>
      <c r="D64" s="333"/>
      <c r="E64" s="310"/>
      <c r="F64" s="309"/>
      <c r="G64" s="311"/>
      <c r="H64" s="312"/>
      <c r="I64" s="309"/>
      <c r="J64" s="309"/>
      <c r="K64" s="313"/>
      <c r="L64" s="309"/>
      <c r="M64" s="311"/>
      <c r="N64" s="312"/>
      <c r="O64" s="309"/>
      <c r="P64" s="309"/>
      <c r="Q64" s="313"/>
      <c r="R64" s="309"/>
      <c r="S64" s="311"/>
      <c r="T64" s="312"/>
      <c r="U64" s="309"/>
      <c r="V64" s="309"/>
      <c r="W64" s="313"/>
      <c r="X64" s="309"/>
      <c r="Y64" s="311"/>
      <c r="Z64" s="313"/>
      <c r="AA64" s="309"/>
      <c r="AB64" s="311"/>
      <c r="AC64" s="312"/>
      <c r="AD64" s="309"/>
      <c r="AE64" s="309"/>
      <c r="AF64" s="334">
        <f t="shared" si="15"/>
        <v>0</v>
      </c>
      <c r="AG64" s="335">
        <f t="shared" si="15"/>
        <v>0</v>
      </c>
      <c r="AH64" s="336">
        <f t="shared" si="2"/>
        <v>0</v>
      </c>
      <c r="AI64" s="334">
        <f t="shared" si="3"/>
        <v>0</v>
      </c>
      <c r="AJ64" s="337">
        <f t="shared" si="4"/>
        <v>0</v>
      </c>
      <c r="AK64" s="305"/>
      <c r="AL64" s="305"/>
    </row>
    <row r="65" spans="1:38" s="318" customFormat="1" ht="15.75" x14ac:dyDescent="0.25">
      <c r="A65" s="307"/>
      <c r="B65" s="296" t="s">
        <v>52</v>
      </c>
      <c r="C65" s="319"/>
      <c r="D65" s="309"/>
      <c r="E65" s="310"/>
      <c r="F65" s="309"/>
      <c r="G65" s="311"/>
      <c r="H65" s="312"/>
      <c r="I65" s="309"/>
      <c r="J65" s="309"/>
      <c r="K65" s="313"/>
      <c r="L65" s="309"/>
      <c r="M65" s="311"/>
      <c r="N65" s="312"/>
      <c r="O65" s="309"/>
      <c r="P65" s="309"/>
      <c r="Q65" s="313"/>
      <c r="R65" s="309"/>
      <c r="S65" s="311"/>
      <c r="T65" s="312"/>
      <c r="U65" s="309"/>
      <c r="V65" s="309"/>
      <c r="W65" s="313"/>
      <c r="X65" s="309"/>
      <c r="Y65" s="311"/>
      <c r="Z65" s="313"/>
      <c r="AA65" s="309"/>
      <c r="AB65" s="311"/>
      <c r="AC65" s="312"/>
      <c r="AD65" s="309"/>
      <c r="AE65" s="309"/>
      <c r="AF65" s="334">
        <f t="shared" si="15"/>
        <v>0</v>
      </c>
      <c r="AG65" s="335">
        <f t="shared" si="15"/>
        <v>0</v>
      </c>
      <c r="AH65" s="336">
        <f t="shared" si="2"/>
        <v>0</v>
      </c>
      <c r="AI65" s="334">
        <f t="shared" si="3"/>
        <v>0</v>
      </c>
      <c r="AJ65" s="337">
        <f t="shared" si="4"/>
        <v>0</v>
      </c>
      <c r="AK65" s="305"/>
      <c r="AL65" s="305"/>
    </row>
    <row r="66" spans="1:38" s="318" customFormat="1" ht="15.75" x14ac:dyDescent="0.25">
      <c r="A66" s="320"/>
      <c r="B66" s="321" t="s">
        <v>53</v>
      </c>
      <c r="C66" s="319"/>
      <c r="D66" s="309"/>
      <c r="E66" s="310"/>
      <c r="F66" s="309"/>
      <c r="G66" s="311"/>
      <c r="H66" s="312"/>
      <c r="I66" s="309"/>
      <c r="J66" s="309"/>
      <c r="K66" s="313"/>
      <c r="L66" s="309"/>
      <c r="M66" s="311"/>
      <c r="N66" s="312"/>
      <c r="O66" s="309"/>
      <c r="P66" s="309"/>
      <c r="Q66" s="313"/>
      <c r="R66" s="309"/>
      <c r="S66" s="311"/>
      <c r="T66" s="312"/>
      <c r="U66" s="309"/>
      <c r="V66" s="309"/>
      <c r="W66" s="313"/>
      <c r="X66" s="309"/>
      <c r="Y66" s="311"/>
      <c r="Z66" s="313"/>
      <c r="AA66" s="309"/>
      <c r="AB66" s="311"/>
      <c r="AC66" s="312"/>
      <c r="AD66" s="309"/>
      <c r="AE66" s="309"/>
      <c r="AF66" s="334">
        <f t="shared" si="15"/>
        <v>0</v>
      </c>
      <c r="AG66" s="335">
        <f t="shared" si="15"/>
        <v>0</v>
      </c>
      <c r="AH66" s="336">
        <f t="shared" si="2"/>
        <v>0</v>
      </c>
      <c r="AI66" s="334">
        <f t="shared" si="3"/>
        <v>0</v>
      </c>
      <c r="AJ66" s="337">
        <f t="shared" si="4"/>
        <v>0</v>
      </c>
      <c r="AK66" s="305"/>
      <c r="AL66" s="305"/>
    </row>
    <row r="67" spans="1:38" s="318" customFormat="1" ht="16.5" thickBot="1" x14ac:dyDescent="0.3">
      <c r="A67" s="324"/>
      <c r="B67" s="325" t="s">
        <v>54</v>
      </c>
      <c r="C67" s="326"/>
      <c r="D67" s="327"/>
      <c r="E67" s="310"/>
      <c r="F67" s="309"/>
      <c r="G67" s="311"/>
      <c r="H67" s="312"/>
      <c r="I67" s="309"/>
      <c r="J67" s="309"/>
      <c r="K67" s="313"/>
      <c r="L67" s="309"/>
      <c r="M67" s="311"/>
      <c r="N67" s="312"/>
      <c r="O67" s="309"/>
      <c r="P67" s="309"/>
      <c r="Q67" s="313"/>
      <c r="R67" s="309"/>
      <c r="S67" s="311"/>
      <c r="T67" s="312"/>
      <c r="U67" s="309"/>
      <c r="V67" s="309"/>
      <c r="W67" s="313"/>
      <c r="X67" s="309"/>
      <c r="Y67" s="311"/>
      <c r="Z67" s="313"/>
      <c r="AA67" s="309"/>
      <c r="AB67" s="311"/>
      <c r="AC67" s="312"/>
      <c r="AD67" s="309"/>
      <c r="AE67" s="309"/>
      <c r="AF67" s="342">
        <f t="shared" si="15"/>
        <v>0</v>
      </c>
      <c r="AG67" s="343">
        <f t="shared" si="15"/>
        <v>0</v>
      </c>
      <c r="AH67" s="344">
        <f t="shared" si="2"/>
        <v>0</v>
      </c>
      <c r="AI67" s="342">
        <f t="shared" si="3"/>
        <v>0</v>
      </c>
      <c r="AJ67" s="345">
        <f t="shared" si="4"/>
        <v>0</v>
      </c>
      <c r="AK67" s="305"/>
      <c r="AL67" s="305"/>
    </row>
    <row r="68" spans="1:38" s="306" customFormat="1" ht="15.75" x14ac:dyDescent="0.25">
      <c r="A68" s="297">
        <v>13</v>
      </c>
      <c r="B68" s="143" t="str">
        <f>(План!B20 &amp;" "&amp;План!C20)</f>
        <v xml:space="preserve"> </v>
      </c>
      <c r="C68" s="31"/>
      <c r="D68" s="346"/>
      <c r="E68" s="299">
        <f t="shared" ref="E68:AE68" si="18">SUM(E69:E72)</f>
        <v>0</v>
      </c>
      <c r="F68" s="300">
        <f t="shared" si="18"/>
        <v>0</v>
      </c>
      <c r="G68" s="301">
        <f t="shared" si="18"/>
        <v>0</v>
      </c>
      <c r="H68" s="302">
        <f t="shared" si="18"/>
        <v>0</v>
      </c>
      <c r="I68" s="300">
        <f t="shared" si="18"/>
        <v>0</v>
      </c>
      <c r="J68" s="300">
        <f t="shared" si="18"/>
        <v>0</v>
      </c>
      <c r="K68" s="303">
        <f t="shared" si="18"/>
        <v>0</v>
      </c>
      <c r="L68" s="300">
        <f t="shared" si="18"/>
        <v>0</v>
      </c>
      <c r="M68" s="301">
        <f t="shared" si="18"/>
        <v>0</v>
      </c>
      <c r="N68" s="302">
        <f t="shared" si="18"/>
        <v>0</v>
      </c>
      <c r="O68" s="300">
        <f t="shared" si="18"/>
        <v>0</v>
      </c>
      <c r="P68" s="300">
        <f t="shared" si="18"/>
        <v>0</v>
      </c>
      <c r="Q68" s="303">
        <f t="shared" si="18"/>
        <v>0</v>
      </c>
      <c r="R68" s="300">
        <f t="shared" si="18"/>
        <v>0</v>
      </c>
      <c r="S68" s="301">
        <f t="shared" si="18"/>
        <v>0</v>
      </c>
      <c r="T68" s="302">
        <f t="shared" si="18"/>
        <v>0</v>
      </c>
      <c r="U68" s="300">
        <f t="shared" si="18"/>
        <v>0</v>
      </c>
      <c r="V68" s="300">
        <f t="shared" si="18"/>
        <v>0</v>
      </c>
      <c r="W68" s="303">
        <f t="shared" si="18"/>
        <v>0</v>
      </c>
      <c r="X68" s="300">
        <f t="shared" si="18"/>
        <v>0</v>
      </c>
      <c r="Y68" s="301">
        <f t="shared" si="18"/>
        <v>0</v>
      </c>
      <c r="Z68" s="303">
        <f t="shared" si="18"/>
        <v>0</v>
      </c>
      <c r="AA68" s="300">
        <f t="shared" si="18"/>
        <v>0</v>
      </c>
      <c r="AB68" s="301">
        <f t="shared" si="18"/>
        <v>0</v>
      </c>
      <c r="AC68" s="302">
        <f t="shared" si="18"/>
        <v>0</v>
      </c>
      <c r="AD68" s="300">
        <f t="shared" si="18"/>
        <v>0</v>
      </c>
      <c r="AE68" s="300">
        <f t="shared" si="18"/>
        <v>0</v>
      </c>
      <c r="AF68" s="299">
        <f t="shared" si="15"/>
        <v>0</v>
      </c>
      <c r="AG68" s="304">
        <f t="shared" si="15"/>
        <v>0</v>
      </c>
      <c r="AH68" s="300">
        <f t="shared" si="2"/>
        <v>0</v>
      </c>
      <c r="AI68" s="299">
        <f t="shared" si="3"/>
        <v>0</v>
      </c>
      <c r="AJ68" s="301">
        <f t="shared" si="4"/>
        <v>0</v>
      </c>
      <c r="AK68" s="305"/>
      <c r="AL68" s="305"/>
    </row>
    <row r="69" spans="1:38" s="306" customFormat="1" ht="15.75" x14ac:dyDescent="0.25">
      <c r="A69" s="307"/>
      <c r="B69" s="296" t="s">
        <v>51</v>
      </c>
      <c r="C69" s="332"/>
      <c r="D69" s="333"/>
      <c r="E69" s="310"/>
      <c r="F69" s="309"/>
      <c r="G69" s="311"/>
      <c r="H69" s="312"/>
      <c r="I69" s="309"/>
      <c r="J69" s="309"/>
      <c r="K69" s="313"/>
      <c r="L69" s="309"/>
      <c r="M69" s="311"/>
      <c r="N69" s="312"/>
      <c r="O69" s="309"/>
      <c r="P69" s="309"/>
      <c r="Q69" s="313"/>
      <c r="R69" s="309"/>
      <c r="S69" s="311"/>
      <c r="T69" s="312"/>
      <c r="U69" s="309"/>
      <c r="V69" s="309"/>
      <c r="W69" s="313"/>
      <c r="X69" s="309"/>
      <c r="Y69" s="311"/>
      <c r="Z69" s="313"/>
      <c r="AA69" s="309"/>
      <c r="AB69" s="311"/>
      <c r="AC69" s="312"/>
      <c r="AD69" s="309"/>
      <c r="AE69" s="309"/>
      <c r="AF69" s="334">
        <f t="shared" si="15"/>
        <v>0</v>
      </c>
      <c r="AG69" s="335">
        <f t="shared" si="15"/>
        <v>0</v>
      </c>
      <c r="AH69" s="336">
        <f t="shared" si="2"/>
        <v>0</v>
      </c>
      <c r="AI69" s="334">
        <f t="shared" si="3"/>
        <v>0</v>
      </c>
      <c r="AJ69" s="337">
        <f t="shared" si="4"/>
        <v>0</v>
      </c>
      <c r="AK69" s="305"/>
      <c r="AL69" s="305"/>
    </row>
    <row r="70" spans="1:38" s="318" customFormat="1" ht="15.75" x14ac:dyDescent="0.25">
      <c r="A70" s="307"/>
      <c r="B70" s="296" t="s">
        <v>52</v>
      </c>
      <c r="C70" s="319"/>
      <c r="D70" s="309"/>
      <c r="E70" s="310"/>
      <c r="F70" s="309"/>
      <c r="G70" s="311"/>
      <c r="H70" s="312"/>
      <c r="I70" s="309"/>
      <c r="J70" s="309"/>
      <c r="K70" s="313"/>
      <c r="L70" s="309"/>
      <c r="M70" s="311"/>
      <c r="N70" s="312"/>
      <c r="O70" s="309"/>
      <c r="P70" s="309"/>
      <c r="Q70" s="313"/>
      <c r="R70" s="309"/>
      <c r="S70" s="311"/>
      <c r="T70" s="312"/>
      <c r="U70" s="309"/>
      <c r="V70" s="309"/>
      <c r="W70" s="313"/>
      <c r="X70" s="309"/>
      <c r="Y70" s="311"/>
      <c r="Z70" s="313"/>
      <c r="AA70" s="309"/>
      <c r="AB70" s="311"/>
      <c r="AC70" s="312"/>
      <c r="AD70" s="309"/>
      <c r="AE70" s="309"/>
      <c r="AF70" s="334">
        <f t="shared" si="15"/>
        <v>0</v>
      </c>
      <c r="AG70" s="335">
        <f t="shared" si="15"/>
        <v>0</v>
      </c>
      <c r="AH70" s="336">
        <f t="shared" si="2"/>
        <v>0</v>
      </c>
      <c r="AI70" s="334">
        <f t="shared" si="3"/>
        <v>0</v>
      </c>
      <c r="AJ70" s="337">
        <f t="shared" si="4"/>
        <v>0</v>
      </c>
      <c r="AK70" s="305"/>
      <c r="AL70" s="305"/>
    </row>
    <row r="71" spans="1:38" s="318" customFormat="1" ht="15.75" x14ac:dyDescent="0.25">
      <c r="A71" s="320"/>
      <c r="B71" s="321" t="s">
        <v>53</v>
      </c>
      <c r="C71" s="319"/>
      <c r="D71" s="309"/>
      <c r="E71" s="310"/>
      <c r="F71" s="309"/>
      <c r="G71" s="311"/>
      <c r="H71" s="312"/>
      <c r="I71" s="309"/>
      <c r="J71" s="309"/>
      <c r="K71" s="313"/>
      <c r="L71" s="309"/>
      <c r="M71" s="311"/>
      <c r="N71" s="312"/>
      <c r="O71" s="309"/>
      <c r="P71" s="309"/>
      <c r="Q71" s="313"/>
      <c r="R71" s="309"/>
      <c r="S71" s="311"/>
      <c r="T71" s="312"/>
      <c r="U71" s="309"/>
      <c r="V71" s="309"/>
      <c r="W71" s="313"/>
      <c r="X71" s="309"/>
      <c r="Y71" s="311"/>
      <c r="Z71" s="313"/>
      <c r="AA71" s="309"/>
      <c r="AB71" s="311"/>
      <c r="AC71" s="312"/>
      <c r="AD71" s="309"/>
      <c r="AE71" s="309"/>
      <c r="AF71" s="334">
        <f t="shared" ref="AF71:AG157" si="19">SUM(C71,E71,H71,K71,N71,Q71,T71,W71,Z71,AC71)</f>
        <v>0</v>
      </c>
      <c r="AG71" s="335">
        <f t="shared" si="19"/>
        <v>0</v>
      </c>
      <c r="AH71" s="336">
        <f t="shared" si="2"/>
        <v>0</v>
      </c>
      <c r="AI71" s="334">
        <f t="shared" si="3"/>
        <v>0</v>
      </c>
      <c r="AJ71" s="337">
        <f t="shared" si="4"/>
        <v>0</v>
      </c>
      <c r="AK71" s="305"/>
      <c r="AL71" s="305"/>
    </row>
    <row r="72" spans="1:38" s="318" customFormat="1" ht="16.5" thickBot="1" x14ac:dyDescent="0.3">
      <c r="A72" s="324"/>
      <c r="B72" s="325" t="s">
        <v>54</v>
      </c>
      <c r="C72" s="326"/>
      <c r="D72" s="327"/>
      <c r="E72" s="310"/>
      <c r="F72" s="309"/>
      <c r="G72" s="311"/>
      <c r="H72" s="312"/>
      <c r="I72" s="309"/>
      <c r="J72" s="309"/>
      <c r="K72" s="313"/>
      <c r="L72" s="309"/>
      <c r="M72" s="311"/>
      <c r="N72" s="312"/>
      <c r="O72" s="309"/>
      <c r="P72" s="309"/>
      <c r="Q72" s="313"/>
      <c r="R72" s="309"/>
      <c r="S72" s="311"/>
      <c r="T72" s="312"/>
      <c r="U72" s="309"/>
      <c r="V72" s="309"/>
      <c r="W72" s="313"/>
      <c r="X72" s="309"/>
      <c r="Y72" s="311"/>
      <c r="Z72" s="313"/>
      <c r="AA72" s="309"/>
      <c r="AB72" s="311"/>
      <c r="AC72" s="312"/>
      <c r="AD72" s="309"/>
      <c r="AE72" s="309"/>
      <c r="AF72" s="342">
        <f t="shared" si="19"/>
        <v>0</v>
      </c>
      <c r="AG72" s="343">
        <f t="shared" si="19"/>
        <v>0</v>
      </c>
      <c r="AH72" s="344">
        <f t="shared" si="2"/>
        <v>0</v>
      </c>
      <c r="AI72" s="342">
        <f t="shared" si="3"/>
        <v>0</v>
      </c>
      <c r="AJ72" s="345">
        <f t="shared" si="4"/>
        <v>0</v>
      </c>
      <c r="AK72" s="305"/>
      <c r="AL72" s="305"/>
    </row>
    <row r="73" spans="1:38" s="306" customFormat="1" ht="15.75" x14ac:dyDescent="0.25">
      <c r="A73" s="297">
        <v>14</v>
      </c>
      <c r="B73" s="143" t="str">
        <f>(План!B21 &amp;" "&amp;План!C21)</f>
        <v xml:space="preserve"> </v>
      </c>
      <c r="C73" s="31"/>
      <c r="D73" s="346"/>
      <c r="E73" s="299">
        <f t="shared" ref="E73:AE73" si="20">SUM(E74:E77)</f>
        <v>0</v>
      </c>
      <c r="F73" s="300">
        <f t="shared" si="20"/>
        <v>0</v>
      </c>
      <c r="G73" s="301">
        <f t="shared" si="20"/>
        <v>0</v>
      </c>
      <c r="H73" s="302">
        <f t="shared" si="20"/>
        <v>0</v>
      </c>
      <c r="I73" s="300">
        <f t="shared" si="20"/>
        <v>0</v>
      </c>
      <c r="J73" s="300">
        <f t="shared" si="20"/>
        <v>0</v>
      </c>
      <c r="K73" s="303">
        <f t="shared" si="20"/>
        <v>0</v>
      </c>
      <c r="L73" s="300">
        <f t="shared" si="20"/>
        <v>0</v>
      </c>
      <c r="M73" s="301">
        <f t="shared" si="20"/>
        <v>0</v>
      </c>
      <c r="N73" s="302">
        <f t="shared" si="20"/>
        <v>0</v>
      </c>
      <c r="O73" s="300">
        <f t="shared" si="20"/>
        <v>0</v>
      </c>
      <c r="P73" s="300">
        <f t="shared" si="20"/>
        <v>0</v>
      </c>
      <c r="Q73" s="303">
        <f t="shared" si="20"/>
        <v>0</v>
      </c>
      <c r="R73" s="300">
        <f t="shared" si="20"/>
        <v>0</v>
      </c>
      <c r="S73" s="301">
        <f t="shared" si="20"/>
        <v>0</v>
      </c>
      <c r="T73" s="302">
        <f t="shared" si="20"/>
        <v>0</v>
      </c>
      <c r="U73" s="300">
        <f t="shared" si="20"/>
        <v>0</v>
      </c>
      <c r="V73" s="300">
        <f t="shared" si="20"/>
        <v>0</v>
      </c>
      <c r="W73" s="303">
        <f t="shared" si="20"/>
        <v>0</v>
      </c>
      <c r="X73" s="300">
        <f t="shared" si="20"/>
        <v>0</v>
      </c>
      <c r="Y73" s="301">
        <f t="shared" si="20"/>
        <v>0</v>
      </c>
      <c r="Z73" s="303">
        <f t="shared" si="20"/>
        <v>0</v>
      </c>
      <c r="AA73" s="300">
        <f t="shared" si="20"/>
        <v>0</v>
      </c>
      <c r="AB73" s="301">
        <f t="shared" si="20"/>
        <v>0</v>
      </c>
      <c r="AC73" s="302">
        <f t="shared" si="20"/>
        <v>0</v>
      </c>
      <c r="AD73" s="300">
        <f t="shared" si="20"/>
        <v>0</v>
      </c>
      <c r="AE73" s="300">
        <f t="shared" si="20"/>
        <v>0</v>
      </c>
      <c r="AF73" s="299">
        <f t="shared" si="19"/>
        <v>0</v>
      </c>
      <c r="AG73" s="304">
        <f t="shared" si="19"/>
        <v>0</v>
      </c>
      <c r="AH73" s="300">
        <f t="shared" ref="AH73:AH156" si="21">SUM(G73,J73,M73,P73,S73,V73,Y73,AB73,AE73)</f>
        <v>0</v>
      </c>
      <c r="AI73" s="299">
        <f t="shared" ref="AI73:AI157" si="22">SUM(AF73:AG73)</f>
        <v>0</v>
      </c>
      <c r="AJ73" s="301">
        <f t="shared" ref="AJ73:AJ156" si="23">SUM(C73:AE73)</f>
        <v>0</v>
      </c>
      <c r="AK73" s="305"/>
      <c r="AL73" s="305"/>
    </row>
    <row r="74" spans="1:38" s="306" customFormat="1" ht="15.75" x14ac:dyDescent="0.25">
      <c r="A74" s="307"/>
      <c r="B74" s="296" t="s">
        <v>51</v>
      </c>
      <c r="C74" s="332"/>
      <c r="D74" s="333"/>
      <c r="E74" s="310"/>
      <c r="F74" s="309"/>
      <c r="G74" s="311"/>
      <c r="H74" s="312"/>
      <c r="I74" s="309"/>
      <c r="J74" s="309"/>
      <c r="K74" s="313"/>
      <c r="L74" s="309"/>
      <c r="M74" s="311"/>
      <c r="N74" s="312"/>
      <c r="O74" s="309"/>
      <c r="P74" s="309"/>
      <c r="Q74" s="313"/>
      <c r="R74" s="309"/>
      <c r="S74" s="311"/>
      <c r="T74" s="312"/>
      <c r="U74" s="309"/>
      <c r="V74" s="309"/>
      <c r="W74" s="313"/>
      <c r="X74" s="309"/>
      <c r="Y74" s="311"/>
      <c r="Z74" s="313"/>
      <c r="AA74" s="309"/>
      <c r="AB74" s="311"/>
      <c r="AC74" s="312"/>
      <c r="AD74" s="309"/>
      <c r="AE74" s="309"/>
      <c r="AF74" s="334">
        <f t="shared" si="19"/>
        <v>0</v>
      </c>
      <c r="AG74" s="335">
        <f t="shared" si="19"/>
        <v>0</v>
      </c>
      <c r="AH74" s="336">
        <f t="shared" si="21"/>
        <v>0</v>
      </c>
      <c r="AI74" s="334">
        <f t="shared" si="22"/>
        <v>0</v>
      </c>
      <c r="AJ74" s="337">
        <f t="shared" si="23"/>
        <v>0</v>
      </c>
      <c r="AK74" s="305"/>
      <c r="AL74" s="305"/>
    </row>
    <row r="75" spans="1:38" s="318" customFormat="1" ht="15.75" x14ac:dyDescent="0.25">
      <c r="A75" s="307"/>
      <c r="B75" s="296" t="s">
        <v>52</v>
      </c>
      <c r="C75" s="319"/>
      <c r="D75" s="309"/>
      <c r="E75" s="310"/>
      <c r="F75" s="309"/>
      <c r="G75" s="311"/>
      <c r="H75" s="312"/>
      <c r="I75" s="309"/>
      <c r="J75" s="309"/>
      <c r="K75" s="313"/>
      <c r="L75" s="309"/>
      <c r="M75" s="311"/>
      <c r="N75" s="312"/>
      <c r="O75" s="309"/>
      <c r="P75" s="309"/>
      <c r="Q75" s="313"/>
      <c r="R75" s="309"/>
      <c r="S75" s="311"/>
      <c r="T75" s="312"/>
      <c r="U75" s="309"/>
      <c r="V75" s="309"/>
      <c r="W75" s="313"/>
      <c r="X75" s="309"/>
      <c r="Y75" s="311"/>
      <c r="Z75" s="313"/>
      <c r="AA75" s="309"/>
      <c r="AB75" s="311"/>
      <c r="AC75" s="312"/>
      <c r="AD75" s="309"/>
      <c r="AE75" s="309"/>
      <c r="AF75" s="334">
        <f t="shared" si="19"/>
        <v>0</v>
      </c>
      <c r="AG75" s="335">
        <f t="shared" si="19"/>
        <v>0</v>
      </c>
      <c r="AH75" s="336">
        <f t="shared" si="21"/>
        <v>0</v>
      </c>
      <c r="AI75" s="334">
        <f t="shared" si="22"/>
        <v>0</v>
      </c>
      <c r="AJ75" s="337">
        <f t="shared" si="23"/>
        <v>0</v>
      </c>
      <c r="AK75" s="305"/>
      <c r="AL75" s="305"/>
    </row>
    <row r="76" spans="1:38" s="318" customFormat="1" ht="15.75" x14ac:dyDescent="0.25">
      <c r="A76" s="320"/>
      <c r="B76" s="321" t="s">
        <v>53</v>
      </c>
      <c r="C76" s="319"/>
      <c r="D76" s="309"/>
      <c r="E76" s="310"/>
      <c r="F76" s="309"/>
      <c r="G76" s="311"/>
      <c r="H76" s="312"/>
      <c r="I76" s="309"/>
      <c r="J76" s="309"/>
      <c r="K76" s="313"/>
      <c r="L76" s="309"/>
      <c r="M76" s="311"/>
      <c r="N76" s="312"/>
      <c r="O76" s="309"/>
      <c r="P76" s="309"/>
      <c r="Q76" s="313"/>
      <c r="R76" s="309"/>
      <c r="S76" s="311"/>
      <c r="T76" s="312"/>
      <c r="U76" s="309"/>
      <c r="V76" s="309"/>
      <c r="W76" s="313"/>
      <c r="X76" s="309"/>
      <c r="Y76" s="311"/>
      <c r="Z76" s="313"/>
      <c r="AA76" s="309"/>
      <c r="AB76" s="311"/>
      <c r="AC76" s="312"/>
      <c r="AD76" s="309"/>
      <c r="AE76" s="309"/>
      <c r="AF76" s="334">
        <f t="shared" si="19"/>
        <v>0</v>
      </c>
      <c r="AG76" s="335">
        <f t="shared" si="19"/>
        <v>0</v>
      </c>
      <c r="AH76" s="336">
        <f t="shared" si="21"/>
        <v>0</v>
      </c>
      <c r="AI76" s="334">
        <f t="shared" si="22"/>
        <v>0</v>
      </c>
      <c r="AJ76" s="337">
        <f t="shared" si="23"/>
        <v>0</v>
      </c>
      <c r="AK76" s="305"/>
      <c r="AL76" s="305"/>
    </row>
    <row r="77" spans="1:38" s="318" customFormat="1" ht="16.5" thickBot="1" x14ac:dyDescent="0.3">
      <c r="A77" s="324"/>
      <c r="B77" s="325" t="s">
        <v>54</v>
      </c>
      <c r="C77" s="326"/>
      <c r="D77" s="327"/>
      <c r="E77" s="310"/>
      <c r="F77" s="309"/>
      <c r="G77" s="311"/>
      <c r="H77" s="312"/>
      <c r="I77" s="309"/>
      <c r="J77" s="309"/>
      <c r="K77" s="313"/>
      <c r="L77" s="309"/>
      <c r="M77" s="311"/>
      <c r="N77" s="312"/>
      <c r="O77" s="309"/>
      <c r="P77" s="309"/>
      <c r="Q77" s="313"/>
      <c r="R77" s="309"/>
      <c r="S77" s="311"/>
      <c r="T77" s="312"/>
      <c r="U77" s="309"/>
      <c r="V77" s="309"/>
      <c r="W77" s="313"/>
      <c r="X77" s="309"/>
      <c r="Y77" s="311"/>
      <c r="Z77" s="313"/>
      <c r="AA77" s="309"/>
      <c r="AB77" s="311"/>
      <c r="AC77" s="312"/>
      <c r="AD77" s="309"/>
      <c r="AE77" s="309"/>
      <c r="AF77" s="342">
        <f t="shared" si="19"/>
        <v>0</v>
      </c>
      <c r="AG77" s="343">
        <f t="shared" si="19"/>
        <v>0</v>
      </c>
      <c r="AH77" s="344">
        <f t="shared" si="21"/>
        <v>0</v>
      </c>
      <c r="AI77" s="342">
        <f t="shared" si="22"/>
        <v>0</v>
      </c>
      <c r="AJ77" s="345">
        <f t="shared" si="23"/>
        <v>0</v>
      </c>
      <c r="AK77" s="305"/>
      <c r="AL77" s="305"/>
    </row>
    <row r="78" spans="1:38" s="306" customFormat="1" ht="15.75" x14ac:dyDescent="0.25">
      <c r="A78" s="297">
        <v>15</v>
      </c>
      <c r="B78" s="143" t="str">
        <f>(План!B22 &amp;" "&amp;План!C22)</f>
        <v xml:space="preserve"> </v>
      </c>
      <c r="C78" s="31"/>
      <c r="D78" s="346"/>
      <c r="E78" s="299">
        <f>SUM(E79:E82)</f>
        <v>0</v>
      </c>
      <c r="F78" s="300">
        <f t="shared" ref="F78:AE78" si="24">SUM(F79:F82)</f>
        <v>0</v>
      </c>
      <c r="G78" s="301">
        <f t="shared" si="24"/>
        <v>0</v>
      </c>
      <c r="H78" s="302">
        <f t="shared" si="24"/>
        <v>0</v>
      </c>
      <c r="I78" s="300">
        <f t="shared" si="24"/>
        <v>0</v>
      </c>
      <c r="J78" s="300">
        <f t="shared" si="24"/>
        <v>0</v>
      </c>
      <c r="K78" s="303">
        <f t="shared" si="24"/>
        <v>0</v>
      </c>
      <c r="L78" s="300">
        <f t="shared" si="24"/>
        <v>0</v>
      </c>
      <c r="M78" s="301">
        <f t="shared" si="24"/>
        <v>0</v>
      </c>
      <c r="N78" s="302">
        <f t="shared" si="24"/>
        <v>0</v>
      </c>
      <c r="O78" s="300">
        <f t="shared" si="24"/>
        <v>0</v>
      </c>
      <c r="P78" s="300">
        <f t="shared" si="24"/>
        <v>0</v>
      </c>
      <c r="Q78" s="303">
        <f t="shared" si="24"/>
        <v>0</v>
      </c>
      <c r="R78" s="300">
        <f t="shared" si="24"/>
        <v>0</v>
      </c>
      <c r="S78" s="301">
        <f t="shared" si="24"/>
        <v>0</v>
      </c>
      <c r="T78" s="302">
        <f t="shared" si="24"/>
        <v>0</v>
      </c>
      <c r="U78" s="300">
        <f t="shared" si="24"/>
        <v>0</v>
      </c>
      <c r="V78" s="300">
        <f t="shared" si="24"/>
        <v>0</v>
      </c>
      <c r="W78" s="303">
        <f t="shared" si="24"/>
        <v>0</v>
      </c>
      <c r="X78" s="300">
        <f t="shared" si="24"/>
        <v>0</v>
      </c>
      <c r="Y78" s="301">
        <f t="shared" si="24"/>
        <v>0</v>
      </c>
      <c r="Z78" s="303">
        <f t="shared" si="24"/>
        <v>0</v>
      </c>
      <c r="AA78" s="300">
        <f t="shared" si="24"/>
        <v>0</v>
      </c>
      <c r="AB78" s="301">
        <f t="shared" si="24"/>
        <v>0</v>
      </c>
      <c r="AC78" s="302">
        <f t="shared" si="24"/>
        <v>0</v>
      </c>
      <c r="AD78" s="300">
        <f t="shared" si="24"/>
        <v>0</v>
      </c>
      <c r="AE78" s="300">
        <f t="shared" si="24"/>
        <v>0</v>
      </c>
      <c r="AF78" s="299">
        <f t="shared" si="19"/>
        <v>0</v>
      </c>
      <c r="AG78" s="304">
        <f t="shared" si="19"/>
        <v>0</v>
      </c>
      <c r="AH78" s="300">
        <f t="shared" si="21"/>
        <v>0</v>
      </c>
      <c r="AI78" s="299">
        <f t="shared" si="22"/>
        <v>0</v>
      </c>
      <c r="AJ78" s="301">
        <f t="shared" si="23"/>
        <v>0</v>
      </c>
      <c r="AK78" s="305"/>
      <c r="AL78" s="305"/>
    </row>
    <row r="79" spans="1:38" s="306" customFormat="1" ht="15.75" x14ac:dyDescent="0.25">
      <c r="A79" s="307"/>
      <c r="B79" s="296" t="s">
        <v>51</v>
      </c>
      <c r="C79" s="332"/>
      <c r="D79" s="333"/>
      <c r="E79" s="310"/>
      <c r="F79" s="309"/>
      <c r="G79" s="311"/>
      <c r="H79" s="312"/>
      <c r="I79" s="309"/>
      <c r="J79" s="309"/>
      <c r="K79" s="313"/>
      <c r="L79" s="309"/>
      <c r="M79" s="311"/>
      <c r="N79" s="312"/>
      <c r="O79" s="309"/>
      <c r="P79" s="309"/>
      <c r="Q79" s="313"/>
      <c r="R79" s="309"/>
      <c r="S79" s="311"/>
      <c r="T79" s="312"/>
      <c r="U79" s="309"/>
      <c r="V79" s="309"/>
      <c r="W79" s="313"/>
      <c r="X79" s="309"/>
      <c r="Y79" s="311"/>
      <c r="Z79" s="313"/>
      <c r="AA79" s="309"/>
      <c r="AB79" s="311"/>
      <c r="AC79" s="312"/>
      <c r="AD79" s="309"/>
      <c r="AE79" s="309"/>
      <c r="AF79" s="334">
        <f t="shared" si="19"/>
        <v>0</v>
      </c>
      <c r="AG79" s="335">
        <f t="shared" si="19"/>
        <v>0</v>
      </c>
      <c r="AH79" s="336">
        <f t="shared" si="21"/>
        <v>0</v>
      </c>
      <c r="AI79" s="334">
        <f t="shared" si="22"/>
        <v>0</v>
      </c>
      <c r="AJ79" s="337">
        <f t="shared" si="23"/>
        <v>0</v>
      </c>
      <c r="AK79" s="305"/>
      <c r="AL79" s="305"/>
    </row>
    <row r="80" spans="1:38" s="318" customFormat="1" ht="15.75" x14ac:dyDescent="0.25">
      <c r="A80" s="307"/>
      <c r="B80" s="296" t="s">
        <v>52</v>
      </c>
      <c r="C80" s="319"/>
      <c r="D80" s="309"/>
      <c r="E80" s="310"/>
      <c r="F80" s="309"/>
      <c r="G80" s="311"/>
      <c r="H80" s="312"/>
      <c r="I80" s="309"/>
      <c r="J80" s="309"/>
      <c r="K80" s="313"/>
      <c r="L80" s="309"/>
      <c r="M80" s="311"/>
      <c r="N80" s="312"/>
      <c r="O80" s="309"/>
      <c r="P80" s="309"/>
      <c r="Q80" s="313"/>
      <c r="R80" s="309"/>
      <c r="S80" s="311"/>
      <c r="T80" s="312"/>
      <c r="U80" s="309"/>
      <c r="V80" s="309"/>
      <c r="W80" s="313"/>
      <c r="X80" s="309"/>
      <c r="Y80" s="311"/>
      <c r="Z80" s="313"/>
      <c r="AA80" s="309"/>
      <c r="AB80" s="311"/>
      <c r="AC80" s="312"/>
      <c r="AD80" s="309"/>
      <c r="AE80" s="309"/>
      <c r="AF80" s="334">
        <f t="shared" si="19"/>
        <v>0</v>
      </c>
      <c r="AG80" s="335">
        <f t="shared" si="19"/>
        <v>0</v>
      </c>
      <c r="AH80" s="336">
        <f t="shared" si="21"/>
        <v>0</v>
      </c>
      <c r="AI80" s="334">
        <f t="shared" si="22"/>
        <v>0</v>
      </c>
      <c r="AJ80" s="337">
        <f t="shared" si="23"/>
        <v>0</v>
      </c>
      <c r="AK80" s="305"/>
      <c r="AL80" s="305"/>
    </row>
    <row r="81" spans="1:38" s="318" customFormat="1" ht="15.75" x14ac:dyDescent="0.25">
      <c r="A81" s="320"/>
      <c r="B81" s="321" t="s">
        <v>53</v>
      </c>
      <c r="C81" s="319"/>
      <c r="D81" s="309"/>
      <c r="E81" s="310"/>
      <c r="F81" s="309"/>
      <c r="G81" s="311"/>
      <c r="H81" s="312"/>
      <c r="I81" s="309"/>
      <c r="J81" s="309"/>
      <c r="K81" s="313"/>
      <c r="L81" s="309"/>
      <c r="M81" s="311"/>
      <c r="N81" s="312"/>
      <c r="O81" s="309"/>
      <c r="P81" s="309"/>
      <c r="Q81" s="313"/>
      <c r="R81" s="309"/>
      <c r="S81" s="311"/>
      <c r="T81" s="312"/>
      <c r="U81" s="309"/>
      <c r="V81" s="309"/>
      <c r="W81" s="313"/>
      <c r="X81" s="309"/>
      <c r="Y81" s="311"/>
      <c r="Z81" s="313"/>
      <c r="AA81" s="309"/>
      <c r="AB81" s="311"/>
      <c r="AC81" s="312"/>
      <c r="AD81" s="309"/>
      <c r="AE81" s="309"/>
      <c r="AF81" s="334">
        <f t="shared" si="19"/>
        <v>0</v>
      </c>
      <c r="AG81" s="335">
        <f t="shared" si="19"/>
        <v>0</v>
      </c>
      <c r="AH81" s="336">
        <f t="shared" si="21"/>
        <v>0</v>
      </c>
      <c r="AI81" s="334">
        <f t="shared" si="22"/>
        <v>0</v>
      </c>
      <c r="AJ81" s="337">
        <f t="shared" si="23"/>
        <v>0</v>
      </c>
      <c r="AK81" s="305"/>
      <c r="AL81" s="305"/>
    </row>
    <row r="82" spans="1:38" s="318" customFormat="1" ht="16.5" thickBot="1" x14ac:dyDescent="0.3">
      <c r="A82" s="324"/>
      <c r="B82" s="325" t="s">
        <v>54</v>
      </c>
      <c r="C82" s="326"/>
      <c r="D82" s="327"/>
      <c r="E82" s="310"/>
      <c r="F82" s="309"/>
      <c r="G82" s="311"/>
      <c r="H82" s="312"/>
      <c r="I82" s="309"/>
      <c r="J82" s="309"/>
      <c r="K82" s="313"/>
      <c r="L82" s="309"/>
      <c r="M82" s="311"/>
      <c r="N82" s="312"/>
      <c r="O82" s="309"/>
      <c r="P82" s="309"/>
      <c r="Q82" s="313"/>
      <c r="R82" s="309"/>
      <c r="S82" s="311"/>
      <c r="T82" s="312"/>
      <c r="U82" s="309"/>
      <c r="V82" s="309"/>
      <c r="W82" s="313"/>
      <c r="X82" s="309"/>
      <c r="Y82" s="311"/>
      <c r="Z82" s="313"/>
      <c r="AA82" s="309"/>
      <c r="AB82" s="311"/>
      <c r="AC82" s="312"/>
      <c r="AD82" s="309"/>
      <c r="AE82" s="309"/>
      <c r="AF82" s="342">
        <f t="shared" si="19"/>
        <v>0</v>
      </c>
      <c r="AG82" s="343">
        <f t="shared" si="19"/>
        <v>0</v>
      </c>
      <c r="AH82" s="344">
        <f t="shared" si="21"/>
        <v>0</v>
      </c>
      <c r="AI82" s="342">
        <f t="shared" si="22"/>
        <v>0</v>
      </c>
      <c r="AJ82" s="345">
        <f t="shared" si="23"/>
        <v>0</v>
      </c>
      <c r="AK82" s="305"/>
      <c r="AL82" s="305"/>
    </row>
    <row r="83" spans="1:38" s="306" customFormat="1" ht="15.75" x14ac:dyDescent="0.25">
      <c r="A83" s="297">
        <v>16</v>
      </c>
      <c r="B83" s="143" t="str">
        <f>(План!B23 &amp;" "&amp;План!C23)</f>
        <v xml:space="preserve"> </v>
      </c>
      <c r="C83" s="31"/>
      <c r="D83" s="346"/>
      <c r="E83" s="299">
        <f t="shared" ref="E83:AE83" si="25">SUM(E84:E87)</f>
        <v>0</v>
      </c>
      <c r="F83" s="300">
        <f t="shared" si="25"/>
        <v>0</v>
      </c>
      <c r="G83" s="301">
        <f t="shared" si="25"/>
        <v>0</v>
      </c>
      <c r="H83" s="302">
        <f t="shared" si="25"/>
        <v>0</v>
      </c>
      <c r="I83" s="300">
        <f t="shared" si="25"/>
        <v>0</v>
      </c>
      <c r="J83" s="300">
        <f t="shared" si="25"/>
        <v>0</v>
      </c>
      <c r="K83" s="303">
        <f t="shared" si="25"/>
        <v>0</v>
      </c>
      <c r="L83" s="300">
        <f t="shared" si="25"/>
        <v>0</v>
      </c>
      <c r="M83" s="301">
        <f t="shared" si="25"/>
        <v>0</v>
      </c>
      <c r="N83" s="302">
        <f t="shared" si="25"/>
        <v>0</v>
      </c>
      <c r="O83" s="300">
        <f t="shared" si="25"/>
        <v>0</v>
      </c>
      <c r="P83" s="300">
        <f t="shared" si="25"/>
        <v>0</v>
      </c>
      <c r="Q83" s="303">
        <f t="shared" si="25"/>
        <v>0</v>
      </c>
      <c r="R83" s="300">
        <f t="shared" si="25"/>
        <v>0</v>
      </c>
      <c r="S83" s="301">
        <f t="shared" si="25"/>
        <v>0</v>
      </c>
      <c r="T83" s="302">
        <f t="shared" si="25"/>
        <v>0</v>
      </c>
      <c r="U83" s="300">
        <f t="shared" si="25"/>
        <v>0</v>
      </c>
      <c r="V83" s="300">
        <f t="shared" si="25"/>
        <v>0</v>
      </c>
      <c r="W83" s="303">
        <f t="shared" si="25"/>
        <v>0</v>
      </c>
      <c r="X83" s="300">
        <f t="shared" si="25"/>
        <v>0</v>
      </c>
      <c r="Y83" s="301">
        <f t="shared" si="25"/>
        <v>0</v>
      </c>
      <c r="Z83" s="303">
        <f t="shared" si="25"/>
        <v>0</v>
      </c>
      <c r="AA83" s="300">
        <f t="shared" si="25"/>
        <v>0</v>
      </c>
      <c r="AB83" s="301">
        <f t="shared" si="25"/>
        <v>0</v>
      </c>
      <c r="AC83" s="302">
        <f t="shared" si="25"/>
        <v>0</v>
      </c>
      <c r="AD83" s="300">
        <f t="shared" si="25"/>
        <v>0</v>
      </c>
      <c r="AE83" s="300">
        <f t="shared" si="25"/>
        <v>0</v>
      </c>
      <c r="AF83" s="299">
        <f t="shared" si="19"/>
        <v>0</v>
      </c>
      <c r="AG83" s="304">
        <f t="shared" si="19"/>
        <v>0</v>
      </c>
      <c r="AH83" s="300">
        <f t="shared" si="21"/>
        <v>0</v>
      </c>
      <c r="AI83" s="299">
        <f t="shared" si="22"/>
        <v>0</v>
      </c>
      <c r="AJ83" s="301">
        <f t="shared" si="23"/>
        <v>0</v>
      </c>
      <c r="AK83" s="305"/>
      <c r="AL83" s="305"/>
    </row>
    <row r="84" spans="1:38" s="306" customFormat="1" ht="15.75" x14ac:dyDescent="0.25">
      <c r="A84" s="307"/>
      <c r="B84" s="296" t="s">
        <v>51</v>
      </c>
      <c r="C84" s="332"/>
      <c r="D84" s="333"/>
      <c r="E84" s="310"/>
      <c r="F84" s="309"/>
      <c r="G84" s="311"/>
      <c r="H84" s="312"/>
      <c r="I84" s="309"/>
      <c r="J84" s="309"/>
      <c r="K84" s="313"/>
      <c r="L84" s="309"/>
      <c r="M84" s="311"/>
      <c r="N84" s="312"/>
      <c r="O84" s="309"/>
      <c r="P84" s="309"/>
      <c r="Q84" s="313"/>
      <c r="R84" s="309"/>
      <c r="S84" s="311"/>
      <c r="T84" s="312"/>
      <c r="U84" s="309"/>
      <c r="V84" s="309"/>
      <c r="W84" s="313"/>
      <c r="X84" s="309"/>
      <c r="Y84" s="311"/>
      <c r="Z84" s="313"/>
      <c r="AA84" s="309"/>
      <c r="AB84" s="311"/>
      <c r="AC84" s="312"/>
      <c r="AD84" s="309"/>
      <c r="AE84" s="309"/>
      <c r="AF84" s="334">
        <f t="shared" si="19"/>
        <v>0</v>
      </c>
      <c r="AG84" s="335">
        <f t="shared" si="19"/>
        <v>0</v>
      </c>
      <c r="AH84" s="336">
        <f t="shared" si="21"/>
        <v>0</v>
      </c>
      <c r="AI84" s="334">
        <f t="shared" si="22"/>
        <v>0</v>
      </c>
      <c r="AJ84" s="337">
        <f t="shared" si="23"/>
        <v>0</v>
      </c>
      <c r="AK84" s="305"/>
      <c r="AL84" s="305"/>
    </row>
    <row r="85" spans="1:38" s="318" customFormat="1" ht="15.75" x14ac:dyDescent="0.25">
      <c r="A85" s="307"/>
      <c r="B85" s="296" t="s">
        <v>52</v>
      </c>
      <c r="C85" s="319"/>
      <c r="D85" s="309"/>
      <c r="E85" s="310"/>
      <c r="F85" s="309"/>
      <c r="G85" s="311"/>
      <c r="H85" s="312"/>
      <c r="I85" s="309"/>
      <c r="J85" s="309"/>
      <c r="K85" s="313"/>
      <c r="L85" s="309"/>
      <c r="M85" s="311"/>
      <c r="N85" s="312"/>
      <c r="O85" s="309"/>
      <c r="P85" s="309"/>
      <c r="Q85" s="313"/>
      <c r="R85" s="309"/>
      <c r="S85" s="311"/>
      <c r="T85" s="312"/>
      <c r="U85" s="309"/>
      <c r="V85" s="309"/>
      <c r="W85" s="313"/>
      <c r="X85" s="309"/>
      <c r="Y85" s="311"/>
      <c r="Z85" s="313"/>
      <c r="AA85" s="309"/>
      <c r="AB85" s="311"/>
      <c r="AC85" s="312"/>
      <c r="AD85" s="309"/>
      <c r="AE85" s="309"/>
      <c r="AF85" s="334">
        <f t="shared" si="19"/>
        <v>0</v>
      </c>
      <c r="AG85" s="335">
        <f t="shared" si="19"/>
        <v>0</v>
      </c>
      <c r="AH85" s="336">
        <f t="shared" si="21"/>
        <v>0</v>
      </c>
      <c r="AI85" s="334">
        <f t="shared" si="22"/>
        <v>0</v>
      </c>
      <c r="AJ85" s="337">
        <f t="shared" si="23"/>
        <v>0</v>
      </c>
      <c r="AK85" s="305"/>
      <c r="AL85" s="305"/>
    </row>
    <row r="86" spans="1:38" s="318" customFormat="1" ht="15.75" x14ac:dyDescent="0.25">
      <c r="A86" s="320"/>
      <c r="B86" s="321" t="s">
        <v>53</v>
      </c>
      <c r="C86" s="319"/>
      <c r="D86" s="309"/>
      <c r="E86" s="310"/>
      <c r="F86" s="309"/>
      <c r="G86" s="311"/>
      <c r="H86" s="312"/>
      <c r="I86" s="309"/>
      <c r="J86" s="309"/>
      <c r="K86" s="313"/>
      <c r="L86" s="309"/>
      <c r="M86" s="311"/>
      <c r="N86" s="312"/>
      <c r="O86" s="309"/>
      <c r="P86" s="309"/>
      <c r="Q86" s="313"/>
      <c r="R86" s="309"/>
      <c r="S86" s="311"/>
      <c r="T86" s="312"/>
      <c r="U86" s="309"/>
      <c r="V86" s="309"/>
      <c r="W86" s="313"/>
      <c r="X86" s="309"/>
      <c r="Y86" s="311"/>
      <c r="Z86" s="313"/>
      <c r="AA86" s="309"/>
      <c r="AB86" s="311"/>
      <c r="AC86" s="312"/>
      <c r="AD86" s="309"/>
      <c r="AE86" s="309"/>
      <c r="AF86" s="334">
        <f t="shared" si="19"/>
        <v>0</v>
      </c>
      <c r="AG86" s="335">
        <f t="shared" si="19"/>
        <v>0</v>
      </c>
      <c r="AH86" s="336">
        <f t="shared" si="21"/>
        <v>0</v>
      </c>
      <c r="AI86" s="334">
        <f t="shared" si="22"/>
        <v>0</v>
      </c>
      <c r="AJ86" s="337">
        <f t="shared" si="23"/>
        <v>0</v>
      </c>
      <c r="AK86" s="305"/>
      <c r="AL86" s="305"/>
    </row>
    <row r="87" spans="1:38" s="318" customFormat="1" ht="16.5" thickBot="1" x14ac:dyDescent="0.3">
      <c r="A87" s="324"/>
      <c r="B87" s="325" t="s">
        <v>54</v>
      </c>
      <c r="C87" s="326"/>
      <c r="D87" s="327"/>
      <c r="E87" s="310"/>
      <c r="F87" s="309"/>
      <c r="G87" s="311"/>
      <c r="H87" s="312"/>
      <c r="I87" s="309"/>
      <c r="J87" s="309"/>
      <c r="K87" s="313"/>
      <c r="L87" s="309"/>
      <c r="M87" s="311"/>
      <c r="N87" s="312"/>
      <c r="O87" s="309"/>
      <c r="P87" s="309"/>
      <c r="Q87" s="313"/>
      <c r="R87" s="309"/>
      <c r="S87" s="311"/>
      <c r="T87" s="312"/>
      <c r="U87" s="309"/>
      <c r="V87" s="309"/>
      <c r="W87" s="313"/>
      <c r="X87" s="309"/>
      <c r="Y87" s="311"/>
      <c r="Z87" s="313"/>
      <c r="AA87" s="309"/>
      <c r="AB87" s="311"/>
      <c r="AC87" s="312"/>
      <c r="AD87" s="309"/>
      <c r="AE87" s="309"/>
      <c r="AF87" s="342">
        <f t="shared" si="19"/>
        <v>0</v>
      </c>
      <c r="AG87" s="343">
        <f t="shared" si="19"/>
        <v>0</v>
      </c>
      <c r="AH87" s="344">
        <f t="shared" si="21"/>
        <v>0</v>
      </c>
      <c r="AI87" s="342">
        <f t="shared" si="22"/>
        <v>0</v>
      </c>
      <c r="AJ87" s="345">
        <f t="shared" si="23"/>
        <v>0</v>
      </c>
      <c r="AK87" s="305"/>
      <c r="AL87" s="305"/>
    </row>
    <row r="88" spans="1:38" s="306" customFormat="1" ht="15.75" x14ac:dyDescent="0.25">
      <c r="A88" s="297">
        <v>17</v>
      </c>
      <c r="B88" s="143" t="str">
        <f>(План!B24 &amp;" "&amp;План!C24)</f>
        <v xml:space="preserve"> </v>
      </c>
      <c r="C88" s="31"/>
      <c r="D88" s="346"/>
      <c r="E88" s="299">
        <f t="shared" ref="E88:AE88" si="26">SUM(E89:E92)</f>
        <v>0</v>
      </c>
      <c r="F88" s="300">
        <f t="shared" si="26"/>
        <v>0</v>
      </c>
      <c r="G88" s="301">
        <f t="shared" si="26"/>
        <v>0</v>
      </c>
      <c r="H88" s="302">
        <f t="shared" si="26"/>
        <v>0</v>
      </c>
      <c r="I88" s="300">
        <f t="shared" si="26"/>
        <v>0</v>
      </c>
      <c r="J88" s="300">
        <f>SUM(J89:J92)</f>
        <v>0</v>
      </c>
      <c r="K88" s="303">
        <f t="shared" si="26"/>
        <v>0</v>
      </c>
      <c r="L88" s="300">
        <f t="shared" si="26"/>
        <v>0</v>
      </c>
      <c r="M88" s="301">
        <f t="shared" si="26"/>
        <v>0</v>
      </c>
      <c r="N88" s="302">
        <f t="shared" si="26"/>
        <v>0</v>
      </c>
      <c r="O88" s="300">
        <f t="shared" si="26"/>
        <v>0</v>
      </c>
      <c r="P88" s="300">
        <f t="shared" si="26"/>
        <v>0</v>
      </c>
      <c r="Q88" s="303">
        <f t="shared" si="26"/>
        <v>0</v>
      </c>
      <c r="R88" s="300">
        <f t="shared" si="26"/>
        <v>0</v>
      </c>
      <c r="S88" s="301">
        <f t="shared" si="26"/>
        <v>0</v>
      </c>
      <c r="T88" s="302">
        <f t="shared" si="26"/>
        <v>0</v>
      </c>
      <c r="U88" s="300">
        <f t="shared" si="26"/>
        <v>0</v>
      </c>
      <c r="V88" s="300">
        <f t="shared" si="26"/>
        <v>0</v>
      </c>
      <c r="W88" s="303">
        <f t="shared" si="26"/>
        <v>0</v>
      </c>
      <c r="X88" s="300">
        <f t="shared" si="26"/>
        <v>0</v>
      </c>
      <c r="Y88" s="301">
        <f t="shared" si="26"/>
        <v>0</v>
      </c>
      <c r="Z88" s="303">
        <f t="shared" si="26"/>
        <v>0</v>
      </c>
      <c r="AA88" s="300">
        <f t="shared" si="26"/>
        <v>0</v>
      </c>
      <c r="AB88" s="301">
        <f t="shared" si="26"/>
        <v>0</v>
      </c>
      <c r="AC88" s="302">
        <f t="shared" si="26"/>
        <v>0</v>
      </c>
      <c r="AD88" s="300">
        <f t="shared" si="26"/>
        <v>0</v>
      </c>
      <c r="AE88" s="300">
        <f t="shared" si="26"/>
        <v>0</v>
      </c>
      <c r="AF88" s="299">
        <f t="shared" si="19"/>
        <v>0</v>
      </c>
      <c r="AG88" s="304">
        <f t="shared" si="19"/>
        <v>0</v>
      </c>
      <c r="AH88" s="300">
        <f t="shared" si="21"/>
        <v>0</v>
      </c>
      <c r="AI88" s="299">
        <f t="shared" si="22"/>
        <v>0</v>
      </c>
      <c r="AJ88" s="301">
        <f t="shared" si="23"/>
        <v>0</v>
      </c>
      <c r="AK88" s="305"/>
      <c r="AL88" s="305"/>
    </row>
    <row r="89" spans="1:38" s="306" customFormat="1" ht="15.75" x14ac:dyDescent="0.25">
      <c r="A89" s="307"/>
      <c r="B89" s="296" t="s">
        <v>51</v>
      </c>
      <c r="C89" s="332"/>
      <c r="D89" s="333"/>
      <c r="E89" s="310"/>
      <c r="F89" s="309"/>
      <c r="G89" s="311"/>
      <c r="H89" s="312"/>
      <c r="I89" s="309"/>
      <c r="J89" s="309"/>
      <c r="K89" s="313"/>
      <c r="L89" s="309"/>
      <c r="M89" s="311"/>
      <c r="N89" s="312"/>
      <c r="O89" s="309"/>
      <c r="P89" s="309"/>
      <c r="Q89" s="313"/>
      <c r="R89" s="309"/>
      <c r="S89" s="311"/>
      <c r="T89" s="312"/>
      <c r="U89" s="309"/>
      <c r="V89" s="309"/>
      <c r="W89" s="313"/>
      <c r="X89" s="309"/>
      <c r="Y89" s="311"/>
      <c r="Z89" s="313"/>
      <c r="AA89" s="309"/>
      <c r="AB89" s="311"/>
      <c r="AC89" s="312"/>
      <c r="AD89" s="309"/>
      <c r="AE89" s="309"/>
      <c r="AF89" s="334">
        <f t="shared" si="19"/>
        <v>0</v>
      </c>
      <c r="AG89" s="335">
        <f t="shared" si="19"/>
        <v>0</v>
      </c>
      <c r="AH89" s="336">
        <f t="shared" si="21"/>
        <v>0</v>
      </c>
      <c r="AI89" s="334">
        <f t="shared" si="22"/>
        <v>0</v>
      </c>
      <c r="AJ89" s="337">
        <f t="shared" si="23"/>
        <v>0</v>
      </c>
      <c r="AK89" s="305"/>
      <c r="AL89" s="305"/>
    </row>
    <row r="90" spans="1:38" s="318" customFormat="1" ht="15.75" x14ac:dyDescent="0.25">
      <c r="A90" s="307"/>
      <c r="B90" s="296" t="s">
        <v>52</v>
      </c>
      <c r="C90" s="319"/>
      <c r="D90" s="309"/>
      <c r="E90" s="310"/>
      <c r="F90" s="309"/>
      <c r="G90" s="311"/>
      <c r="H90" s="312"/>
      <c r="I90" s="309"/>
      <c r="J90" s="309"/>
      <c r="K90" s="313"/>
      <c r="L90" s="309"/>
      <c r="M90" s="311"/>
      <c r="N90" s="312"/>
      <c r="O90" s="309"/>
      <c r="P90" s="309"/>
      <c r="Q90" s="313"/>
      <c r="R90" s="309"/>
      <c r="S90" s="311"/>
      <c r="T90" s="312"/>
      <c r="U90" s="309"/>
      <c r="V90" s="309"/>
      <c r="W90" s="313"/>
      <c r="X90" s="309"/>
      <c r="Y90" s="311"/>
      <c r="Z90" s="313"/>
      <c r="AA90" s="309"/>
      <c r="AB90" s="311"/>
      <c r="AC90" s="312"/>
      <c r="AD90" s="309"/>
      <c r="AE90" s="309"/>
      <c r="AF90" s="334">
        <f t="shared" si="19"/>
        <v>0</v>
      </c>
      <c r="AG90" s="335">
        <f t="shared" si="19"/>
        <v>0</v>
      </c>
      <c r="AH90" s="336">
        <f t="shared" si="21"/>
        <v>0</v>
      </c>
      <c r="AI90" s="334">
        <f t="shared" si="22"/>
        <v>0</v>
      </c>
      <c r="AJ90" s="337">
        <f t="shared" si="23"/>
        <v>0</v>
      </c>
      <c r="AK90" s="305"/>
      <c r="AL90" s="305"/>
    </row>
    <row r="91" spans="1:38" s="318" customFormat="1" ht="15.75" x14ac:dyDescent="0.25">
      <c r="A91" s="320"/>
      <c r="B91" s="321" t="s">
        <v>53</v>
      </c>
      <c r="C91" s="319"/>
      <c r="D91" s="309"/>
      <c r="E91" s="310"/>
      <c r="F91" s="309"/>
      <c r="G91" s="311"/>
      <c r="H91" s="312"/>
      <c r="I91" s="309"/>
      <c r="J91" s="309"/>
      <c r="K91" s="313"/>
      <c r="L91" s="309"/>
      <c r="M91" s="311"/>
      <c r="N91" s="312"/>
      <c r="O91" s="309"/>
      <c r="P91" s="309"/>
      <c r="Q91" s="313"/>
      <c r="R91" s="309"/>
      <c r="S91" s="311"/>
      <c r="T91" s="312"/>
      <c r="U91" s="309"/>
      <c r="V91" s="309"/>
      <c r="W91" s="313"/>
      <c r="X91" s="309"/>
      <c r="Y91" s="311"/>
      <c r="Z91" s="313"/>
      <c r="AA91" s="309"/>
      <c r="AB91" s="311"/>
      <c r="AC91" s="312"/>
      <c r="AD91" s="309"/>
      <c r="AE91" s="309"/>
      <c r="AF91" s="334">
        <f t="shared" si="19"/>
        <v>0</v>
      </c>
      <c r="AG91" s="335">
        <f t="shared" si="19"/>
        <v>0</v>
      </c>
      <c r="AH91" s="336">
        <f t="shared" si="21"/>
        <v>0</v>
      </c>
      <c r="AI91" s="334">
        <f t="shared" si="22"/>
        <v>0</v>
      </c>
      <c r="AJ91" s="337">
        <f t="shared" si="23"/>
        <v>0</v>
      </c>
      <c r="AK91" s="305"/>
      <c r="AL91" s="305"/>
    </row>
    <row r="92" spans="1:38" s="318" customFormat="1" ht="16.5" thickBot="1" x14ac:dyDescent="0.3">
      <c r="A92" s="324"/>
      <c r="B92" s="325" t="s">
        <v>54</v>
      </c>
      <c r="C92" s="326"/>
      <c r="D92" s="327"/>
      <c r="E92" s="310"/>
      <c r="F92" s="309"/>
      <c r="G92" s="311"/>
      <c r="H92" s="312"/>
      <c r="I92" s="309"/>
      <c r="J92" s="309"/>
      <c r="K92" s="313"/>
      <c r="L92" s="309"/>
      <c r="M92" s="311"/>
      <c r="N92" s="312"/>
      <c r="O92" s="309"/>
      <c r="P92" s="309"/>
      <c r="Q92" s="313"/>
      <c r="R92" s="309"/>
      <c r="S92" s="311"/>
      <c r="T92" s="312"/>
      <c r="U92" s="309"/>
      <c r="V92" s="309"/>
      <c r="W92" s="313"/>
      <c r="X92" s="309"/>
      <c r="Y92" s="311"/>
      <c r="Z92" s="313"/>
      <c r="AA92" s="309"/>
      <c r="AB92" s="311"/>
      <c r="AC92" s="312"/>
      <c r="AD92" s="309"/>
      <c r="AE92" s="309"/>
      <c r="AF92" s="342">
        <f>SUM(C92,E92,H92,K92,N92,Q92,T92,W92,Z92,AC92)</f>
        <v>0</v>
      </c>
      <c r="AG92" s="343">
        <f t="shared" si="19"/>
        <v>0</v>
      </c>
      <c r="AH92" s="344">
        <f t="shared" si="21"/>
        <v>0</v>
      </c>
      <c r="AI92" s="342">
        <f>SUM(AF92:AG92)</f>
        <v>0</v>
      </c>
      <c r="AJ92" s="345">
        <f t="shared" si="23"/>
        <v>0</v>
      </c>
      <c r="AK92" s="305"/>
      <c r="AL92" s="305"/>
    </row>
    <row r="93" spans="1:38" s="306" customFormat="1" ht="15.75" x14ac:dyDescent="0.25">
      <c r="A93" s="297">
        <v>18</v>
      </c>
      <c r="B93" s="143" t="str">
        <f>(План!B25 &amp;" "&amp;План!C25)</f>
        <v xml:space="preserve"> </v>
      </c>
      <c r="C93" s="332"/>
      <c r="D93" s="333"/>
      <c r="E93" s="334">
        <f t="shared" ref="E93:AB93" si="27">SUM(E94:E97)</f>
        <v>0</v>
      </c>
      <c r="F93" s="336">
        <f t="shared" si="27"/>
        <v>0</v>
      </c>
      <c r="G93" s="337">
        <f t="shared" si="27"/>
        <v>0</v>
      </c>
      <c r="H93" s="302">
        <f t="shared" si="27"/>
        <v>0</v>
      </c>
      <c r="I93" s="300">
        <f t="shared" si="27"/>
        <v>0</v>
      </c>
      <c r="J93" s="300">
        <f t="shared" si="27"/>
        <v>0</v>
      </c>
      <c r="K93" s="303">
        <f t="shared" si="27"/>
        <v>0</v>
      </c>
      <c r="L93" s="300">
        <f t="shared" si="27"/>
        <v>0</v>
      </c>
      <c r="M93" s="301">
        <f t="shared" si="27"/>
        <v>0</v>
      </c>
      <c r="N93" s="302">
        <f t="shared" si="27"/>
        <v>0</v>
      </c>
      <c r="O93" s="300">
        <f t="shared" si="27"/>
        <v>0</v>
      </c>
      <c r="P93" s="300">
        <f t="shared" si="27"/>
        <v>0</v>
      </c>
      <c r="Q93" s="303">
        <f t="shared" si="27"/>
        <v>0</v>
      </c>
      <c r="R93" s="300">
        <f t="shared" si="27"/>
        <v>0</v>
      </c>
      <c r="S93" s="301">
        <f t="shared" si="27"/>
        <v>0</v>
      </c>
      <c r="T93" s="302">
        <f t="shared" si="27"/>
        <v>0</v>
      </c>
      <c r="U93" s="300">
        <f t="shared" si="27"/>
        <v>0</v>
      </c>
      <c r="V93" s="300">
        <f t="shared" si="27"/>
        <v>0</v>
      </c>
      <c r="W93" s="303">
        <f t="shared" si="27"/>
        <v>0</v>
      </c>
      <c r="X93" s="300">
        <f t="shared" si="27"/>
        <v>0</v>
      </c>
      <c r="Y93" s="301">
        <f t="shared" si="27"/>
        <v>0</v>
      </c>
      <c r="Z93" s="303">
        <f t="shared" si="27"/>
        <v>0</v>
      </c>
      <c r="AA93" s="300">
        <f t="shared" si="27"/>
        <v>0</v>
      </c>
      <c r="AB93" s="301">
        <f t="shared" si="27"/>
        <v>0</v>
      </c>
      <c r="AC93" s="302">
        <f>SUM(AC94:AC97)</f>
        <v>0</v>
      </c>
      <c r="AD93" s="300">
        <f>SUM(AD94:AD97)</f>
        <v>0</v>
      </c>
      <c r="AE93" s="300">
        <f>SUM(AE94:AE97)</f>
        <v>0</v>
      </c>
      <c r="AF93" s="299">
        <f t="shared" ref="AF93:AF141" si="28">SUM(C93,E93,H93,K93,N93,Q93,T93,W93,Z93,AC93)</f>
        <v>0</v>
      </c>
      <c r="AG93" s="304">
        <f t="shared" si="19"/>
        <v>0</v>
      </c>
      <c r="AH93" s="300">
        <f t="shared" si="21"/>
        <v>0</v>
      </c>
      <c r="AI93" s="299">
        <f t="shared" ref="AI93:AI141" si="29">SUM(AF93:AG93)</f>
        <v>0</v>
      </c>
      <c r="AJ93" s="301">
        <f t="shared" si="23"/>
        <v>0</v>
      </c>
      <c r="AK93" s="305"/>
      <c r="AL93" s="305"/>
    </row>
    <row r="94" spans="1:38" s="306" customFormat="1" ht="15.75" x14ac:dyDescent="0.25">
      <c r="A94" s="307"/>
      <c r="B94" s="296" t="s">
        <v>51</v>
      </c>
      <c r="C94" s="332"/>
      <c r="D94" s="333"/>
      <c r="E94" s="310"/>
      <c r="F94" s="309"/>
      <c r="G94" s="311"/>
      <c r="H94" s="312"/>
      <c r="I94" s="309"/>
      <c r="J94" s="309"/>
      <c r="K94" s="313"/>
      <c r="L94" s="309"/>
      <c r="M94" s="311"/>
      <c r="N94" s="312"/>
      <c r="O94" s="309"/>
      <c r="P94" s="309"/>
      <c r="Q94" s="313"/>
      <c r="R94" s="309"/>
      <c r="S94" s="311"/>
      <c r="T94" s="312"/>
      <c r="U94" s="309"/>
      <c r="V94" s="309"/>
      <c r="W94" s="313"/>
      <c r="X94" s="309"/>
      <c r="Y94" s="311"/>
      <c r="Z94" s="313"/>
      <c r="AA94" s="309"/>
      <c r="AB94" s="311"/>
      <c r="AC94" s="312"/>
      <c r="AD94" s="309"/>
      <c r="AE94" s="309"/>
      <c r="AF94" s="334">
        <f t="shared" si="28"/>
        <v>0</v>
      </c>
      <c r="AG94" s="335">
        <f t="shared" si="19"/>
        <v>0</v>
      </c>
      <c r="AH94" s="336">
        <f t="shared" si="21"/>
        <v>0</v>
      </c>
      <c r="AI94" s="334">
        <f t="shared" si="29"/>
        <v>0</v>
      </c>
      <c r="AJ94" s="337">
        <f t="shared" si="23"/>
        <v>0</v>
      </c>
      <c r="AK94" s="305"/>
      <c r="AL94" s="305"/>
    </row>
    <row r="95" spans="1:38" s="318" customFormat="1" ht="15.75" x14ac:dyDescent="0.25">
      <c r="A95" s="307"/>
      <c r="B95" s="296" t="s">
        <v>52</v>
      </c>
      <c r="C95" s="319"/>
      <c r="D95" s="309"/>
      <c r="E95" s="310"/>
      <c r="F95" s="309"/>
      <c r="G95" s="311"/>
      <c r="H95" s="312"/>
      <c r="I95" s="309"/>
      <c r="J95" s="309"/>
      <c r="K95" s="313"/>
      <c r="L95" s="309"/>
      <c r="M95" s="311"/>
      <c r="N95" s="312"/>
      <c r="O95" s="309"/>
      <c r="P95" s="309"/>
      <c r="Q95" s="313"/>
      <c r="R95" s="309"/>
      <c r="S95" s="311"/>
      <c r="T95" s="312"/>
      <c r="U95" s="309"/>
      <c r="V95" s="309"/>
      <c r="W95" s="313"/>
      <c r="X95" s="309"/>
      <c r="Y95" s="311"/>
      <c r="Z95" s="313"/>
      <c r="AA95" s="309"/>
      <c r="AB95" s="311"/>
      <c r="AC95" s="312"/>
      <c r="AD95" s="309"/>
      <c r="AE95" s="309"/>
      <c r="AF95" s="334">
        <f t="shared" si="28"/>
        <v>0</v>
      </c>
      <c r="AG95" s="335">
        <f t="shared" si="19"/>
        <v>0</v>
      </c>
      <c r="AH95" s="336">
        <f t="shared" si="21"/>
        <v>0</v>
      </c>
      <c r="AI95" s="334">
        <f t="shared" si="29"/>
        <v>0</v>
      </c>
      <c r="AJ95" s="337">
        <f t="shared" si="23"/>
        <v>0</v>
      </c>
      <c r="AK95" s="305"/>
      <c r="AL95" s="305"/>
    </row>
    <row r="96" spans="1:38" s="318" customFormat="1" ht="15.75" x14ac:dyDescent="0.25">
      <c r="A96" s="320"/>
      <c r="B96" s="321" t="s">
        <v>53</v>
      </c>
      <c r="C96" s="319"/>
      <c r="D96" s="309"/>
      <c r="E96" s="310"/>
      <c r="F96" s="309"/>
      <c r="G96" s="311"/>
      <c r="H96" s="312"/>
      <c r="I96" s="309"/>
      <c r="J96" s="309"/>
      <c r="K96" s="313"/>
      <c r="L96" s="309"/>
      <c r="M96" s="311"/>
      <c r="N96" s="312"/>
      <c r="O96" s="309"/>
      <c r="P96" s="309"/>
      <c r="Q96" s="313"/>
      <c r="R96" s="309"/>
      <c r="S96" s="311"/>
      <c r="T96" s="312"/>
      <c r="U96" s="309"/>
      <c r="V96" s="309"/>
      <c r="W96" s="313"/>
      <c r="X96" s="309"/>
      <c r="Y96" s="311"/>
      <c r="Z96" s="313"/>
      <c r="AA96" s="309"/>
      <c r="AB96" s="311"/>
      <c r="AC96" s="312"/>
      <c r="AD96" s="309"/>
      <c r="AE96" s="309"/>
      <c r="AF96" s="334">
        <f t="shared" si="28"/>
        <v>0</v>
      </c>
      <c r="AG96" s="335">
        <f t="shared" si="19"/>
        <v>0</v>
      </c>
      <c r="AH96" s="336">
        <f t="shared" si="21"/>
        <v>0</v>
      </c>
      <c r="AI96" s="334">
        <f t="shared" si="29"/>
        <v>0</v>
      </c>
      <c r="AJ96" s="337">
        <f t="shared" si="23"/>
        <v>0</v>
      </c>
      <c r="AK96" s="305"/>
      <c r="AL96" s="305"/>
    </row>
    <row r="97" spans="1:38" s="318" customFormat="1" ht="16.5" thickBot="1" x14ac:dyDescent="0.3">
      <c r="A97" s="324"/>
      <c r="B97" s="325" t="s">
        <v>54</v>
      </c>
      <c r="C97" s="322"/>
      <c r="D97" s="323"/>
      <c r="E97" s="310"/>
      <c r="F97" s="309"/>
      <c r="G97" s="311"/>
      <c r="H97" s="312"/>
      <c r="I97" s="309"/>
      <c r="J97" s="309"/>
      <c r="K97" s="313"/>
      <c r="L97" s="309"/>
      <c r="M97" s="311"/>
      <c r="N97" s="312"/>
      <c r="O97" s="309"/>
      <c r="P97" s="309"/>
      <c r="Q97" s="313"/>
      <c r="R97" s="309"/>
      <c r="S97" s="311"/>
      <c r="T97" s="312"/>
      <c r="U97" s="309"/>
      <c r="V97" s="309"/>
      <c r="W97" s="313"/>
      <c r="X97" s="309"/>
      <c r="Y97" s="311"/>
      <c r="Z97" s="313"/>
      <c r="AA97" s="309"/>
      <c r="AB97" s="311"/>
      <c r="AC97" s="312"/>
      <c r="AD97" s="309"/>
      <c r="AE97" s="309"/>
      <c r="AF97" s="342">
        <f t="shared" si="28"/>
        <v>0</v>
      </c>
      <c r="AG97" s="343">
        <f t="shared" si="19"/>
        <v>0</v>
      </c>
      <c r="AH97" s="344">
        <f t="shared" si="21"/>
        <v>0</v>
      </c>
      <c r="AI97" s="342">
        <f t="shared" si="29"/>
        <v>0</v>
      </c>
      <c r="AJ97" s="345">
        <f t="shared" si="23"/>
        <v>0</v>
      </c>
      <c r="AK97" s="305"/>
      <c r="AL97" s="305"/>
    </row>
    <row r="98" spans="1:38" s="306" customFormat="1" ht="15.75" x14ac:dyDescent="0.25">
      <c r="A98" s="297">
        <v>19</v>
      </c>
      <c r="B98" s="143" t="str">
        <f>(План!B26 &amp;" "&amp;План!C26)</f>
        <v xml:space="preserve"> </v>
      </c>
      <c r="C98" s="31"/>
      <c r="D98" s="346"/>
      <c r="E98" s="299">
        <f t="shared" ref="E98:AB98" si="30">SUM(E99:E102)</f>
        <v>0</v>
      </c>
      <c r="F98" s="300">
        <f t="shared" si="30"/>
        <v>0</v>
      </c>
      <c r="G98" s="301">
        <f t="shared" si="30"/>
        <v>0</v>
      </c>
      <c r="H98" s="302">
        <f t="shared" si="30"/>
        <v>0</v>
      </c>
      <c r="I98" s="300">
        <f t="shared" si="30"/>
        <v>0</v>
      </c>
      <c r="J98" s="300">
        <f t="shared" si="30"/>
        <v>0</v>
      </c>
      <c r="K98" s="303">
        <f t="shared" si="30"/>
        <v>0</v>
      </c>
      <c r="L98" s="300">
        <f t="shared" si="30"/>
        <v>0</v>
      </c>
      <c r="M98" s="301">
        <f t="shared" si="30"/>
        <v>0</v>
      </c>
      <c r="N98" s="302">
        <f t="shared" si="30"/>
        <v>0</v>
      </c>
      <c r="O98" s="300">
        <f t="shared" si="30"/>
        <v>0</v>
      </c>
      <c r="P98" s="300">
        <f t="shared" si="30"/>
        <v>0</v>
      </c>
      <c r="Q98" s="303">
        <f t="shared" si="30"/>
        <v>0</v>
      </c>
      <c r="R98" s="300">
        <f t="shared" si="30"/>
        <v>0</v>
      </c>
      <c r="S98" s="301">
        <f t="shared" si="30"/>
        <v>0</v>
      </c>
      <c r="T98" s="302">
        <f t="shared" si="30"/>
        <v>0</v>
      </c>
      <c r="U98" s="300">
        <f t="shared" si="30"/>
        <v>0</v>
      </c>
      <c r="V98" s="300">
        <f t="shared" si="30"/>
        <v>0</v>
      </c>
      <c r="W98" s="303">
        <f t="shared" si="30"/>
        <v>0</v>
      </c>
      <c r="X98" s="300">
        <f t="shared" si="30"/>
        <v>0</v>
      </c>
      <c r="Y98" s="301">
        <f t="shared" si="30"/>
        <v>0</v>
      </c>
      <c r="Z98" s="303">
        <f t="shared" si="30"/>
        <v>0</v>
      </c>
      <c r="AA98" s="300">
        <f t="shared" si="30"/>
        <v>0</v>
      </c>
      <c r="AB98" s="301">
        <f t="shared" si="30"/>
        <v>0</v>
      </c>
      <c r="AC98" s="302">
        <f>SUM(AC99:AC102)</f>
        <v>0</v>
      </c>
      <c r="AD98" s="300">
        <f>SUM(AD99:AD102)</f>
        <v>0</v>
      </c>
      <c r="AE98" s="300">
        <f>SUM(AE99:AE102)</f>
        <v>0</v>
      </c>
      <c r="AF98" s="299">
        <f t="shared" si="28"/>
        <v>0</v>
      </c>
      <c r="AG98" s="304">
        <f t="shared" si="19"/>
        <v>0</v>
      </c>
      <c r="AH98" s="300">
        <f t="shared" si="21"/>
        <v>0</v>
      </c>
      <c r="AI98" s="299">
        <f t="shared" si="29"/>
        <v>0</v>
      </c>
      <c r="AJ98" s="301">
        <f t="shared" si="23"/>
        <v>0</v>
      </c>
      <c r="AK98" s="305"/>
      <c r="AL98" s="305"/>
    </row>
    <row r="99" spans="1:38" s="306" customFormat="1" ht="15.75" x14ac:dyDescent="0.25">
      <c r="A99" s="307"/>
      <c r="B99" s="296" t="s">
        <v>51</v>
      </c>
      <c r="C99" s="332"/>
      <c r="D99" s="333"/>
      <c r="E99" s="310"/>
      <c r="F99" s="309"/>
      <c r="G99" s="311"/>
      <c r="H99" s="312"/>
      <c r="I99" s="309"/>
      <c r="J99" s="309"/>
      <c r="K99" s="313"/>
      <c r="L99" s="309"/>
      <c r="M99" s="311"/>
      <c r="N99" s="312"/>
      <c r="O99" s="309"/>
      <c r="P99" s="309"/>
      <c r="Q99" s="313"/>
      <c r="R99" s="309"/>
      <c r="S99" s="311"/>
      <c r="T99" s="312"/>
      <c r="U99" s="309"/>
      <c r="V99" s="309"/>
      <c r="W99" s="313"/>
      <c r="X99" s="309"/>
      <c r="Y99" s="311"/>
      <c r="Z99" s="313"/>
      <c r="AA99" s="309"/>
      <c r="AB99" s="311"/>
      <c r="AC99" s="312"/>
      <c r="AD99" s="309"/>
      <c r="AE99" s="309"/>
      <c r="AF99" s="334">
        <f t="shared" si="28"/>
        <v>0</v>
      </c>
      <c r="AG99" s="335">
        <f t="shared" si="19"/>
        <v>0</v>
      </c>
      <c r="AH99" s="336">
        <f t="shared" si="21"/>
        <v>0</v>
      </c>
      <c r="AI99" s="334">
        <f t="shared" si="29"/>
        <v>0</v>
      </c>
      <c r="AJ99" s="337">
        <f t="shared" si="23"/>
        <v>0</v>
      </c>
      <c r="AK99" s="305"/>
      <c r="AL99" s="305"/>
    </row>
    <row r="100" spans="1:38" s="318" customFormat="1" ht="15.75" x14ac:dyDescent="0.25">
      <c r="A100" s="307"/>
      <c r="B100" s="296" t="s">
        <v>52</v>
      </c>
      <c r="C100" s="319"/>
      <c r="D100" s="309"/>
      <c r="E100" s="310"/>
      <c r="F100" s="309"/>
      <c r="G100" s="311"/>
      <c r="H100" s="312"/>
      <c r="I100" s="309"/>
      <c r="J100" s="309"/>
      <c r="K100" s="313"/>
      <c r="L100" s="309"/>
      <c r="M100" s="311"/>
      <c r="N100" s="312"/>
      <c r="O100" s="309"/>
      <c r="P100" s="309"/>
      <c r="Q100" s="313"/>
      <c r="R100" s="309"/>
      <c r="S100" s="311"/>
      <c r="T100" s="312"/>
      <c r="U100" s="309"/>
      <c r="V100" s="309"/>
      <c r="W100" s="313"/>
      <c r="X100" s="309"/>
      <c r="Y100" s="311"/>
      <c r="Z100" s="313"/>
      <c r="AA100" s="309"/>
      <c r="AB100" s="311"/>
      <c r="AC100" s="312"/>
      <c r="AD100" s="309"/>
      <c r="AE100" s="309"/>
      <c r="AF100" s="334">
        <f t="shared" si="28"/>
        <v>0</v>
      </c>
      <c r="AG100" s="335">
        <f t="shared" si="19"/>
        <v>0</v>
      </c>
      <c r="AH100" s="336">
        <f t="shared" si="21"/>
        <v>0</v>
      </c>
      <c r="AI100" s="334">
        <f t="shared" si="29"/>
        <v>0</v>
      </c>
      <c r="AJ100" s="337">
        <f t="shared" si="23"/>
        <v>0</v>
      </c>
      <c r="AK100" s="305"/>
      <c r="AL100" s="305"/>
    </row>
    <row r="101" spans="1:38" s="318" customFormat="1" ht="15.75" x14ac:dyDescent="0.25">
      <c r="A101" s="320"/>
      <c r="B101" s="321" t="s">
        <v>53</v>
      </c>
      <c r="C101" s="319"/>
      <c r="D101" s="309"/>
      <c r="E101" s="310"/>
      <c r="F101" s="309"/>
      <c r="G101" s="311"/>
      <c r="H101" s="312"/>
      <c r="I101" s="309"/>
      <c r="J101" s="309"/>
      <c r="K101" s="313"/>
      <c r="L101" s="309"/>
      <c r="M101" s="311"/>
      <c r="N101" s="312"/>
      <c r="O101" s="309"/>
      <c r="P101" s="309"/>
      <c r="Q101" s="313"/>
      <c r="R101" s="309"/>
      <c r="S101" s="311"/>
      <c r="T101" s="312"/>
      <c r="U101" s="309"/>
      <c r="V101" s="309"/>
      <c r="W101" s="313"/>
      <c r="X101" s="309"/>
      <c r="Y101" s="311"/>
      <c r="Z101" s="313"/>
      <c r="AA101" s="309"/>
      <c r="AB101" s="311"/>
      <c r="AC101" s="312"/>
      <c r="AD101" s="309"/>
      <c r="AE101" s="309"/>
      <c r="AF101" s="334">
        <f t="shared" si="28"/>
        <v>0</v>
      </c>
      <c r="AG101" s="335">
        <f t="shared" si="19"/>
        <v>0</v>
      </c>
      <c r="AH101" s="336">
        <f t="shared" si="21"/>
        <v>0</v>
      </c>
      <c r="AI101" s="334">
        <f t="shared" si="29"/>
        <v>0</v>
      </c>
      <c r="AJ101" s="337">
        <f t="shared" si="23"/>
        <v>0</v>
      </c>
      <c r="AK101" s="305"/>
      <c r="AL101" s="305"/>
    </row>
    <row r="102" spans="1:38" s="318" customFormat="1" ht="16.5" thickBot="1" x14ac:dyDescent="0.3">
      <c r="A102" s="324"/>
      <c r="B102" s="325" t="s">
        <v>54</v>
      </c>
      <c r="C102" s="326"/>
      <c r="D102" s="327"/>
      <c r="E102" s="310"/>
      <c r="F102" s="309"/>
      <c r="G102" s="311"/>
      <c r="H102" s="312"/>
      <c r="I102" s="309"/>
      <c r="J102" s="309"/>
      <c r="K102" s="313"/>
      <c r="L102" s="309"/>
      <c r="M102" s="311"/>
      <c r="N102" s="312"/>
      <c r="O102" s="309"/>
      <c r="P102" s="309"/>
      <c r="Q102" s="313"/>
      <c r="R102" s="309"/>
      <c r="S102" s="311"/>
      <c r="T102" s="312"/>
      <c r="U102" s="309"/>
      <c r="V102" s="309"/>
      <c r="W102" s="313"/>
      <c r="X102" s="309"/>
      <c r="Y102" s="311"/>
      <c r="Z102" s="313"/>
      <c r="AA102" s="309"/>
      <c r="AB102" s="311"/>
      <c r="AC102" s="312"/>
      <c r="AD102" s="309"/>
      <c r="AE102" s="309"/>
      <c r="AF102" s="342">
        <f t="shared" si="28"/>
        <v>0</v>
      </c>
      <c r="AG102" s="343">
        <f t="shared" si="19"/>
        <v>0</v>
      </c>
      <c r="AH102" s="344">
        <f t="shared" si="21"/>
        <v>0</v>
      </c>
      <c r="AI102" s="342">
        <f t="shared" si="29"/>
        <v>0</v>
      </c>
      <c r="AJ102" s="345">
        <f t="shared" si="23"/>
        <v>0</v>
      </c>
      <c r="AK102" s="305"/>
      <c r="AL102" s="305"/>
    </row>
    <row r="103" spans="1:38" s="306" customFormat="1" ht="15.75" x14ac:dyDescent="0.25">
      <c r="A103" s="297">
        <v>20</v>
      </c>
      <c r="B103" s="143" t="str">
        <f>(План!B27 &amp;" "&amp;План!C27)</f>
        <v xml:space="preserve"> </v>
      </c>
      <c r="C103" s="31"/>
      <c r="D103" s="346"/>
      <c r="E103" s="299">
        <f t="shared" ref="E103:AE103" si="31">SUM(E104:E107)</f>
        <v>0</v>
      </c>
      <c r="F103" s="300">
        <f t="shared" si="31"/>
        <v>0</v>
      </c>
      <c r="G103" s="301">
        <f t="shared" si="31"/>
        <v>0</v>
      </c>
      <c r="H103" s="302">
        <f t="shared" si="31"/>
        <v>0</v>
      </c>
      <c r="I103" s="300">
        <f t="shared" si="31"/>
        <v>0</v>
      </c>
      <c r="J103" s="300">
        <f t="shared" si="31"/>
        <v>0</v>
      </c>
      <c r="K103" s="303">
        <f t="shared" si="31"/>
        <v>0</v>
      </c>
      <c r="L103" s="300">
        <f t="shared" si="31"/>
        <v>0</v>
      </c>
      <c r="M103" s="301">
        <f t="shared" si="31"/>
        <v>0</v>
      </c>
      <c r="N103" s="302">
        <f t="shared" si="31"/>
        <v>0</v>
      </c>
      <c r="O103" s="300">
        <f t="shared" si="31"/>
        <v>0</v>
      </c>
      <c r="P103" s="300">
        <f t="shared" si="31"/>
        <v>0</v>
      </c>
      <c r="Q103" s="303">
        <f t="shared" si="31"/>
        <v>0</v>
      </c>
      <c r="R103" s="300">
        <f t="shared" si="31"/>
        <v>0</v>
      </c>
      <c r="S103" s="301">
        <f t="shared" si="31"/>
        <v>0</v>
      </c>
      <c r="T103" s="302">
        <f t="shared" si="31"/>
        <v>0</v>
      </c>
      <c r="U103" s="300">
        <f t="shared" si="31"/>
        <v>0</v>
      </c>
      <c r="V103" s="300">
        <f t="shared" si="31"/>
        <v>0</v>
      </c>
      <c r="W103" s="303">
        <f t="shared" si="31"/>
        <v>0</v>
      </c>
      <c r="X103" s="300">
        <f t="shared" si="31"/>
        <v>0</v>
      </c>
      <c r="Y103" s="301">
        <f t="shared" si="31"/>
        <v>0</v>
      </c>
      <c r="Z103" s="303">
        <f t="shared" si="31"/>
        <v>0</v>
      </c>
      <c r="AA103" s="300">
        <f t="shared" si="31"/>
        <v>0</v>
      </c>
      <c r="AB103" s="301">
        <f t="shared" si="31"/>
        <v>0</v>
      </c>
      <c r="AC103" s="302">
        <f t="shared" si="31"/>
        <v>0</v>
      </c>
      <c r="AD103" s="300">
        <f t="shared" si="31"/>
        <v>0</v>
      </c>
      <c r="AE103" s="300">
        <f t="shared" si="31"/>
        <v>0</v>
      </c>
      <c r="AF103" s="299">
        <f t="shared" si="28"/>
        <v>0</v>
      </c>
      <c r="AG103" s="304">
        <f t="shared" si="19"/>
        <v>0</v>
      </c>
      <c r="AH103" s="300">
        <f t="shared" si="21"/>
        <v>0</v>
      </c>
      <c r="AI103" s="299">
        <f t="shared" si="29"/>
        <v>0</v>
      </c>
      <c r="AJ103" s="301">
        <f t="shared" si="23"/>
        <v>0</v>
      </c>
      <c r="AK103" s="305"/>
      <c r="AL103" s="305"/>
    </row>
    <row r="104" spans="1:38" s="318" customFormat="1" ht="15.75" x14ac:dyDescent="0.25">
      <c r="A104" s="307"/>
      <c r="B104" s="296" t="s">
        <v>51</v>
      </c>
      <c r="C104" s="332"/>
      <c r="D104" s="333"/>
      <c r="E104" s="310"/>
      <c r="F104" s="309"/>
      <c r="G104" s="311"/>
      <c r="H104" s="312"/>
      <c r="I104" s="309"/>
      <c r="J104" s="309"/>
      <c r="K104" s="313"/>
      <c r="L104" s="309"/>
      <c r="M104" s="311"/>
      <c r="N104" s="312"/>
      <c r="O104" s="309"/>
      <c r="P104" s="309"/>
      <c r="Q104" s="313"/>
      <c r="R104" s="309"/>
      <c r="S104" s="311"/>
      <c r="T104" s="312"/>
      <c r="U104" s="309"/>
      <c r="V104" s="309"/>
      <c r="W104" s="313"/>
      <c r="X104" s="309"/>
      <c r="Y104" s="311"/>
      <c r="Z104" s="313"/>
      <c r="AA104" s="309"/>
      <c r="AB104" s="311"/>
      <c r="AC104" s="312"/>
      <c r="AD104" s="309"/>
      <c r="AE104" s="309"/>
      <c r="AF104" s="334">
        <f t="shared" si="28"/>
        <v>0</v>
      </c>
      <c r="AG104" s="335">
        <f t="shared" si="19"/>
        <v>0</v>
      </c>
      <c r="AH104" s="336">
        <f t="shared" si="21"/>
        <v>0</v>
      </c>
      <c r="AI104" s="334">
        <f t="shared" si="29"/>
        <v>0</v>
      </c>
      <c r="AJ104" s="337">
        <f t="shared" si="23"/>
        <v>0</v>
      </c>
      <c r="AK104" s="305"/>
      <c r="AL104" s="305"/>
    </row>
    <row r="105" spans="1:38" s="318" customFormat="1" ht="15.75" x14ac:dyDescent="0.25">
      <c r="A105" s="307"/>
      <c r="B105" s="296" t="s">
        <v>52</v>
      </c>
      <c r="C105" s="319"/>
      <c r="D105" s="309"/>
      <c r="E105" s="310"/>
      <c r="F105" s="309"/>
      <c r="G105" s="311"/>
      <c r="H105" s="312"/>
      <c r="I105" s="309"/>
      <c r="J105" s="309"/>
      <c r="K105" s="313"/>
      <c r="L105" s="309"/>
      <c r="M105" s="311"/>
      <c r="N105" s="312"/>
      <c r="O105" s="309"/>
      <c r="P105" s="309"/>
      <c r="Q105" s="313"/>
      <c r="R105" s="309"/>
      <c r="S105" s="311"/>
      <c r="T105" s="312"/>
      <c r="U105" s="309"/>
      <c r="V105" s="309"/>
      <c r="W105" s="313"/>
      <c r="X105" s="309"/>
      <c r="Y105" s="311"/>
      <c r="Z105" s="313"/>
      <c r="AA105" s="309"/>
      <c r="AB105" s="311"/>
      <c r="AC105" s="312"/>
      <c r="AD105" s="309"/>
      <c r="AE105" s="309"/>
      <c r="AF105" s="334">
        <f t="shared" si="28"/>
        <v>0</v>
      </c>
      <c r="AG105" s="335">
        <f t="shared" si="19"/>
        <v>0</v>
      </c>
      <c r="AH105" s="336">
        <f t="shared" si="21"/>
        <v>0</v>
      </c>
      <c r="AI105" s="334">
        <f t="shared" si="29"/>
        <v>0</v>
      </c>
      <c r="AJ105" s="337">
        <f t="shared" si="23"/>
        <v>0</v>
      </c>
      <c r="AK105" s="305"/>
      <c r="AL105" s="305"/>
    </row>
    <row r="106" spans="1:38" s="318" customFormat="1" ht="15.75" x14ac:dyDescent="0.25">
      <c r="A106" s="320"/>
      <c r="B106" s="321" t="s">
        <v>53</v>
      </c>
      <c r="C106" s="319"/>
      <c r="D106" s="309"/>
      <c r="E106" s="310"/>
      <c r="F106" s="309"/>
      <c r="G106" s="311"/>
      <c r="H106" s="312"/>
      <c r="I106" s="309"/>
      <c r="J106" s="309"/>
      <c r="K106" s="313"/>
      <c r="L106" s="309"/>
      <c r="M106" s="311"/>
      <c r="N106" s="312"/>
      <c r="O106" s="309"/>
      <c r="P106" s="309"/>
      <c r="Q106" s="313"/>
      <c r="R106" s="309"/>
      <c r="S106" s="311"/>
      <c r="T106" s="312"/>
      <c r="U106" s="309"/>
      <c r="V106" s="309"/>
      <c r="W106" s="313"/>
      <c r="X106" s="309"/>
      <c r="Y106" s="311"/>
      <c r="Z106" s="313"/>
      <c r="AA106" s="309"/>
      <c r="AB106" s="311"/>
      <c r="AC106" s="312"/>
      <c r="AD106" s="309"/>
      <c r="AE106" s="309"/>
      <c r="AF106" s="334">
        <f t="shared" si="28"/>
        <v>0</v>
      </c>
      <c r="AG106" s="335">
        <f t="shared" si="19"/>
        <v>0</v>
      </c>
      <c r="AH106" s="336">
        <f t="shared" si="21"/>
        <v>0</v>
      </c>
      <c r="AI106" s="334">
        <f t="shared" si="29"/>
        <v>0</v>
      </c>
      <c r="AJ106" s="337">
        <f t="shared" si="23"/>
        <v>0</v>
      </c>
      <c r="AK106" s="305"/>
      <c r="AL106" s="305"/>
    </row>
    <row r="107" spans="1:38" s="318" customFormat="1" ht="16.5" thickBot="1" x14ac:dyDescent="0.3">
      <c r="A107" s="324"/>
      <c r="B107" s="325" t="s">
        <v>54</v>
      </c>
      <c r="C107" s="326"/>
      <c r="D107" s="327"/>
      <c r="E107" s="310"/>
      <c r="F107" s="309"/>
      <c r="G107" s="311"/>
      <c r="H107" s="312"/>
      <c r="I107" s="309"/>
      <c r="J107" s="309"/>
      <c r="K107" s="313"/>
      <c r="L107" s="309"/>
      <c r="M107" s="311"/>
      <c r="N107" s="312"/>
      <c r="O107" s="309"/>
      <c r="P107" s="309"/>
      <c r="Q107" s="313"/>
      <c r="R107" s="309"/>
      <c r="S107" s="311"/>
      <c r="T107" s="312"/>
      <c r="U107" s="309"/>
      <c r="V107" s="309"/>
      <c r="W107" s="313"/>
      <c r="X107" s="309"/>
      <c r="Y107" s="311"/>
      <c r="Z107" s="313"/>
      <c r="AA107" s="309"/>
      <c r="AB107" s="311"/>
      <c r="AC107" s="312"/>
      <c r="AD107" s="309"/>
      <c r="AE107" s="309"/>
      <c r="AF107" s="342">
        <f t="shared" si="28"/>
        <v>0</v>
      </c>
      <c r="AG107" s="343">
        <f t="shared" si="19"/>
        <v>0</v>
      </c>
      <c r="AH107" s="344">
        <f t="shared" si="21"/>
        <v>0</v>
      </c>
      <c r="AI107" s="342">
        <f t="shared" si="29"/>
        <v>0</v>
      </c>
      <c r="AJ107" s="345">
        <f t="shared" si="23"/>
        <v>0</v>
      </c>
      <c r="AK107" s="305"/>
      <c r="AL107" s="305"/>
    </row>
    <row r="108" spans="1:38" s="306" customFormat="1" ht="15.75" hidden="1" x14ac:dyDescent="0.25">
      <c r="A108" s="297">
        <v>21</v>
      </c>
      <c r="B108" s="143" t="str">
        <f>(План!B28 &amp;" "&amp;План!C28)</f>
        <v xml:space="preserve"> </v>
      </c>
      <c r="C108" s="31"/>
      <c r="D108" s="346"/>
      <c r="E108" s="299">
        <f t="shared" ref="E108:AE108" si="32">SUM(E109:E112)</f>
        <v>0</v>
      </c>
      <c r="F108" s="300">
        <f t="shared" si="32"/>
        <v>0</v>
      </c>
      <c r="G108" s="301">
        <f t="shared" si="32"/>
        <v>0</v>
      </c>
      <c r="H108" s="302">
        <f t="shared" si="32"/>
        <v>0</v>
      </c>
      <c r="I108" s="300">
        <f t="shared" si="32"/>
        <v>0</v>
      </c>
      <c r="J108" s="300">
        <f t="shared" si="32"/>
        <v>0</v>
      </c>
      <c r="K108" s="303">
        <f t="shared" si="32"/>
        <v>0</v>
      </c>
      <c r="L108" s="300">
        <f t="shared" si="32"/>
        <v>0</v>
      </c>
      <c r="M108" s="301">
        <f t="shared" si="32"/>
        <v>0</v>
      </c>
      <c r="N108" s="302">
        <f t="shared" si="32"/>
        <v>0</v>
      </c>
      <c r="O108" s="300">
        <f t="shared" si="32"/>
        <v>0</v>
      </c>
      <c r="P108" s="300">
        <f t="shared" si="32"/>
        <v>0</v>
      </c>
      <c r="Q108" s="303">
        <f t="shared" si="32"/>
        <v>0</v>
      </c>
      <c r="R108" s="300">
        <f t="shared" si="32"/>
        <v>0</v>
      </c>
      <c r="S108" s="301">
        <f t="shared" si="32"/>
        <v>0</v>
      </c>
      <c r="T108" s="302">
        <f t="shared" si="32"/>
        <v>0</v>
      </c>
      <c r="U108" s="300">
        <f t="shared" si="32"/>
        <v>0</v>
      </c>
      <c r="V108" s="300">
        <f t="shared" si="32"/>
        <v>0</v>
      </c>
      <c r="W108" s="303">
        <f t="shared" si="32"/>
        <v>0</v>
      </c>
      <c r="X108" s="300">
        <f t="shared" si="32"/>
        <v>0</v>
      </c>
      <c r="Y108" s="301">
        <f t="shared" si="32"/>
        <v>0</v>
      </c>
      <c r="Z108" s="303">
        <f t="shared" si="32"/>
        <v>0</v>
      </c>
      <c r="AA108" s="300">
        <f t="shared" si="32"/>
        <v>0</v>
      </c>
      <c r="AB108" s="301">
        <f t="shared" si="32"/>
        <v>0</v>
      </c>
      <c r="AC108" s="302">
        <f t="shared" si="32"/>
        <v>0</v>
      </c>
      <c r="AD108" s="300">
        <f t="shared" si="32"/>
        <v>0</v>
      </c>
      <c r="AE108" s="300">
        <f t="shared" si="32"/>
        <v>0</v>
      </c>
      <c r="AF108" s="299">
        <f t="shared" si="28"/>
        <v>0</v>
      </c>
      <c r="AG108" s="304">
        <f t="shared" si="19"/>
        <v>0</v>
      </c>
      <c r="AH108" s="300">
        <f t="shared" si="21"/>
        <v>0</v>
      </c>
      <c r="AI108" s="299">
        <f t="shared" si="29"/>
        <v>0</v>
      </c>
      <c r="AJ108" s="301">
        <f t="shared" si="23"/>
        <v>0</v>
      </c>
      <c r="AK108" s="305"/>
      <c r="AL108" s="305"/>
    </row>
    <row r="109" spans="1:38" s="318" customFormat="1" ht="15.75" hidden="1" x14ac:dyDescent="0.25">
      <c r="A109" s="307"/>
      <c r="B109" s="296" t="s">
        <v>51</v>
      </c>
      <c r="C109" s="332"/>
      <c r="D109" s="333"/>
      <c r="E109" s="310"/>
      <c r="F109" s="309"/>
      <c r="G109" s="311"/>
      <c r="H109" s="312"/>
      <c r="I109" s="309"/>
      <c r="J109" s="309"/>
      <c r="K109" s="313"/>
      <c r="L109" s="309"/>
      <c r="M109" s="311"/>
      <c r="N109" s="312"/>
      <c r="O109" s="309"/>
      <c r="P109" s="309"/>
      <c r="Q109" s="313"/>
      <c r="R109" s="309"/>
      <c r="S109" s="311"/>
      <c r="T109" s="312"/>
      <c r="U109" s="309"/>
      <c r="V109" s="309"/>
      <c r="W109" s="313"/>
      <c r="X109" s="309"/>
      <c r="Y109" s="311"/>
      <c r="Z109" s="313"/>
      <c r="AA109" s="309"/>
      <c r="AB109" s="311"/>
      <c r="AC109" s="312"/>
      <c r="AD109" s="309"/>
      <c r="AE109" s="309"/>
      <c r="AF109" s="334">
        <f t="shared" si="28"/>
        <v>0</v>
      </c>
      <c r="AG109" s="335">
        <f t="shared" si="19"/>
        <v>0</v>
      </c>
      <c r="AH109" s="336">
        <f t="shared" si="21"/>
        <v>0</v>
      </c>
      <c r="AI109" s="334">
        <f t="shared" si="29"/>
        <v>0</v>
      </c>
      <c r="AJ109" s="337">
        <f t="shared" si="23"/>
        <v>0</v>
      </c>
      <c r="AK109" s="305"/>
      <c r="AL109" s="305"/>
    </row>
    <row r="110" spans="1:38" s="318" customFormat="1" ht="15.75" hidden="1" x14ac:dyDescent="0.25">
      <c r="A110" s="307"/>
      <c r="B110" s="296" t="s">
        <v>52</v>
      </c>
      <c r="C110" s="319"/>
      <c r="D110" s="309"/>
      <c r="E110" s="310"/>
      <c r="F110" s="309"/>
      <c r="G110" s="311"/>
      <c r="H110" s="312"/>
      <c r="I110" s="309"/>
      <c r="J110" s="309"/>
      <c r="K110" s="313"/>
      <c r="L110" s="309"/>
      <c r="M110" s="311"/>
      <c r="N110" s="312"/>
      <c r="O110" s="309"/>
      <c r="P110" s="309"/>
      <c r="Q110" s="313"/>
      <c r="R110" s="309"/>
      <c r="S110" s="311"/>
      <c r="T110" s="312"/>
      <c r="U110" s="309"/>
      <c r="V110" s="309"/>
      <c r="W110" s="313"/>
      <c r="X110" s="309"/>
      <c r="Y110" s="311"/>
      <c r="Z110" s="313"/>
      <c r="AA110" s="309"/>
      <c r="AB110" s="311"/>
      <c r="AC110" s="312"/>
      <c r="AD110" s="309"/>
      <c r="AE110" s="309"/>
      <c r="AF110" s="334">
        <f t="shared" si="28"/>
        <v>0</v>
      </c>
      <c r="AG110" s="335">
        <f t="shared" si="19"/>
        <v>0</v>
      </c>
      <c r="AH110" s="336">
        <f t="shared" si="21"/>
        <v>0</v>
      </c>
      <c r="AI110" s="334">
        <f t="shared" si="29"/>
        <v>0</v>
      </c>
      <c r="AJ110" s="337">
        <f t="shared" si="23"/>
        <v>0</v>
      </c>
      <c r="AK110" s="305"/>
      <c r="AL110" s="305"/>
    </row>
    <row r="111" spans="1:38" s="318" customFormat="1" ht="15.75" hidden="1" x14ac:dyDescent="0.25">
      <c r="A111" s="320"/>
      <c r="B111" s="321" t="s">
        <v>53</v>
      </c>
      <c r="C111" s="319"/>
      <c r="D111" s="309"/>
      <c r="E111" s="310"/>
      <c r="F111" s="309"/>
      <c r="G111" s="311"/>
      <c r="H111" s="312"/>
      <c r="I111" s="309"/>
      <c r="J111" s="309"/>
      <c r="K111" s="313"/>
      <c r="L111" s="309"/>
      <c r="M111" s="311"/>
      <c r="N111" s="312"/>
      <c r="O111" s="309"/>
      <c r="P111" s="309"/>
      <c r="Q111" s="313"/>
      <c r="R111" s="309"/>
      <c r="S111" s="311"/>
      <c r="T111" s="312"/>
      <c r="U111" s="309"/>
      <c r="V111" s="309"/>
      <c r="W111" s="313"/>
      <c r="X111" s="309"/>
      <c r="Y111" s="311"/>
      <c r="Z111" s="313"/>
      <c r="AA111" s="309"/>
      <c r="AB111" s="311"/>
      <c r="AC111" s="312"/>
      <c r="AD111" s="309"/>
      <c r="AE111" s="309"/>
      <c r="AF111" s="334">
        <f t="shared" si="28"/>
        <v>0</v>
      </c>
      <c r="AG111" s="335">
        <f t="shared" si="19"/>
        <v>0</v>
      </c>
      <c r="AH111" s="336">
        <f t="shared" si="21"/>
        <v>0</v>
      </c>
      <c r="AI111" s="334">
        <f t="shared" si="29"/>
        <v>0</v>
      </c>
      <c r="AJ111" s="337">
        <f t="shared" si="23"/>
        <v>0</v>
      </c>
      <c r="AK111" s="305"/>
      <c r="AL111" s="305"/>
    </row>
    <row r="112" spans="1:38" s="318" customFormat="1" ht="16.5" hidden="1" thickBot="1" x14ac:dyDescent="0.3">
      <c r="A112" s="324"/>
      <c r="B112" s="325" t="s">
        <v>54</v>
      </c>
      <c r="C112" s="326"/>
      <c r="D112" s="327"/>
      <c r="E112" s="310"/>
      <c r="F112" s="309"/>
      <c r="G112" s="311"/>
      <c r="H112" s="312"/>
      <c r="I112" s="309"/>
      <c r="J112" s="309"/>
      <c r="K112" s="313"/>
      <c r="L112" s="309"/>
      <c r="M112" s="311"/>
      <c r="N112" s="312"/>
      <c r="O112" s="309"/>
      <c r="P112" s="309"/>
      <c r="Q112" s="313"/>
      <c r="R112" s="309"/>
      <c r="S112" s="311"/>
      <c r="T112" s="312"/>
      <c r="U112" s="309"/>
      <c r="V112" s="309"/>
      <c r="W112" s="313"/>
      <c r="X112" s="309"/>
      <c r="Y112" s="311"/>
      <c r="Z112" s="313"/>
      <c r="AA112" s="309"/>
      <c r="AB112" s="311"/>
      <c r="AC112" s="312"/>
      <c r="AD112" s="309"/>
      <c r="AE112" s="309"/>
      <c r="AF112" s="342">
        <f t="shared" si="28"/>
        <v>0</v>
      </c>
      <c r="AG112" s="343">
        <f t="shared" si="19"/>
        <v>0</v>
      </c>
      <c r="AH112" s="344">
        <f t="shared" si="21"/>
        <v>0</v>
      </c>
      <c r="AI112" s="342">
        <f t="shared" si="29"/>
        <v>0</v>
      </c>
      <c r="AJ112" s="345">
        <f t="shared" si="23"/>
        <v>0</v>
      </c>
      <c r="AK112" s="305"/>
      <c r="AL112" s="305"/>
    </row>
    <row r="113" spans="1:38" s="306" customFormat="1" ht="15.75" hidden="1" x14ac:dyDescent="0.25">
      <c r="A113" s="297">
        <v>22</v>
      </c>
      <c r="B113" s="143" t="str">
        <f>(План!B29 &amp;" "&amp;План!C29)</f>
        <v xml:space="preserve"> </v>
      </c>
      <c r="C113" s="31"/>
      <c r="D113" s="346"/>
      <c r="E113" s="299">
        <f t="shared" ref="E113:AE113" si="33">SUM(E114:E117)</f>
        <v>0</v>
      </c>
      <c r="F113" s="300">
        <f t="shared" si="33"/>
        <v>0</v>
      </c>
      <c r="G113" s="301">
        <f t="shared" si="33"/>
        <v>0</v>
      </c>
      <c r="H113" s="302">
        <f t="shared" si="33"/>
        <v>0</v>
      </c>
      <c r="I113" s="300">
        <f t="shared" si="33"/>
        <v>0</v>
      </c>
      <c r="J113" s="300">
        <f t="shared" si="33"/>
        <v>0</v>
      </c>
      <c r="K113" s="303">
        <f t="shared" si="33"/>
        <v>0</v>
      </c>
      <c r="L113" s="300">
        <f t="shared" si="33"/>
        <v>0</v>
      </c>
      <c r="M113" s="301">
        <f t="shared" si="33"/>
        <v>0</v>
      </c>
      <c r="N113" s="302">
        <f t="shared" si="33"/>
        <v>0</v>
      </c>
      <c r="O113" s="300">
        <f t="shared" si="33"/>
        <v>0</v>
      </c>
      <c r="P113" s="300">
        <f t="shared" si="33"/>
        <v>0</v>
      </c>
      <c r="Q113" s="303">
        <f t="shared" si="33"/>
        <v>0</v>
      </c>
      <c r="R113" s="300">
        <f t="shared" si="33"/>
        <v>0</v>
      </c>
      <c r="S113" s="301">
        <f t="shared" si="33"/>
        <v>0</v>
      </c>
      <c r="T113" s="302">
        <f t="shared" si="33"/>
        <v>0</v>
      </c>
      <c r="U113" s="300">
        <f t="shared" si="33"/>
        <v>0</v>
      </c>
      <c r="V113" s="300">
        <f t="shared" si="33"/>
        <v>0</v>
      </c>
      <c r="W113" s="303">
        <f t="shared" si="33"/>
        <v>0</v>
      </c>
      <c r="X113" s="300">
        <f t="shared" si="33"/>
        <v>0</v>
      </c>
      <c r="Y113" s="301">
        <f t="shared" si="33"/>
        <v>0</v>
      </c>
      <c r="Z113" s="303">
        <f t="shared" si="33"/>
        <v>0</v>
      </c>
      <c r="AA113" s="300">
        <f t="shared" si="33"/>
        <v>0</v>
      </c>
      <c r="AB113" s="301">
        <f t="shared" si="33"/>
        <v>0</v>
      </c>
      <c r="AC113" s="302">
        <f t="shared" si="33"/>
        <v>0</v>
      </c>
      <c r="AD113" s="300">
        <f t="shared" si="33"/>
        <v>0</v>
      </c>
      <c r="AE113" s="300">
        <f t="shared" si="33"/>
        <v>0</v>
      </c>
      <c r="AF113" s="299">
        <f t="shared" si="28"/>
        <v>0</v>
      </c>
      <c r="AG113" s="304">
        <f t="shared" si="19"/>
        <v>0</v>
      </c>
      <c r="AH113" s="300">
        <f t="shared" si="21"/>
        <v>0</v>
      </c>
      <c r="AI113" s="299">
        <f t="shared" si="29"/>
        <v>0</v>
      </c>
      <c r="AJ113" s="301">
        <f t="shared" si="23"/>
        <v>0</v>
      </c>
      <c r="AK113" s="305"/>
      <c r="AL113" s="305"/>
    </row>
    <row r="114" spans="1:38" s="306" customFormat="1" ht="15.75" hidden="1" x14ac:dyDescent="0.25">
      <c r="A114" s="307"/>
      <c r="B114" s="296" t="s">
        <v>51</v>
      </c>
      <c r="C114" s="332"/>
      <c r="D114" s="333"/>
      <c r="E114" s="310"/>
      <c r="F114" s="309"/>
      <c r="G114" s="311"/>
      <c r="H114" s="312"/>
      <c r="I114" s="309"/>
      <c r="J114" s="309"/>
      <c r="K114" s="313"/>
      <c r="L114" s="309"/>
      <c r="M114" s="311"/>
      <c r="N114" s="312"/>
      <c r="O114" s="309"/>
      <c r="P114" s="309"/>
      <c r="Q114" s="313"/>
      <c r="R114" s="309"/>
      <c r="S114" s="311"/>
      <c r="T114" s="312"/>
      <c r="U114" s="309"/>
      <c r="V114" s="309"/>
      <c r="W114" s="313"/>
      <c r="X114" s="309"/>
      <c r="Y114" s="311"/>
      <c r="Z114" s="313"/>
      <c r="AA114" s="309"/>
      <c r="AB114" s="311"/>
      <c r="AC114" s="312"/>
      <c r="AD114" s="309"/>
      <c r="AE114" s="309"/>
      <c r="AF114" s="334">
        <f t="shared" si="28"/>
        <v>0</v>
      </c>
      <c r="AG114" s="335">
        <f t="shared" si="19"/>
        <v>0</v>
      </c>
      <c r="AH114" s="336">
        <f t="shared" si="21"/>
        <v>0</v>
      </c>
      <c r="AI114" s="334">
        <f t="shared" si="29"/>
        <v>0</v>
      </c>
      <c r="AJ114" s="337">
        <f t="shared" si="23"/>
        <v>0</v>
      </c>
      <c r="AK114" s="305"/>
      <c r="AL114" s="305"/>
    </row>
    <row r="115" spans="1:38" s="318" customFormat="1" ht="15.75" hidden="1" x14ac:dyDescent="0.25">
      <c r="A115" s="307"/>
      <c r="B115" s="296" t="s">
        <v>52</v>
      </c>
      <c r="C115" s="319"/>
      <c r="D115" s="309"/>
      <c r="E115" s="310"/>
      <c r="F115" s="309"/>
      <c r="G115" s="311"/>
      <c r="H115" s="312"/>
      <c r="I115" s="309"/>
      <c r="J115" s="309"/>
      <c r="K115" s="313"/>
      <c r="L115" s="309"/>
      <c r="M115" s="311"/>
      <c r="N115" s="312"/>
      <c r="O115" s="309"/>
      <c r="P115" s="309"/>
      <c r="Q115" s="313"/>
      <c r="R115" s="309"/>
      <c r="S115" s="311"/>
      <c r="T115" s="312"/>
      <c r="U115" s="309"/>
      <c r="V115" s="309"/>
      <c r="W115" s="313"/>
      <c r="X115" s="309"/>
      <c r="Y115" s="311"/>
      <c r="Z115" s="313"/>
      <c r="AA115" s="309"/>
      <c r="AB115" s="311"/>
      <c r="AC115" s="312"/>
      <c r="AD115" s="309"/>
      <c r="AE115" s="309"/>
      <c r="AF115" s="334">
        <f t="shared" si="28"/>
        <v>0</v>
      </c>
      <c r="AG115" s="335">
        <f t="shared" si="19"/>
        <v>0</v>
      </c>
      <c r="AH115" s="336">
        <f t="shared" si="21"/>
        <v>0</v>
      </c>
      <c r="AI115" s="334">
        <f t="shared" si="29"/>
        <v>0</v>
      </c>
      <c r="AJ115" s="337">
        <f t="shared" si="23"/>
        <v>0</v>
      </c>
      <c r="AK115" s="305"/>
      <c r="AL115" s="305"/>
    </row>
    <row r="116" spans="1:38" s="318" customFormat="1" ht="15.75" hidden="1" x14ac:dyDescent="0.25">
      <c r="A116" s="320"/>
      <c r="B116" s="321" t="s">
        <v>53</v>
      </c>
      <c r="C116" s="319"/>
      <c r="D116" s="309"/>
      <c r="E116" s="310"/>
      <c r="F116" s="309"/>
      <c r="G116" s="311"/>
      <c r="H116" s="312"/>
      <c r="I116" s="309"/>
      <c r="J116" s="309"/>
      <c r="K116" s="313"/>
      <c r="L116" s="309"/>
      <c r="M116" s="311"/>
      <c r="N116" s="312"/>
      <c r="O116" s="309"/>
      <c r="P116" s="309"/>
      <c r="Q116" s="313"/>
      <c r="R116" s="309"/>
      <c r="S116" s="311"/>
      <c r="T116" s="312"/>
      <c r="U116" s="309"/>
      <c r="V116" s="309"/>
      <c r="W116" s="313"/>
      <c r="X116" s="309"/>
      <c r="Y116" s="311"/>
      <c r="Z116" s="313"/>
      <c r="AA116" s="309"/>
      <c r="AB116" s="311"/>
      <c r="AC116" s="312"/>
      <c r="AD116" s="309"/>
      <c r="AE116" s="309"/>
      <c r="AF116" s="334">
        <f t="shared" si="28"/>
        <v>0</v>
      </c>
      <c r="AG116" s="335">
        <f t="shared" si="19"/>
        <v>0</v>
      </c>
      <c r="AH116" s="336">
        <f t="shared" si="21"/>
        <v>0</v>
      </c>
      <c r="AI116" s="334">
        <f t="shared" si="29"/>
        <v>0</v>
      </c>
      <c r="AJ116" s="337">
        <f t="shared" si="23"/>
        <v>0</v>
      </c>
      <c r="AK116" s="305"/>
      <c r="AL116" s="305"/>
    </row>
    <row r="117" spans="1:38" s="318" customFormat="1" ht="16.5" hidden="1" thickBot="1" x14ac:dyDescent="0.3">
      <c r="A117" s="324"/>
      <c r="B117" s="325" t="s">
        <v>54</v>
      </c>
      <c r="C117" s="326"/>
      <c r="D117" s="327"/>
      <c r="E117" s="310"/>
      <c r="F117" s="309"/>
      <c r="G117" s="311"/>
      <c r="H117" s="312"/>
      <c r="I117" s="309"/>
      <c r="J117" s="309"/>
      <c r="K117" s="313"/>
      <c r="L117" s="309"/>
      <c r="M117" s="311"/>
      <c r="N117" s="312"/>
      <c r="O117" s="309"/>
      <c r="P117" s="309"/>
      <c r="Q117" s="313"/>
      <c r="R117" s="309"/>
      <c r="S117" s="311"/>
      <c r="T117" s="312"/>
      <c r="U117" s="309"/>
      <c r="V117" s="309"/>
      <c r="W117" s="313"/>
      <c r="X117" s="309"/>
      <c r="Y117" s="311"/>
      <c r="Z117" s="313"/>
      <c r="AA117" s="309"/>
      <c r="AB117" s="311"/>
      <c r="AC117" s="312"/>
      <c r="AD117" s="309"/>
      <c r="AE117" s="309"/>
      <c r="AF117" s="342">
        <f t="shared" si="28"/>
        <v>0</v>
      </c>
      <c r="AG117" s="343">
        <f t="shared" si="19"/>
        <v>0</v>
      </c>
      <c r="AH117" s="344">
        <f t="shared" si="21"/>
        <v>0</v>
      </c>
      <c r="AI117" s="342">
        <f t="shared" si="29"/>
        <v>0</v>
      </c>
      <c r="AJ117" s="345">
        <f t="shared" si="23"/>
        <v>0</v>
      </c>
      <c r="AK117" s="305"/>
      <c r="AL117" s="305"/>
    </row>
    <row r="118" spans="1:38" s="306" customFormat="1" ht="15.75" hidden="1" x14ac:dyDescent="0.25">
      <c r="A118" s="297">
        <v>23</v>
      </c>
      <c r="B118" s="143" t="str">
        <f>(План!B30 &amp;" "&amp;План!C30)</f>
        <v xml:space="preserve"> </v>
      </c>
      <c r="C118" s="31"/>
      <c r="D118" s="346"/>
      <c r="E118" s="299">
        <f t="shared" ref="E118:AE118" si="34">SUM(E119:E122)</f>
        <v>0</v>
      </c>
      <c r="F118" s="300">
        <f t="shared" si="34"/>
        <v>0</v>
      </c>
      <c r="G118" s="301">
        <f t="shared" si="34"/>
        <v>0</v>
      </c>
      <c r="H118" s="302">
        <f t="shared" si="34"/>
        <v>0</v>
      </c>
      <c r="I118" s="300">
        <f t="shared" si="34"/>
        <v>0</v>
      </c>
      <c r="J118" s="300">
        <f t="shared" si="34"/>
        <v>0</v>
      </c>
      <c r="K118" s="303">
        <f t="shared" si="34"/>
        <v>0</v>
      </c>
      <c r="L118" s="300">
        <f t="shared" si="34"/>
        <v>0</v>
      </c>
      <c r="M118" s="301">
        <f t="shared" si="34"/>
        <v>0</v>
      </c>
      <c r="N118" s="302">
        <f t="shared" si="34"/>
        <v>0</v>
      </c>
      <c r="O118" s="300">
        <f t="shared" si="34"/>
        <v>0</v>
      </c>
      <c r="P118" s="300">
        <f t="shared" si="34"/>
        <v>0</v>
      </c>
      <c r="Q118" s="303">
        <f t="shared" si="34"/>
        <v>0</v>
      </c>
      <c r="R118" s="300">
        <f t="shared" si="34"/>
        <v>0</v>
      </c>
      <c r="S118" s="301">
        <f t="shared" si="34"/>
        <v>0</v>
      </c>
      <c r="T118" s="302">
        <f t="shared" si="34"/>
        <v>0</v>
      </c>
      <c r="U118" s="300">
        <f t="shared" si="34"/>
        <v>0</v>
      </c>
      <c r="V118" s="300">
        <f t="shared" si="34"/>
        <v>0</v>
      </c>
      <c r="W118" s="303">
        <f t="shared" si="34"/>
        <v>0</v>
      </c>
      <c r="X118" s="300">
        <f t="shared" si="34"/>
        <v>0</v>
      </c>
      <c r="Y118" s="301">
        <f t="shared" si="34"/>
        <v>0</v>
      </c>
      <c r="Z118" s="303">
        <f t="shared" si="34"/>
        <v>0</v>
      </c>
      <c r="AA118" s="300">
        <f t="shared" si="34"/>
        <v>0</v>
      </c>
      <c r="AB118" s="301">
        <f t="shared" si="34"/>
        <v>0</v>
      </c>
      <c r="AC118" s="302">
        <f t="shared" si="34"/>
        <v>0</v>
      </c>
      <c r="AD118" s="300">
        <f t="shared" si="34"/>
        <v>0</v>
      </c>
      <c r="AE118" s="300">
        <f t="shared" si="34"/>
        <v>0</v>
      </c>
      <c r="AF118" s="299">
        <f t="shared" si="28"/>
        <v>0</v>
      </c>
      <c r="AG118" s="304">
        <f t="shared" si="19"/>
        <v>0</v>
      </c>
      <c r="AH118" s="300">
        <f t="shared" si="21"/>
        <v>0</v>
      </c>
      <c r="AI118" s="299">
        <f t="shared" si="29"/>
        <v>0</v>
      </c>
      <c r="AJ118" s="301">
        <f t="shared" si="23"/>
        <v>0</v>
      </c>
      <c r="AK118" s="305"/>
      <c r="AL118" s="305"/>
    </row>
    <row r="119" spans="1:38" s="306" customFormat="1" ht="15.75" hidden="1" x14ac:dyDescent="0.25">
      <c r="A119" s="307"/>
      <c r="B119" s="296" t="s">
        <v>51</v>
      </c>
      <c r="C119" s="332"/>
      <c r="D119" s="333"/>
      <c r="E119" s="310"/>
      <c r="F119" s="309"/>
      <c r="G119" s="311"/>
      <c r="H119" s="312"/>
      <c r="I119" s="309"/>
      <c r="J119" s="309"/>
      <c r="K119" s="313"/>
      <c r="L119" s="309"/>
      <c r="M119" s="311"/>
      <c r="N119" s="312"/>
      <c r="O119" s="309"/>
      <c r="P119" s="309"/>
      <c r="Q119" s="313"/>
      <c r="R119" s="309"/>
      <c r="S119" s="311"/>
      <c r="T119" s="312"/>
      <c r="U119" s="309"/>
      <c r="V119" s="309"/>
      <c r="W119" s="313"/>
      <c r="X119" s="309"/>
      <c r="Y119" s="311"/>
      <c r="Z119" s="313"/>
      <c r="AA119" s="309"/>
      <c r="AB119" s="311"/>
      <c r="AC119" s="312"/>
      <c r="AD119" s="309"/>
      <c r="AE119" s="309"/>
      <c r="AF119" s="334">
        <f t="shared" si="28"/>
        <v>0</v>
      </c>
      <c r="AG119" s="335">
        <f t="shared" si="19"/>
        <v>0</v>
      </c>
      <c r="AH119" s="336">
        <f t="shared" si="21"/>
        <v>0</v>
      </c>
      <c r="AI119" s="334">
        <f t="shared" si="29"/>
        <v>0</v>
      </c>
      <c r="AJ119" s="337">
        <f t="shared" si="23"/>
        <v>0</v>
      </c>
      <c r="AK119" s="305"/>
      <c r="AL119" s="305"/>
    </row>
    <row r="120" spans="1:38" s="318" customFormat="1" ht="15.75" hidden="1" x14ac:dyDescent="0.25">
      <c r="A120" s="307"/>
      <c r="B120" s="296" t="s">
        <v>52</v>
      </c>
      <c r="C120" s="319"/>
      <c r="D120" s="309"/>
      <c r="E120" s="310"/>
      <c r="F120" s="309"/>
      <c r="G120" s="311"/>
      <c r="H120" s="312"/>
      <c r="I120" s="309"/>
      <c r="J120" s="309"/>
      <c r="K120" s="313"/>
      <c r="L120" s="309"/>
      <c r="M120" s="311"/>
      <c r="N120" s="312"/>
      <c r="O120" s="309"/>
      <c r="P120" s="309"/>
      <c r="Q120" s="313"/>
      <c r="R120" s="309"/>
      <c r="S120" s="311"/>
      <c r="T120" s="312"/>
      <c r="U120" s="309"/>
      <c r="V120" s="309"/>
      <c r="W120" s="313"/>
      <c r="X120" s="309"/>
      <c r="Y120" s="311"/>
      <c r="Z120" s="313"/>
      <c r="AA120" s="309"/>
      <c r="AB120" s="311"/>
      <c r="AC120" s="312"/>
      <c r="AD120" s="309"/>
      <c r="AE120" s="309"/>
      <c r="AF120" s="334">
        <f t="shared" si="28"/>
        <v>0</v>
      </c>
      <c r="AG120" s="335">
        <f t="shared" si="19"/>
        <v>0</v>
      </c>
      <c r="AH120" s="336">
        <f t="shared" si="21"/>
        <v>0</v>
      </c>
      <c r="AI120" s="334">
        <f t="shared" si="29"/>
        <v>0</v>
      </c>
      <c r="AJ120" s="337">
        <f t="shared" si="23"/>
        <v>0</v>
      </c>
      <c r="AK120" s="305"/>
      <c r="AL120" s="305"/>
    </row>
    <row r="121" spans="1:38" s="318" customFormat="1" ht="15.75" hidden="1" x14ac:dyDescent="0.25">
      <c r="A121" s="320"/>
      <c r="B121" s="321" t="s">
        <v>53</v>
      </c>
      <c r="C121" s="319"/>
      <c r="D121" s="309"/>
      <c r="E121" s="310"/>
      <c r="F121" s="309"/>
      <c r="G121" s="311"/>
      <c r="H121" s="312"/>
      <c r="I121" s="309"/>
      <c r="J121" s="309"/>
      <c r="K121" s="313"/>
      <c r="L121" s="309"/>
      <c r="M121" s="311"/>
      <c r="N121" s="312"/>
      <c r="O121" s="309"/>
      <c r="P121" s="309"/>
      <c r="Q121" s="313"/>
      <c r="R121" s="309"/>
      <c r="S121" s="311"/>
      <c r="T121" s="312"/>
      <c r="U121" s="309"/>
      <c r="V121" s="309"/>
      <c r="W121" s="313"/>
      <c r="X121" s="309"/>
      <c r="Y121" s="311"/>
      <c r="Z121" s="313"/>
      <c r="AA121" s="309"/>
      <c r="AB121" s="311"/>
      <c r="AC121" s="312"/>
      <c r="AD121" s="309"/>
      <c r="AE121" s="309"/>
      <c r="AF121" s="334">
        <f t="shared" si="28"/>
        <v>0</v>
      </c>
      <c r="AG121" s="335">
        <f t="shared" si="19"/>
        <v>0</v>
      </c>
      <c r="AH121" s="336">
        <f t="shared" si="21"/>
        <v>0</v>
      </c>
      <c r="AI121" s="334">
        <f t="shared" si="29"/>
        <v>0</v>
      </c>
      <c r="AJ121" s="337">
        <f t="shared" si="23"/>
        <v>0</v>
      </c>
      <c r="AK121" s="305"/>
      <c r="AL121" s="305"/>
    </row>
    <row r="122" spans="1:38" s="318" customFormat="1" ht="16.5" hidden="1" thickBot="1" x14ac:dyDescent="0.3">
      <c r="A122" s="324"/>
      <c r="B122" s="325" t="s">
        <v>54</v>
      </c>
      <c r="C122" s="326"/>
      <c r="D122" s="327"/>
      <c r="E122" s="310"/>
      <c r="F122" s="309"/>
      <c r="G122" s="311"/>
      <c r="H122" s="312"/>
      <c r="I122" s="309"/>
      <c r="J122" s="309"/>
      <c r="K122" s="313"/>
      <c r="L122" s="309"/>
      <c r="M122" s="311"/>
      <c r="N122" s="312"/>
      <c r="O122" s="309"/>
      <c r="P122" s="309"/>
      <c r="Q122" s="313"/>
      <c r="R122" s="309"/>
      <c r="S122" s="311"/>
      <c r="T122" s="312"/>
      <c r="U122" s="309"/>
      <c r="V122" s="309"/>
      <c r="W122" s="313"/>
      <c r="X122" s="309"/>
      <c r="Y122" s="311"/>
      <c r="Z122" s="313"/>
      <c r="AA122" s="309"/>
      <c r="AB122" s="311"/>
      <c r="AC122" s="312"/>
      <c r="AD122" s="309"/>
      <c r="AE122" s="309"/>
      <c r="AF122" s="342">
        <f t="shared" si="28"/>
        <v>0</v>
      </c>
      <c r="AG122" s="343">
        <f t="shared" si="19"/>
        <v>0</v>
      </c>
      <c r="AH122" s="344">
        <f t="shared" si="21"/>
        <v>0</v>
      </c>
      <c r="AI122" s="342">
        <f t="shared" si="29"/>
        <v>0</v>
      </c>
      <c r="AJ122" s="345">
        <f t="shared" si="23"/>
        <v>0</v>
      </c>
      <c r="AK122" s="305"/>
      <c r="AL122" s="305"/>
    </row>
    <row r="123" spans="1:38" s="306" customFormat="1" ht="15.75" hidden="1" x14ac:dyDescent="0.25">
      <c r="A123" s="297">
        <v>24</v>
      </c>
      <c r="B123" s="143" t="str">
        <f>(План!B31 &amp;" "&amp;План!C31)</f>
        <v xml:space="preserve"> </v>
      </c>
      <c r="C123" s="31"/>
      <c r="D123" s="346"/>
      <c r="E123" s="299">
        <f t="shared" ref="E123:AE123" si="35">SUM(E124:E127)</f>
        <v>0</v>
      </c>
      <c r="F123" s="300">
        <f t="shared" si="35"/>
        <v>0</v>
      </c>
      <c r="G123" s="301">
        <f t="shared" si="35"/>
        <v>0</v>
      </c>
      <c r="H123" s="302">
        <f t="shared" si="35"/>
        <v>0</v>
      </c>
      <c r="I123" s="300">
        <f t="shared" si="35"/>
        <v>0</v>
      </c>
      <c r="J123" s="300">
        <f t="shared" si="35"/>
        <v>0</v>
      </c>
      <c r="K123" s="303">
        <f t="shared" si="35"/>
        <v>0</v>
      </c>
      <c r="L123" s="300">
        <f t="shared" si="35"/>
        <v>0</v>
      </c>
      <c r="M123" s="301">
        <f t="shared" si="35"/>
        <v>0</v>
      </c>
      <c r="N123" s="302">
        <f t="shared" si="35"/>
        <v>0</v>
      </c>
      <c r="O123" s="300">
        <f t="shared" si="35"/>
        <v>0</v>
      </c>
      <c r="P123" s="300">
        <f t="shared" si="35"/>
        <v>0</v>
      </c>
      <c r="Q123" s="303">
        <f t="shared" si="35"/>
        <v>0</v>
      </c>
      <c r="R123" s="300">
        <f t="shared" si="35"/>
        <v>0</v>
      </c>
      <c r="S123" s="301">
        <f t="shared" si="35"/>
        <v>0</v>
      </c>
      <c r="T123" s="302">
        <f t="shared" si="35"/>
        <v>0</v>
      </c>
      <c r="U123" s="300">
        <f t="shared" si="35"/>
        <v>0</v>
      </c>
      <c r="V123" s="300">
        <f t="shared" si="35"/>
        <v>0</v>
      </c>
      <c r="W123" s="303">
        <f t="shared" si="35"/>
        <v>0</v>
      </c>
      <c r="X123" s="300">
        <f t="shared" si="35"/>
        <v>0</v>
      </c>
      <c r="Y123" s="301">
        <f t="shared" si="35"/>
        <v>0</v>
      </c>
      <c r="Z123" s="303">
        <f t="shared" si="35"/>
        <v>0</v>
      </c>
      <c r="AA123" s="300">
        <f t="shared" si="35"/>
        <v>0</v>
      </c>
      <c r="AB123" s="301">
        <f t="shared" si="35"/>
        <v>0</v>
      </c>
      <c r="AC123" s="302">
        <f t="shared" si="35"/>
        <v>0</v>
      </c>
      <c r="AD123" s="300">
        <f t="shared" si="35"/>
        <v>0</v>
      </c>
      <c r="AE123" s="300">
        <f t="shared" si="35"/>
        <v>0</v>
      </c>
      <c r="AF123" s="299">
        <f t="shared" si="28"/>
        <v>0</v>
      </c>
      <c r="AG123" s="304">
        <f t="shared" si="19"/>
        <v>0</v>
      </c>
      <c r="AH123" s="300">
        <f t="shared" si="21"/>
        <v>0</v>
      </c>
      <c r="AI123" s="299">
        <f t="shared" si="29"/>
        <v>0</v>
      </c>
      <c r="AJ123" s="301">
        <f t="shared" si="23"/>
        <v>0</v>
      </c>
      <c r="AK123" s="305"/>
      <c r="AL123" s="305"/>
    </row>
    <row r="124" spans="1:38" s="306" customFormat="1" ht="15.75" hidden="1" x14ac:dyDescent="0.25">
      <c r="A124" s="307"/>
      <c r="B124" s="296" t="s">
        <v>51</v>
      </c>
      <c r="C124" s="332"/>
      <c r="D124" s="333"/>
      <c r="E124" s="310"/>
      <c r="F124" s="309"/>
      <c r="G124" s="311"/>
      <c r="H124" s="312"/>
      <c r="I124" s="309"/>
      <c r="J124" s="309"/>
      <c r="K124" s="313"/>
      <c r="L124" s="309"/>
      <c r="M124" s="311"/>
      <c r="N124" s="312"/>
      <c r="O124" s="309"/>
      <c r="P124" s="309"/>
      <c r="Q124" s="313"/>
      <c r="R124" s="309"/>
      <c r="S124" s="311"/>
      <c r="T124" s="312"/>
      <c r="U124" s="309"/>
      <c r="V124" s="309"/>
      <c r="W124" s="313"/>
      <c r="X124" s="309"/>
      <c r="Y124" s="311"/>
      <c r="Z124" s="313"/>
      <c r="AA124" s="309"/>
      <c r="AB124" s="311"/>
      <c r="AC124" s="312"/>
      <c r="AD124" s="309"/>
      <c r="AE124" s="309"/>
      <c r="AF124" s="334">
        <f t="shared" si="28"/>
        <v>0</v>
      </c>
      <c r="AG124" s="335">
        <f t="shared" si="19"/>
        <v>0</v>
      </c>
      <c r="AH124" s="336">
        <f t="shared" si="21"/>
        <v>0</v>
      </c>
      <c r="AI124" s="334">
        <f t="shared" si="29"/>
        <v>0</v>
      </c>
      <c r="AJ124" s="337">
        <f t="shared" si="23"/>
        <v>0</v>
      </c>
      <c r="AK124" s="305"/>
      <c r="AL124" s="305"/>
    </row>
    <row r="125" spans="1:38" s="318" customFormat="1" ht="15.75" hidden="1" x14ac:dyDescent="0.25">
      <c r="A125" s="307"/>
      <c r="B125" s="296" t="s">
        <v>52</v>
      </c>
      <c r="C125" s="319"/>
      <c r="D125" s="309"/>
      <c r="E125" s="310"/>
      <c r="F125" s="309"/>
      <c r="G125" s="311"/>
      <c r="H125" s="312"/>
      <c r="I125" s="309"/>
      <c r="J125" s="309"/>
      <c r="K125" s="313"/>
      <c r="L125" s="309"/>
      <c r="M125" s="311"/>
      <c r="N125" s="312"/>
      <c r="O125" s="309"/>
      <c r="P125" s="309"/>
      <c r="Q125" s="313"/>
      <c r="R125" s="309"/>
      <c r="S125" s="311"/>
      <c r="T125" s="312"/>
      <c r="U125" s="309"/>
      <c r="V125" s="309"/>
      <c r="W125" s="313"/>
      <c r="X125" s="309"/>
      <c r="Y125" s="311"/>
      <c r="Z125" s="313"/>
      <c r="AA125" s="309"/>
      <c r="AB125" s="311"/>
      <c r="AC125" s="312"/>
      <c r="AD125" s="309"/>
      <c r="AE125" s="309"/>
      <c r="AF125" s="334">
        <f t="shared" si="28"/>
        <v>0</v>
      </c>
      <c r="AG125" s="335">
        <f t="shared" si="19"/>
        <v>0</v>
      </c>
      <c r="AH125" s="336">
        <f t="shared" si="21"/>
        <v>0</v>
      </c>
      <c r="AI125" s="334">
        <f t="shared" si="29"/>
        <v>0</v>
      </c>
      <c r="AJ125" s="337">
        <f t="shared" si="23"/>
        <v>0</v>
      </c>
      <c r="AK125" s="305"/>
      <c r="AL125" s="305"/>
    </row>
    <row r="126" spans="1:38" s="318" customFormat="1" ht="15.75" hidden="1" x14ac:dyDescent="0.25">
      <c r="A126" s="320"/>
      <c r="B126" s="321" t="s">
        <v>53</v>
      </c>
      <c r="C126" s="319"/>
      <c r="D126" s="309"/>
      <c r="E126" s="310"/>
      <c r="F126" s="309"/>
      <c r="G126" s="311"/>
      <c r="H126" s="312"/>
      <c r="I126" s="309"/>
      <c r="J126" s="309"/>
      <c r="K126" s="313"/>
      <c r="L126" s="309"/>
      <c r="M126" s="311"/>
      <c r="N126" s="312"/>
      <c r="O126" s="309"/>
      <c r="P126" s="309"/>
      <c r="Q126" s="313"/>
      <c r="R126" s="309"/>
      <c r="S126" s="311"/>
      <c r="T126" s="312"/>
      <c r="U126" s="309"/>
      <c r="V126" s="309"/>
      <c r="W126" s="313"/>
      <c r="X126" s="309"/>
      <c r="Y126" s="311"/>
      <c r="Z126" s="313"/>
      <c r="AA126" s="309"/>
      <c r="AB126" s="311"/>
      <c r="AC126" s="312"/>
      <c r="AD126" s="309"/>
      <c r="AE126" s="309"/>
      <c r="AF126" s="334">
        <f t="shared" si="28"/>
        <v>0</v>
      </c>
      <c r="AG126" s="335">
        <f t="shared" si="19"/>
        <v>0</v>
      </c>
      <c r="AH126" s="336">
        <f t="shared" si="21"/>
        <v>0</v>
      </c>
      <c r="AI126" s="334">
        <f t="shared" si="29"/>
        <v>0</v>
      </c>
      <c r="AJ126" s="337">
        <f t="shared" si="23"/>
        <v>0</v>
      </c>
      <c r="AK126" s="305"/>
      <c r="AL126" s="305"/>
    </row>
    <row r="127" spans="1:38" s="318" customFormat="1" ht="16.5" hidden="1" thickBot="1" x14ac:dyDescent="0.3">
      <c r="A127" s="324"/>
      <c r="B127" s="325" t="s">
        <v>54</v>
      </c>
      <c r="C127" s="326"/>
      <c r="D127" s="327"/>
      <c r="E127" s="310"/>
      <c r="F127" s="309"/>
      <c r="G127" s="311"/>
      <c r="H127" s="312"/>
      <c r="I127" s="309"/>
      <c r="J127" s="309"/>
      <c r="K127" s="313"/>
      <c r="L127" s="309"/>
      <c r="M127" s="311"/>
      <c r="N127" s="312"/>
      <c r="O127" s="309"/>
      <c r="P127" s="309"/>
      <c r="Q127" s="313"/>
      <c r="R127" s="309"/>
      <c r="S127" s="311"/>
      <c r="T127" s="312"/>
      <c r="U127" s="309"/>
      <c r="V127" s="309"/>
      <c r="W127" s="313"/>
      <c r="X127" s="309"/>
      <c r="Y127" s="311"/>
      <c r="Z127" s="313"/>
      <c r="AA127" s="309"/>
      <c r="AB127" s="311"/>
      <c r="AC127" s="312"/>
      <c r="AD127" s="309"/>
      <c r="AE127" s="309"/>
      <c r="AF127" s="342">
        <f t="shared" si="28"/>
        <v>0</v>
      </c>
      <c r="AG127" s="343">
        <f t="shared" si="19"/>
        <v>0</v>
      </c>
      <c r="AH127" s="344">
        <f t="shared" si="21"/>
        <v>0</v>
      </c>
      <c r="AI127" s="342">
        <f t="shared" si="29"/>
        <v>0</v>
      </c>
      <c r="AJ127" s="345">
        <f t="shared" si="23"/>
        <v>0</v>
      </c>
      <c r="AK127" s="305"/>
      <c r="AL127" s="305"/>
    </row>
    <row r="128" spans="1:38" s="306" customFormat="1" ht="15.75" hidden="1" x14ac:dyDescent="0.25">
      <c r="A128" s="297">
        <v>25</v>
      </c>
      <c r="B128" s="143" t="str">
        <f>(План!B32 &amp;" "&amp;План!C32)</f>
        <v xml:space="preserve"> </v>
      </c>
      <c r="C128" s="31"/>
      <c r="D128" s="346"/>
      <c r="E128" s="299">
        <f>SUM(E129:E132)</f>
        <v>0</v>
      </c>
      <c r="F128" s="300">
        <f t="shared" ref="F128:AE128" si="36">SUM(F129:F132)</f>
        <v>0</v>
      </c>
      <c r="G128" s="301">
        <f t="shared" si="36"/>
        <v>0</v>
      </c>
      <c r="H128" s="302">
        <f t="shared" si="36"/>
        <v>0</v>
      </c>
      <c r="I128" s="300">
        <f t="shared" si="36"/>
        <v>0</v>
      </c>
      <c r="J128" s="300">
        <f t="shared" si="36"/>
        <v>0</v>
      </c>
      <c r="K128" s="303">
        <f t="shared" si="36"/>
        <v>0</v>
      </c>
      <c r="L128" s="300">
        <f t="shared" si="36"/>
        <v>0</v>
      </c>
      <c r="M128" s="301">
        <f t="shared" si="36"/>
        <v>0</v>
      </c>
      <c r="N128" s="302">
        <f t="shared" si="36"/>
        <v>0</v>
      </c>
      <c r="O128" s="300">
        <f t="shared" si="36"/>
        <v>0</v>
      </c>
      <c r="P128" s="300">
        <f t="shared" si="36"/>
        <v>0</v>
      </c>
      <c r="Q128" s="303">
        <f t="shared" si="36"/>
        <v>0</v>
      </c>
      <c r="R128" s="300">
        <f t="shared" si="36"/>
        <v>0</v>
      </c>
      <c r="S128" s="301">
        <f t="shared" si="36"/>
        <v>0</v>
      </c>
      <c r="T128" s="302">
        <f t="shared" si="36"/>
        <v>0</v>
      </c>
      <c r="U128" s="300">
        <f t="shared" si="36"/>
        <v>0</v>
      </c>
      <c r="V128" s="300">
        <f t="shared" si="36"/>
        <v>0</v>
      </c>
      <c r="W128" s="303">
        <f t="shared" si="36"/>
        <v>0</v>
      </c>
      <c r="X128" s="300">
        <f t="shared" si="36"/>
        <v>0</v>
      </c>
      <c r="Y128" s="301">
        <f t="shared" si="36"/>
        <v>0</v>
      </c>
      <c r="Z128" s="303">
        <f t="shared" si="36"/>
        <v>0</v>
      </c>
      <c r="AA128" s="300">
        <f t="shared" si="36"/>
        <v>0</v>
      </c>
      <c r="AB128" s="301">
        <f t="shared" si="36"/>
        <v>0</v>
      </c>
      <c r="AC128" s="302">
        <f t="shared" si="36"/>
        <v>0</v>
      </c>
      <c r="AD128" s="300">
        <f t="shared" si="36"/>
        <v>0</v>
      </c>
      <c r="AE128" s="300">
        <f t="shared" si="36"/>
        <v>0</v>
      </c>
      <c r="AF128" s="299">
        <f t="shared" si="28"/>
        <v>0</v>
      </c>
      <c r="AG128" s="304">
        <f t="shared" si="19"/>
        <v>0</v>
      </c>
      <c r="AH128" s="300">
        <f t="shared" si="21"/>
        <v>0</v>
      </c>
      <c r="AI128" s="299">
        <f t="shared" si="29"/>
        <v>0</v>
      </c>
      <c r="AJ128" s="301">
        <f t="shared" si="23"/>
        <v>0</v>
      </c>
      <c r="AK128" s="305"/>
      <c r="AL128" s="305"/>
    </row>
    <row r="129" spans="1:38" s="306" customFormat="1" ht="15.75" hidden="1" x14ac:dyDescent="0.25">
      <c r="A129" s="307"/>
      <c r="B129" s="296" t="s">
        <v>51</v>
      </c>
      <c r="C129" s="332"/>
      <c r="D129" s="333"/>
      <c r="E129" s="310"/>
      <c r="F129" s="309"/>
      <c r="G129" s="311"/>
      <c r="H129" s="312"/>
      <c r="I129" s="309"/>
      <c r="J129" s="309"/>
      <c r="K129" s="313"/>
      <c r="L129" s="309"/>
      <c r="M129" s="311"/>
      <c r="N129" s="312"/>
      <c r="O129" s="309"/>
      <c r="P129" s="309"/>
      <c r="Q129" s="313"/>
      <c r="R129" s="309"/>
      <c r="S129" s="311"/>
      <c r="T129" s="312"/>
      <c r="U129" s="309"/>
      <c r="V129" s="309"/>
      <c r="W129" s="313"/>
      <c r="X129" s="309"/>
      <c r="Y129" s="311"/>
      <c r="Z129" s="313"/>
      <c r="AA129" s="309"/>
      <c r="AB129" s="311"/>
      <c r="AC129" s="312"/>
      <c r="AD129" s="309"/>
      <c r="AE129" s="309"/>
      <c r="AF129" s="334">
        <f t="shared" si="28"/>
        <v>0</v>
      </c>
      <c r="AG129" s="335">
        <f t="shared" si="19"/>
        <v>0</v>
      </c>
      <c r="AH129" s="336">
        <f t="shared" si="21"/>
        <v>0</v>
      </c>
      <c r="AI129" s="334">
        <f t="shared" si="29"/>
        <v>0</v>
      </c>
      <c r="AJ129" s="337">
        <f t="shared" si="23"/>
        <v>0</v>
      </c>
      <c r="AK129" s="305"/>
      <c r="AL129" s="305"/>
    </row>
    <row r="130" spans="1:38" s="318" customFormat="1" ht="15.75" hidden="1" x14ac:dyDescent="0.25">
      <c r="A130" s="307"/>
      <c r="B130" s="296" t="s">
        <v>52</v>
      </c>
      <c r="C130" s="319"/>
      <c r="D130" s="309"/>
      <c r="E130" s="310"/>
      <c r="F130" s="309"/>
      <c r="G130" s="311"/>
      <c r="H130" s="312"/>
      <c r="I130" s="309"/>
      <c r="J130" s="309"/>
      <c r="K130" s="313"/>
      <c r="L130" s="309"/>
      <c r="M130" s="311"/>
      <c r="N130" s="312"/>
      <c r="O130" s="309"/>
      <c r="P130" s="309"/>
      <c r="Q130" s="313"/>
      <c r="R130" s="309"/>
      <c r="S130" s="311"/>
      <c r="T130" s="312"/>
      <c r="U130" s="309"/>
      <c r="V130" s="309"/>
      <c r="W130" s="313"/>
      <c r="X130" s="309"/>
      <c r="Y130" s="311"/>
      <c r="Z130" s="313"/>
      <c r="AA130" s="309"/>
      <c r="AB130" s="311"/>
      <c r="AC130" s="312"/>
      <c r="AD130" s="309"/>
      <c r="AE130" s="309"/>
      <c r="AF130" s="334">
        <f t="shared" si="28"/>
        <v>0</v>
      </c>
      <c r="AG130" s="335">
        <f t="shared" si="19"/>
        <v>0</v>
      </c>
      <c r="AH130" s="336">
        <f t="shared" si="21"/>
        <v>0</v>
      </c>
      <c r="AI130" s="334">
        <f t="shared" si="29"/>
        <v>0</v>
      </c>
      <c r="AJ130" s="337">
        <f t="shared" si="23"/>
        <v>0</v>
      </c>
      <c r="AK130" s="305"/>
      <c r="AL130" s="305"/>
    </row>
    <row r="131" spans="1:38" s="318" customFormat="1" ht="15.75" hidden="1" x14ac:dyDescent="0.25">
      <c r="A131" s="320"/>
      <c r="B131" s="321" t="s">
        <v>53</v>
      </c>
      <c r="C131" s="319"/>
      <c r="D131" s="309"/>
      <c r="E131" s="310"/>
      <c r="F131" s="309"/>
      <c r="G131" s="311"/>
      <c r="H131" s="312"/>
      <c r="I131" s="309"/>
      <c r="J131" s="309"/>
      <c r="K131" s="313"/>
      <c r="L131" s="309"/>
      <c r="M131" s="311"/>
      <c r="N131" s="312"/>
      <c r="O131" s="309"/>
      <c r="P131" s="309"/>
      <c r="Q131" s="313"/>
      <c r="R131" s="309"/>
      <c r="S131" s="311"/>
      <c r="T131" s="312"/>
      <c r="U131" s="309"/>
      <c r="V131" s="309"/>
      <c r="W131" s="313"/>
      <c r="X131" s="309"/>
      <c r="Y131" s="311"/>
      <c r="Z131" s="313"/>
      <c r="AA131" s="309"/>
      <c r="AB131" s="311"/>
      <c r="AC131" s="312"/>
      <c r="AD131" s="309"/>
      <c r="AE131" s="309"/>
      <c r="AF131" s="334">
        <f t="shared" si="28"/>
        <v>0</v>
      </c>
      <c r="AG131" s="335">
        <f t="shared" si="19"/>
        <v>0</v>
      </c>
      <c r="AH131" s="336">
        <f t="shared" si="21"/>
        <v>0</v>
      </c>
      <c r="AI131" s="334">
        <f t="shared" si="29"/>
        <v>0</v>
      </c>
      <c r="AJ131" s="337">
        <f t="shared" si="23"/>
        <v>0</v>
      </c>
      <c r="AK131" s="305"/>
      <c r="AL131" s="305"/>
    </row>
    <row r="132" spans="1:38" s="318" customFormat="1" ht="16.5" hidden="1" thickBot="1" x14ac:dyDescent="0.3">
      <c r="A132" s="324"/>
      <c r="B132" s="325" t="s">
        <v>54</v>
      </c>
      <c r="C132" s="326"/>
      <c r="D132" s="327"/>
      <c r="E132" s="310"/>
      <c r="F132" s="309"/>
      <c r="G132" s="311"/>
      <c r="H132" s="312"/>
      <c r="I132" s="309"/>
      <c r="J132" s="309"/>
      <c r="K132" s="313"/>
      <c r="L132" s="309"/>
      <c r="M132" s="311"/>
      <c r="N132" s="312"/>
      <c r="O132" s="309"/>
      <c r="P132" s="309"/>
      <c r="Q132" s="313"/>
      <c r="R132" s="309"/>
      <c r="S132" s="311"/>
      <c r="T132" s="312"/>
      <c r="U132" s="309"/>
      <c r="V132" s="309"/>
      <c r="W132" s="313"/>
      <c r="X132" s="309"/>
      <c r="Y132" s="311"/>
      <c r="Z132" s="313"/>
      <c r="AA132" s="309"/>
      <c r="AB132" s="311"/>
      <c r="AC132" s="312"/>
      <c r="AD132" s="309"/>
      <c r="AE132" s="309"/>
      <c r="AF132" s="342">
        <f t="shared" si="28"/>
        <v>0</v>
      </c>
      <c r="AG132" s="343">
        <f t="shared" si="19"/>
        <v>0</v>
      </c>
      <c r="AH132" s="344">
        <f t="shared" si="21"/>
        <v>0</v>
      </c>
      <c r="AI132" s="342">
        <f t="shared" si="29"/>
        <v>0</v>
      </c>
      <c r="AJ132" s="345">
        <f t="shared" si="23"/>
        <v>0</v>
      </c>
      <c r="AK132" s="305"/>
      <c r="AL132" s="305"/>
    </row>
    <row r="133" spans="1:38" s="306" customFormat="1" ht="15.75" hidden="1" x14ac:dyDescent="0.25">
      <c r="A133" s="297">
        <v>26</v>
      </c>
      <c r="B133" s="143" t="str">
        <f>(План!B33 &amp;" "&amp;План!C33)</f>
        <v xml:space="preserve"> </v>
      </c>
      <c r="C133" s="31"/>
      <c r="D133" s="346"/>
      <c r="E133" s="299">
        <f t="shared" ref="E133:AE133" si="37">SUM(E134:E137)</f>
        <v>0</v>
      </c>
      <c r="F133" s="300">
        <f t="shared" si="37"/>
        <v>0</v>
      </c>
      <c r="G133" s="301">
        <f t="shared" si="37"/>
        <v>0</v>
      </c>
      <c r="H133" s="302">
        <f t="shared" si="37"/>
        <v>0</v>
      </c>
      <c r="I133" s="300">
        <f t="shared" si="37"/>
        <v>0</v>
      </c>
      <c r="J133" s="300">
        <f t="shared" si="37"/>
        <v>0</v>
      </c>
      <c r="K133" s="303">
        <f t="shared" si="37"/>
        <v>0</v>
      </c>
      <c r="L133" s="300">
        <f t="shared" si="37"/>
        <v>0</v>
      </c>
      <c r="M133" s="301">
        <f t="shared" si="37"/>
        <v>0</v>
      </c>
      <c r="N133" s="302">
        <f t="shared" si="37"/>
        <v>0</v>
      </c>
      <c r="O133" s="300">
        <f t="shared" si="37"/>
        <v>0</v>
      </c>
      <c r="P133" s="300">
        <f t="shared" si="37"/>
        <v>0</v>
      </c>
      <c r="Q133" s="303">
        <f t="shared" si="37"/>
        <v>0</v>
      </c>
      <c r="R133" s="300">
        <f t="shared" si="37"/>
        <v>0</v>
      </c>
      <c r="S133" s="301">
        <f t="shared" si="37"/>
        <v>0</v>
      </c>
      <c r="T133" s="302">
        <f t="shared" si="37"/>
        <v>0</v>
      </c>
      <c r="U133" s="300">
        <f t="shared" si="37"/>
        <v>0</v>
      </c>
      <c r="V133" s="300">
        <f t="shared" si="37"/>
        <v>0</v>
      </c>
      <c r="W133" s="303">
        <f t="shared" si="37"/>
        <v>0</v>
      </c>
      <c r="X133" s="300">
        <f t="shared" si="37"/>
        <v>0</v>
      </c>
      <c r="Y133" s="301">
        <f t="shared" si="37"/>
        <v>0</v>
      </c>
      <c r="Z133" s="303">
        <f t="shared" si="37"/>
        <v>0</v>
      </c>
      <c r="AA133" s="300">
        <f t="shared" si="37"/>
        <v>0</v>
      </c>
      <c r="AB133" s="301">
        <f t="shared" si="37"/>
        <v>0</v>
      </c>
      <c r="AC133" s="302">
        <f t="shared" si="37"/>
        <v>0</v>
      </c>
      <c r="AD133" s="300">
        <f t="shared" si="37"/>
        <v>0</v>
      </c>
      <c r="AE133" s="300">
        <f t="shared" si="37"/>
        <v>0</v>
      </c>
      <c r="AF133" s="299">
        <f t="shared" si="28"/>
        <v>0</v>
      </c>
      <c r="AG133" s="304">
        <f t="shared" si="19"/>
        <v>0</v>
      </c>
      <c r="AH133" s="300">
        <f t="shared" si="21"/>
        <v>0</v>
      </c>
      <c r="AI133" s="299">
        <f t="shared" si="29"/>
        <v>0</v>
      </c>
      <c r="AJ133" s="301">
        <f t="shared" si="23"/>
        <v>0</v>
      </c>
      <c r="AK133" s="305"/>
      <c r="AL133" s="305"/>
    </row>
    <row r="134" spans="1:38" s="306" customFormat="1" ht="15.75" hidden="1" x14ac:dyDescent="0.25">
      <c r="A134" s="307"/>
      <c r="B134" s="296" t="s">
        <v>51</v>
      </c>
      <c r="C134" s="332"/>
      <c r="D134" s="333"/>
      <c r="E134" s="310"/>
      <c r="F134" s="309"/>
      <c r="G134" s="311"/>
      <c r="H134" s="312"/>
      <c r="I134" s="309"/>
      <c r="J134" s="309"/>
      <c r="K134" s="313"/>
      <c r="L134" s="309"/>
      <c r="M134" s="311"/>
      <c r="N134" s="312"/>
      <c r="O134" s="309"/>
      <c r="P134" s="309"/>
      <c r="Q134" s="313"/>
      <c r="R134" s="309"/>
      <c r="S134" s="311"/>
      <c r="T134" s="312"/>
      <c r="U134" s="309"/>
      <c r="V134" s="309"/>
      <c r="W134" s="313"/>
      <c r="X134" s="309"/>
      <c r="Y134" s="311"/>
      <c r="Z134" s="313"/>
      <c r="AA134" s="309"/>
      <c r="AB134" s="311"/>
      <c r="AC134" s="312"/>
      <c r="AD134" s="309"/>
      <c r="AE134" s="309"/>
      <c r="AF134" s="334">
        <f t="shared" si="28"/>
        <v>0</v>
      </c>
      <c r="AG134" s="335">
        <f t="shared" si="19"/>
        <v>0</v>
      </c>
      <c r="AH134" s="336">
        <f t="shared" si="21"/>
        <v>0</v>
      </c>
      <c r="AI134" s="334">
        <f t="shared" si="29"/>
        <v>0</v>
      </c>
      <c r="AJ134" s="337">
        <f t="shared" si="23"/>
        <v>0</v>
      </c>
      <c r="AK134" s="305"/>
      <c r="AL134" s="305"/>
    </row>
    <row r="135" spans="1:38" s="318" customFormat="1" ht="15.75" hidden="1" x14ac:dyDescent="0.25">
      <c r="A135" s="307"/>
      <c r="B135" s="296" t="s">
        <v>52</v>
      </c>
      <c r="C135" s="319"/>
      <c r="D135" s="309"/>
      <c r="E135" s="310"/>
      <c r="F135" s="309"/>
      <c r="G135" s="311"/>
      <c r="H135" s="312"/>
      <c r="I135" s="309"/>
      <c r="J135" s="309"/>
      <c r="K135" s="313"/>
      <c r="L135" s="309"/>
      <c r="M135" s="311"/>
      <c r="N135" s="312"/>
      <c r="O135" s="309"/>
      <c r="P135" s="309"/>
      <c r="Q135" s="313"/>
      <c r="R135" s="309"/>
      <c r="S135" s="311"/>
      <c r="T135" s="312"/>
      <c r="U135" s="309"/>
      <c r="V135" s="309"/>
      <c r="W135" s="313"/>
      <c r="X135" s="309"/>
      <c r="Y135" s="311"/>
      <c r="Z135" s="313"/>
      <c r="AA135" s="309"/>
      <c r="AB135" s="311"/>
      <c r="AC135" s="312"/>
      <c r="AD135" s="309"/>
      <c r="AE135" s="309"/>
      <c r="AF135" s="334">
        <f t="shared" si="28"/>
        <v>0</v>
      </c>
      <c r="AG135" s="335">
        <f t="shared" si="19"/>
        <v>0</v>
      </c>
      <c r="AH135" s="336">
        <f t="shared" si="21"/>
        <v>0</v>
      </c>
      <c r="AI135" s="334">
        <f t="shared" si="29"/>
        <v>0</v>
      </c>
      <c r="AJ135" s="337">
        <f t="shared" si="23"/>
        <v>0</v>
      </c>
      <c r="AK135" s="305"/>
      <c r="AL135" s="305"/>
    </row>
    <row r="136" spans="1:38" s="318" customFormat="1" ht="15.75" hidden="1" x14ac:dyDescent="0.25">
      <c r="A136" s="320"/>
      <c r="B136" s="321" t="s">
        <v>53</v>
      </c>
      <c r="C136" s="319"/>
      <c r="D136" s="309"/>
      <c r="E136" s="310"/>
      <c r="F136" s="309"/>
      <c r="G136" s="311"/>
      <c r="H136" s="312"/>
      <c r="I136" s="309"/>
      <c r="J136" s="309"/>
      <c r="K136" s="313"/>
      <c r="L136" s="309"/>
      <c r="M136" s="311"/>
      <c r="N136" s="312"/>
      <c r="O136" s="309"/>
      <c r="P136" s="309"/>
      <c r="Q136" s="313"/>
      <c r="R136" s="309"/>
      <c r="S136" s="311"/>
      <c r="T136" s="312"/>
      <c r="U136" s="309"/>
      <c r="V136" s="309"/>
      <c r="W136" s="313"/>
      <c r="X136" s="309"/>
      <c r="Y136" s="311"/>
      <c r="Z136" s="313"/>
      <c r="AA136" s="309"/>
      <c r="AB136" s="311"/>
      <c r="AC136" s="312"/>
      <c r="AD136" s="309"/>
      <c r="AE136" s="309"/>
      <c r="AF136" s="334">
        <f t="shared" si="28"/>
        <v>0</v>
      </c>
      <c r="AG136" s="335">
        <f t="shared" si="19"/>
        <v>0</v>
      </c>
      <c r="AH136" s="336">
        <f t="shared" si="21"/>
        <v>0</v>
      </c>
      <c r="AI136" s="334">
        <f t="shared" si="29"/>
        <v>0</v>
      </c>
      <c r="AJ136" s="337">
        <f t="shared" si="23"/>
        <v>0</v>
      </c>
      <c r="AK136" s="305"/>
      <c r="AL136" s="305"/>
    </row>
    <row r="137" spans="1:38" s="318" customFormat="1" ht="16.5" hidden="1" thickBot="1" x14ac:dyDescent="0.3">
      <c r="A137" s="324"/>
      <c r="B137" s="325" t="s">
        <v>54</v>
      </c>
      <c r="C137" s="326"/>
      <c r="D137" s="327"/>
      <c r="E137" s="310"/>
      <c r="F137" s="309"/>
      <c r="G137" s="311"/>
      <c r="H137" s="312"/>
      <c r="I137" s="309"/>
      <c r="J137" s="309"/>
      <c r="K137" s="313"/>
      <c r="L137" s="309"/>
      <c r="M137" s="311"/>
      <c r="N137" s="312"/>
      <c r="O137" s="309"/>
      <c r="P137" s="309"/>
      <c r="Q137" s="313"/>
      <c r="R137" s="309"/>
      <c r="S137" s="311"/>
      <c r="T137" s="312"/>
      <c r="U137" s="309"/>
      <c r="V137" s="309"/>
      <c r="W137" s="313"/>
      <c r="X137" s="309"/>
      <c r="Y137" s="311"/>
      <c r="Z137" s="313"/>
      <c r="AA137" s="309"/>
      <c r="AB137" s="311"/>
      <c r="AC137" s="312"/>
      <c r="AD137" s="309"/>
      <c r="AE137" s="309"/>
      <c r="AF137" s="342">
        <f t="shared" si="28"/>
        <v>0</v>
      </c>
      <c r="AG137" s="343">
        <f t="shared" si="19"/>
        <v>0</v>
      </c>
      <c r="AH137" s="344">
        <f t="shared" si="21"/>
        <v>0</v>
      </c>
      <c r="AI137" s="342">
        <f t="shared" si="29"/>
        <v>0</v>
      </c>
      <c r="AJ137" s="345">
        <f t="shared" si="23"/>
        <v>0</v>
      </c>
      <c r="AK137" s="305"/>
      <c r="AL137" s="305"/>
    </row>
    <row r="138" spans="1:38" s="306" customFormat="1" ht="15.75" hidden="1" x14ac:dyDescent="0.25">
      <c r="A138" s="297">
        <v>27</v>
      </c>
      <c r="B138" s="143" t="str">
        <f>(План!B34 &amp;" "&amp;План!C34)</f>
        <v xml:space="preserve"> </v>
      </c>
      <c r="C138" s="31"/>
      <c r="D138" s="346"/>
      <c r="E138" s="299">
        <f t="shared" ref="E138:I138" si="38">SUM(E139:E142)</f>
        <v>0</v>
      </c>
      <c r="F138" s="300">
        <f t="shared" si="38"/>
        <v>0</v>
      </c>
      <c r="G138" s="301">
        <f t="shared" si="38"/>
        <v>0</v>
      </c>
      <c r="H138" s="302">
        <f t="shared" si="38"/>
        <v>0</v>
      </c>
      <c r="I138" s="300">
        <f t="shared" si="38"/>
        <v>0</v>
      </c>
      <c r="J138" s="300">
        <f>SUM(J139:J142)</f>
        <v>0</v>
      </c>
      <c r="K138" s="303">
        <f t="shared" ref="K138:AE138" si="39">SUM(K139:K142)</f>
        <v>0</v>
      </c>
      <c r="L138" s="300">
        <f t="shared" si="39"/>
        <v>0</v>
      </c>
      <c r="M138" s="301">
        <f t="shared" si="39"/>
        <v>0</v>
      </c>
      <c r="N138" s="302">
        <f t="shared" si="39"/>
        <v>0</v>
      </c>
      <c r="O138" s="300">
        <f t="shared" si="39"/>
        <v>0</v>
      </c>
      <c r="P138" s="300">
        <f t="shared" si="39"/>
        <v>0</v>
      </c>
      <c r="Q138" s="303">
        <f t="shared" si="39"/>
        <v>0</v>
      </c>
      <c r="R138" s="300">
        <f t="shared" si="39"/>
        <v>0</v>
      </c>
      <c r="S138" s="301">
        <f t="shared" si="39"/>
        <v>0</v>
      </c>
      <c r="T138" s="302">
        <f t="shared" si="39"/>
        <v>0</v>
      </c>
      <c r="U138" s="300">
        <f t="shared" si="39"/>
        <v>0</v>
      </c>
      <c r="V138" s="300">
        <f t="shared" si="39"/>
        <v>0</v>
      </c>
      <c r="W138" s="303">
        <f t="shared" si="39"/>
        <v>0</v>
      </c>
      <c r="X138" s="300">
        <f t="shared" si="39"/>
        <v>0</v>
      </c>
      <c r="Y138" s="301">
        <f t="shared" si="39"/>
        <v>0</v>
      </c>
      <c r="Z138" s="303">
        <f t="shared" si="39"/>
        <v>0</v>
      </c>
      <c r="AA138" s="300">
        <f t="shared" si="39"/>
        <v>0</v>
      </c>
      <c r="AB138" s="301">
        <f t="shared" si="39"/>
        <v>0</v>
      </c>
      <c r="AC138" s="302">
        <f t="shared" si="39"/>
        <v>0</v>
      </c>
      <c r="AD138" s="300">
        <f t="shared" si="39"/>
        <v>0</v>
      </c>
      <c r="AE138" s="300">
        <f t="shared" si="39"/>
        <v>0</v>
      </c>
      <c r="AF138" s="299">
        <f t="shared" si="28"/>
        <v>0</v>
      </c>
      <c r="AG138" s="304">
        <f t="shared" si="19"/>
        <v>0</v>
      </c>
      <c r="AH138" s="300">
        <f t="shared" si="21"/>
        <v>0</v>
      </c>
      <c r="AI138" s="299">
        <f t="shared" si="29"/>
        <v>0</v>
      </c>
      <c r="AJ138" s="301">
        <f t="shared" si="23"/>
        <v>0</v>
      </c>
      <c r="AK138" s="305"/>
      <c r="AL138" s="305"/>
    </row>
    <row r="139" spans="1:38" s="306" customFormat="1" ht="15.75" hidden="1" x14ac:dyDescent="0.25">
      <c r="A139" s="307"/>
      <c r="B139" s="296" t="s">
        <v>51</v>
      </c>
      <c r="C139" s="332"/>
      <c r="D139" s="333"/>
      <c r="E139" s="310"/>
      <c r="F139" s="309"/>
      <c r="G139" s="311"/>
      <c r="H139" s="312"/>
      <c r="I139" s="309"/>
      <c r="J139" s="309"/>
      <c r="K139" s="313"/>
      <c r="L139" s="309"/>
      <c r="M139" s="311"/>
      <c r="N139" s="312"/>
      <c r="O139" s="309"/>
      <c r="P139" s="309"/>
      <c r="Q139" s="313"/>
      <c r="R139" s="309"/>
      <c r="S139" s="311"/>
      <c r="T139" s="312"/>
      <c r="U139" s="309"/>
      <c r="V139" s="309"/>
      <c r="W139" s="313"/>
      <c r="X139" s="309"/>
      <c r="Y139" s="311"/>
      <c r="Z139" s="313"/>
      <c r="AA139" s="309"/>
      <c r="AB139" s="311"/>
      <c r="AC139" s="312"/>
      <c r="AD139" s="309"/>
      <c r="AE139" s="309"/>
      <c r="AF139" s="334">
        <f t="shared" si="28"/>
        <v>0</v>
      </c>
      <c r="AG139" s="335">
        <f t="shared" si="19"/>
        <v>0</v>
      </c>
      <c r="AH139" s="336">
        <f t="shared" si="21"/>
        <v>0</v>
      </c>
      <c r="AI139" s="334">
        <f t="shared" si="29"/>
        <v>0</v>
      </c>
      <c r="AJ139" s="337">
        <f t="shared" si="23"/>
        <v>0</v>
      </c>
      <c r="AK139" s="305"/>
      <c r="AL139" s="305"/>
    </row>
    <row r="140" spans="1:38" s="318" customFormat="1" ht="15.75" hidden="1" x14ac:dyDescent="0.25">
      <c r="A140" s="307"/>
      <c r="B140" s="296" t="s">
        <v>52</v>
      </c>
      <c r="C140" s="319"/>
      <c r="D140" s="309"/>
      <c r="E140" s="310"/>
      <c r="F140" s="309"/>
      <c r="G140" s="311"/>
      <c r="H140" s="312"/>
      <c r="I140" s="309"/>
      <c r="J140" s="309"/>
      <c r="K140" s="313"/>
      <c r="L140" s="309"/>
      <c r="M140" s="311"/>
      <c r="N140" s="312"/>
      <c r="O140" s="309"/>
      <c r="P140" s="309"/>
      <c r="Q140" s="313"/>
      <c r="R140" s="309"/>
      <c r="S140" s="311"/>
      <c r="T140" s="312"/>
      <c r="U140" s="309"/>
      <c r="V140" s="309"/>
      <c r="W140" s="313"/>
      <c r="X140" s="309"/>
      <c r="Y140" s="311"/>
      <c r="Z140" s="313"/>
      <c r="AA140" s="309"/>
      <c r="AB140" s="311"/>
      <c r="AC140" s="312"/>
      <c r="AD140" s="309"/>
      <c r="AE140" s="309"/>
      <c r="AF140" s="334">
        <f t="shared" si="28"/>
        <v>0</v>
      </c>
      <c r="AG140" s="335">
        <f t="shared" si="19"/>
        <v>0</v>
      </c>
      <c r="AH140" s="336">
        <f t="shared" si="21"/>
        <v>0</v>
      </c>
      <c r="AI140" s="334">
        <f t="shared" si="29"/>
        <v>0</v>
      </c>
      <c r="AJ140" s="337">
        <f t="shared" si="23"/>
        <v>0</v>
      </c>
      <c r="AK140" s="305"/>
      <c r="AL140" s="305"/>
    </row>
    <row r="141" spans="1:38" s="318" customFormat="1" ht="15.75" hidden="1" x14ac:dyDescent="0.25">
      <c r="A141" s="320"/>
      <c r="B141" s="321" t="s">
        <v>53</v>
      </c>
      <c r="C141" s="319"/>
      <c r="D141" s="309"/>
      <c r="E141" s="310"/>
      <c r="F141" s="309"/>
      <c r="G141" s="311"/>
      <c r="H141" s="312"/>
      <c r="I141" s="309"/>
      <c r="J141" s="309"/>
      <c r="K141" s="313"/>
      <c r="L141" s="309"/>
      <c r="M141" s="311"/>
      <c r="N141" s="312"/>
      <c r="O141" s="309"/>
      <c r="P141" s="309"/>
      <c r="Q141" s="313"/>
      <c r="R141" s="309"/>
      <c r="S141" s="311"/>
      <c r="T141" s="312"/>
      <c r="U141" s="309"/>
      <c r="V141" s="309"/>
      <c r="W141" s="313"/>
      <c r="X141" s="309"/>
      <c r="Y141" s="311"/>
      <c r="Z141" s="313"/>
      <c r="AA141" s="309"/>
      <c r="AB141" s="311"/>
      <c r="AC141" s="312"/>
      <c r="AD141" s="309"/>
      <c r="AE141" s="309"/>
      <c r="AF141" s="334">
        <f t="shared" si="28"/>
        <v>0</v>
      </c>
      <c r="AG141" s="335">
        <f t="shared" si="19"/>
        <v>0</v>
      </c>
      <c r="AH141" s="336">
        <f t="shared" si="21"/>
        <v>0</v>
      </c>
      <c r="AI141" s="334">
        <f t="shared" si="29"/>
        <v>0</v>
      </c>
      <c r="AJ141" s="337">
        <f t="shared" si="23"/>
        <v>0</v>
      </c>
      <c r="AK141" s="305"/>
      <c r="AL141" s="305"/>
    </row>
    <row r="142" spans="1:38" s="318" customFormat="1" ht="16.5" hidden="1" thickBot="1" x14ac:dyDescent="0.3">
      <c r="A142" s="324"/>
      <c r="B142" s="325" t="s">
        <v>54</v>
      </c>
      <c r="C142" s="326"/>
      <c r="D142" s="327"/>
      <c r="E142" s="310"/>
      <c r="F142" s="309"/>
      <c r="G142" s="311"/>
      <c r="H142" s="312"/>
      <c r="I142" s="309"/>
      <c r="J142" s="309"/>
      <c r="K142" s="313"/>
      <c r="L142" s="309"/>
      <c r="M142" s="311"/>
      <c r="N142" s="312"/>
      <c r="O142" s="309"/>
      <c r="P142" s="309"/>
      <c r="Q142" s="313"/>
      <c r="R142" s="309"/>
      <c r="S142" s="311"/>
      <c r="T142" s="312"/>
      <c r="U142" s="309"/>
      <c r="V142" s="309"/>
      <c r="W142" s="313"/>
      <c r="X142" s="309"/>
      <c r="Y142" s="311"/>
      <c r="Z142" s="313"/>
      <c r="AA142" s="309"/>
      <c r="AB142" s="311"/>
      <c r="AC142" s="312"/>
      <c r="AD142" s="309"/>
      <c r="AE142" s="309"/>
      <c r="AF142" s="342">
        <f>SUM(C142,E142,H142,K142,N142,Q142,T142,W142,Z142,AC142)</f>
        <v>0</v>
      </c>
      <c r="AG142" s="343">
        <f t="shared" si="19"/>
        <v>0</v>
      </c>
      <c r="AH142" s="344">
        <f t="shared" si="21"/>
        <v>0</v>
      </c>
      <c r="AI142" s="342">
        <f>SUM(AF142:AG142)</f>
        <v>0</v>
      </c>
      <c r="AJ142" s="345">
        <f t="shared" si="23"/>
        <v>0</v>
      </c>
      <c r="AK142" s="305"/>
      <c r="AL142" s="305"/>
    </row>
    <row r="143" spans="1:38" s="306" customFormat="1" ht="15.75" hidden="1" x14ac:dyDescent="0.25">
      <c r="A143" s="297">
        <v>28</v>
      </c>
      <c r="B143" s="143" t="str">
        <f>(План!B35 &amp;" "&amp;План!C35)</f>
        <v xml:space="preserve"> </v>
      </c>
      <c r="C143" s="31"/>
      <c r="D143" s="346"/>
      <c r="E143" s="299">
        <f t="shared" ref="E143:AE143" si="40">SUM(E144:E147)</f>
        <v>0</v>
      </c>
      <c r="F143" s="300">
        <f t="shared" si="40"/>
        <v>0</v>
      </c>
      <c r="G143" s="301">
        <f t="shared" si="40"/>
        <v>0</v>
      </c>
      <c r="H143" s="302">
        <f t="shared" si="40"/>
        <v>0</v>
      </c>
      <c r="I143" s="300">
        <f t="shared" si="40"/>
        <v>0</v>
      </c>
      <c r="J143" s="300">
        <f t="shared" si="40"/>
        <v>0</v>
      </c>
      <c r="K143" s="303">
        <f t="shared" si="40"/>
        <v>0</v>
      </c>
      <c r="L143" s="300">
        <f t="shared" si="40"/>
        <v>0</v>
      </c>
      <c r="M143" s="301">
        <f t="shared" si="40"/>
        <v>0</v>
      </c>
      <c r="N143" s="302">
        <f t="shared" si="40"/>
        <v>0</v>
      </c>
      <c r="O143" s="300">
        <f t="shared" si="40"/>
        <v>0</v>
      </c>
      <c r="P143" s="300">
        <f t="shared" si="40"/>
        <v>0</v>
      </c>
      <c r="Q143" s="303">
        <f t="shared" si="40"/>
        <v>0</v>
      </c>
      <c r="R143" s="300">
        <f t="shared" si="40"/>
        <v>0</v>
      </c>
      <c r="S143" s="301">
        <f t="shared" si="40"/>
        <v>0</v>
      </c>
      <c r="T143" s="302">
        <f t="shared" si="40"/>
        <v>0</v>
      </c>
      <c r="U143" s="300">
        <f t="shared" si="40"/>
        <v>0</v>
      </c>
      <c r="V143" s="300">
        <f t="shared" si="40"/>
        <v>0</v>
      </c>
      <c r="W143" s="303">
        <f t="shared" si="40"/>
        <v>0</v>
      </c>
      <c r="X143" s="300">
        <f t="shared" si="40"/>
        <v>0</v>
      </c>
      <c r="Y143" s="301">
        <f t="shared" si="40"/>
        <v>0</v>
      </c>
      <c r="Z143" s="303">
        <f t="shared" si="40"/>
        <v>0</v>
      </c>
      <c r="AA143" s="300">
        <f t="shared" si="40"/>
        <v>0</v>
      </c>
      <c r="AB143" s="301">
        <f t="shared" si="40"/>
        <v>0</v>
      </c>
      <c r="AC143" s="302">
        <f t="shared" si="40"/>
        <v>0</v>
      </c>
      <c r="AD143" s="300">
        <f t="shared" si="40"/>
        <v>0</v>
      </c>
      <c r="AE143" s="300">
        <f t="shared" si="40"/>
        <v>0</v>
      </c>
      <c r="AF143" s="299">
        <f t="shared" ref="AF143:AF151" si="41">SUM(C143,E143,H143,K143,N143,Q143,T143,W143,Z143,AC143)</f>
        <v>0</v>
      </c>
      <c r="AG143" s="304">
        <f t="shared" si="19"/>
        <v>0</v>
      </c>
      <c r="AH143" s="300">
        <f t="shared" si="21"/>
        <v>0</v>
      </c>
      <c r="AI143" s="299">
        <f t="shared" ref="AI143:AI151" si="42">SUM(AF143:AG143)</f>
        <v>0</v>
      </c>
      <c r="AJ143" s="301">
        <f t="shared" si="23"/>
        <v>0</v>
      </c>
      <c r="AK143" s="305"/>
      <c r="AL143" s="305"/>
    </row>
    <row r="144" spans="1:38" s="306" customFormat="1" ht="15.75" hidden="1" x14ac:dyDescent="0.25">
      <c r="A144" s="307"/>
      <c r="B144" s="296" t="s">
        <v>51</v>
      </c>
      <c r="C144" s="332"/>
      <c r="D144" s="333"/>
      <c r="E144" s="310"/>
      <c r="F144" s="309"/>
      <c r="G144" s="311"/>
      <c r="H144" s="312"/>
      <c r="I144" s="309"/>
      <c r="J144" s="309"/>
      <c r="K144" s="313"/>
      <c r="L144" s="309"/>
      <c r="M144" s="311"/>
      <c r="N144" s="312"/>
      <c r="O144" s="309"/>
      <c r="P144" s="309"/>
      <c r="Q144" s="313"/>
      <c r="R144" s="309"/>
      <c r="S144" s="311"/>
      <c r="T144" s="312"/>
      <c r="U144" s="309"/>
      <c r="V144" s="309"/>
      <c r="W144" s="313"/>
      <c r="X144" s="309"/>
      <c r="Y144" s="311"/>
      <c r="Z144" s="313"/>
      <c r="AA144" s="309"/>
      <c r="AB144" s="311"/>
      <c r="AC144" s="312"/>
      <c r="AD144" s="309"/>
      <c r="AE144" s="309"/>
      <c r="AF144" s="334">
        <f t="shared" si="41"/>
        <v>0</v>
      </c>
      <c r="AG144" s="335">
        <f t="shared" si="19"/>
        <v>0</v>
      </c>
      <c r="AH144" s="336">
        <f t="shared" si="21"/>
        <v>0</v>
      </c>
      <c r="AI144" s="334">
        <f t="shared" si="42"/>
        <v>0</v>
      </c>
      <c r="AJ144" s="337">
        <f t="shared" si="23"/>
        <v>0</v>
      </c>
      <c r="AK144" s="305"/>
      <c r="AL144" s="305"/>
    </row>
    <row r="145" spans="1:38" s="318" customFormat="1" ht="15.75" hidden="1" x14ac:dyDescent="0.25">
      <c r="A145" s="307"/>
      <c r="B145" s="296" t="s">
        <v>52</v>
      </c>
      <c r="C145" s="319"/>
      <c r="D145" s="309"/>
      <c r="E145" s="310"/>
      <c r="F145" s="309"/>
      <c r="G145" s="311"/>
      <c r="H145" s="312"/>
      <c r="I145" s="309"/>
      <c r="J145" s="309"/>
      <c r="K145" s="313"/>
      <c r="L145" s="309"/>
      <c r="M145" s="311"/>
      <c r="N145" s="312"/>
      <c r="O145" s="309"/>
      <c r="P145" s="309"/>
      <c r="Q145" s="313"/>
      <c r="R145" s="309"/>
      <c r="S145" s="311"/>
      <c r="T145" s="312"/>
      <c r="U145" s="309"/>
      <c r="V145" s="309"/>
      <c r="W145" s="313"/>
      <c r="X145" s="309"/>
      <c r="Y145" s="311"/>
      <c r="Z145" s="313"/>
      <c r="AA145" s="309"/>
      <c r="AB145" s="311"/>
      <c r="AC145" s="312"/>
      <c r="AD145" s="309"/>
      <c r="AE145" s="309"/>
      <c r="AF145" s="334">
        <f t="shared" si="41"/>
        <v>0</v>
      </c>
      <c r="AG145" s="335">
        <f t="shared" si="19"/>
        <v>0</v>
      </c>
      <c r="AH145" s="336">
        <f t="shared" si="21"/>
        <v>0</v>
      </c>
      <c r="AI145" s="334">
        <f t="shared" si="42"/>
        <v>0</v>
      </c>
      <c r="AJ145" s="337">
        <f t="shared" si="23"/>
        <v>0</v>
      </c>
      <c r="AK145" s="305"/>
      <c r="AL145" s="305"/>
    </row>
    <row r="146" spans="1:38" s="318" customFormat="1" ht="15.75" hidden="1" x14ac:dyDescent="0.25">
      <c r="A146" s="320"/>
      <c r="B146" s="321" t="s">
        <v>53</v>
      </c>
      <c r="C146" s="319"/>
      <c r="D146" s="309"/>
      <c r="E146" s="310"/>
      <c r="F146" s="309"/>
      <c r="G146" s="311"/>
      <c r="H146" s="312"/>
      <c r="I146" s="309"/>
      <c r="J146" s="309"/>
      <c r="K146" s="313"/>
      <c r="L146" s="309"/>
      <c r="M146" s="311"/>
      <c r="N146" s="312"/>
      <c r="O146" s="309"/>
      <c r="P146" s="309"/>
      <c r="Q146" s="313"/>
      <c r="R146" s="309"/>
      <c r="S146" s="311"/>
      <c r="T146" s="312"/>
      <c r="U146" s="309"/>
      <c r="V146" s="309"/>
      <c r="W146" s="313"/>
      <c r="X146" s="309"/>
      <c r="Y146" s="311"/>
      <c r="Z146" s="313"/>
      <c r="AA146" s="309"/>
      <c r="AB146" s="311"/>
      <c r="AC146" s="312"/>
      <c r="AD146" s="309"/>
      <c r="AE146" s="309"/>
      <c r="AF146" s="334">
        <f t="shared" si="41"/>
        <v>0</v>
      </c>
      <c r="AG146" s="335">
        <f t="shared" si="19"/>
        <v>0</v>
      </c>
      <c r="AH146" s="336">
        <f t="shared" si="21"/>
        <v>0</v>
      </c>
      <c r="AI146" s="334">
        <f t="shared" si="42"/>
        <v>0</v>
      </c>
      <c r="AJ146" s="337">
        <f t="shared" si="23"/>
        <v>0</v>
      </c>
      <c r="AK146" s="305"/>
      <c r="AL146" s="305"/>
    </row>
    <row r="147" spans="1:38" s="318" customFormat="1" ht="16.5" hidden="1" thickBot="1" x14ac:dyDescent="0.3">
      <c r="A147" s="324"/>
      <c r="B147" s="325" t="s">
        <v>54</v>
      </c>
      <c r="C147" s="326"/>
      <c r="D147" s="327"/>
      <c r="E147" s="310"/>
      <c r="F147" s="309"/>
      <c r="G147" s="311"/>
      <c r="H147" s="312"/>
      <c r="I147" s="309"/>
      <c r="J147" s="309"/>
      <c r="K147" s="313"/>
      <c r="L147" s="309"/>
      <c r="M147" s="311"/>
      <c r="N147" s="312"/>
      <c r="O147" s="309"/>
      <c r="P147" s="309"/>
      <c r="Q147" s="313"/>
      <c r="R147" s="309"/>
      <c r="S147" s="311"/>
      <c r="T147" s="312"/>
      <c r="U147" s="309"/>
      <c r="V147" s="309"/>
      <c r="W147" s="313"/>
      <c r="X147" s="309"/>
      <c r="Y147" s="311"/>
      <c r="Z147" s="313"/>
      <c r="AA147" s="309"/>
      <c r="AB147" s="311"/>
      <c r="AC147" s="312"/>
      <c r="AD147" s="309"/>
      <c r="AE147" s="309"/>
      <c r="AF147" s="342">
        <f t="shared" si="41"/>
        <v>0</v>
      </c>
      <c r="AG147" s="343">
        <f t="shared" si="19"/>
        <v>0</v>
      </c>
      <c r="AH147" s="344">
        <f t="shared" si="21"/>
        <v>0</v>
      </c>
      <c r="AI147" s="342">
        <f t="shared" si="42"/>
        <v>0</v>
      </c>
      <c r="AJ147" s="345">
        <f t="shared" si="23"/>
        <v>0</v>
      </c>
      <c r="AK147" s="305"/>
      <c r="AL147" s="305"/>
    </row>
    <row r="148" spans="1:38" s="306" customFormat="1" ht="15.75" hidden="1" x14ac:dyDescent="0.25">
      <c r="A148" s="297">
        <v>29</v>
      </c>
      <c r="B148" s="143" t="str">
        <f>(План!B36 &amp;" "&amp;План!C36)</f>
        <v xml:space="preserve"> </v>
      </c>
      <c r="C148" s="31"/>
      <c r="D148" s="346"/>
      <c r="E148" s="299">
        <f t="shared" ref="E148:I148" si="43">SUM(E149:E152)</f>
        <v>0</v>
      </c>
      <c r="F148" s="300">
        <f t="shared" si="43"/>
        <v>0</v>
      </c>
      <c r="G148" s="301">
        <f t="shared" si="43"/>
        <v>0</v>
      </c>
      <c r="H148" s="302">
        <f t="shared" si="43"/>
        <v>0</v>
      </c>
      <c r="I148" s="300">
        <f t="shared" si="43"/>
        <v>0</v>
      </c>
      <c r="J148" s="300">
        <f>SUM(J149:J152)</f>
        <v>0</v>
      </c>
      <c r="K148" s="303">
        <f t="shared" ref="K148:AE148" si="44">SUM(K149:K152)</f>
        <v>0</v>
      </c>
      <c r="L148" s="300">
        <f t="shared" si="44"/>
        <v>0</v>
      </c>
      <c r="M148" s="301">
        <f t="shared" si="44"/>
        <v>0</v>
      </c>
      <c r="N148" s="302">
        <f t="shared" si="44"/>
        <v>0</v>
      </c>
      <c r="O148" s="300">
        <f t="shared" si="44"/>
        <v>0</v>
      </c>
      <c r="P148" s="300">
        <f t="shared" si="44"/>
        <v>0</v>
      </c>
      <c r="Q148" s="303">
        <f t="shared" si="44"/>
        <v>0</v>
      </c>
      <c r="R148" s="300">
        <f t="shared" si="44"/>
        <v>0</v>
      </c>
      <c r="S148" s="301">
        <f t="shared" si="44"/>
        <v>0</v>
      </c>
      <c r="T148" s="302">
        <f t="shared" si="44"/>
        <v>0</v>
      </c>
      <c r="U148" s="300">
        <f t="shared" si="44"/>
        <v>0</v>
      </c>
      <c r="V148" s="300">
        <f t="shared" si="44"/>
        <v>0</v>
      </c>
      <c r="W148" s="303">
        <f t="shared" si="44"/>
        <v>0</v>
      </c>
      <c r="X148" s="300">
        <f t="shared" si="44"/>
        <v>0</v>
      </c>
      <c r="Y148" s="301">
        <f t="shared" si="44"/>
        <v>0</v>
      </c>
      <c r="Z148" s="303">
        <f t="shared" si="44"/>
        <v>0</v>
      </c>
      <c r="AA148" s="300">
        <f t="shared" si="44"/>
        <v>0</v>
      </c>
      <c r="AB148" s="301">
        <f t="shared" si="44"/>
        <v>0</v>
      </c>
      <c r="AC148" s="302">
        <f t="shared" si="44"/>
        <v>0</v>
      </c>
      <c r="AD148" s="300">
        <f t="shared" si="44"/>
        <v>0</v>
      </c>
      <c r="AE148" s="300">
        <f t="shared" si="44"/>
        <v>0</v>
      </c>
      <c r="AF148" s="299">
        <f t="shared" si="41"/>
        <v>0</v>
      </c>
      <c r="AG148" s="304">
        <f t="shared" si="19"/>
        <v>0</v>
      </c>
      <c r="AH148" s="300">
        <f t="shared" si="21"/>
        <v>0</v>
      </c>
      <c r="AI148" s="299">
        <f t="shared" si="42"/>
        <v>0</v>
      </c>
      <c r="AJ148" s="301">
        <f t="shared" si="23"/>
        <v>0</v>
      </c>
      <c r="AK148" s="305"/>
      <c r="AL148" s="305"/>
    </row>
    <row r="149" spans="1:38" s="306" customFormat="1" ht="15.75" hidden="1" x14ac:dyDescent="0.25">
      <c r="A149" s="307"/>
      <c r="B149" s="296" t="s">
        <v>51</v>
      </c>
      <c r="C149" s="332"/>
      <c r="D149" s="333"/>
      <c r="E149" s="310"/>
      <c r="F149" s="309"/>
      <c r="G149" s="311"/>
      <c r="H149" s="312"/>
      <c r="I149" s="309"/>
      <c r="J149" s="309"/>
      <c r="K149" s="313"/>
      <c r="L149" s="309"/>
      <c r="M149" s="311"/>
      <c r="N149" s="312"/>
      <c r="O149" s="309"/>
      <c r="P149" s="309"/>
      <c r="Q149" s="313"/>
      <c r="R149" s="309"/>
      <c r="S149" s="311"/>
      <c r="T149" s="312"/>
      <c r="U149" s="309"/>
      <c r="V149" s="309"/>
      <c r="W149" s="313"/>
      <c r="X149" s="309"/>
      <c r="Y149" s="311"/>
      <c r="Z149" s="313"/>
      <c r="AA149" s="309"/>
      <c r="AB149" s="311"/>
      <c r="AC149" s="312"/>
      <c r="AD149" s="309"/>
      <c r="AE149" s="309"/>
      <c r="AF149" s="334">
        <f t="shared" si="41"/>
        <v>0</v>
      </c>
      <c r="AG149" s="335">
        <f t="shared" si="19"/>
        <v>0</v>
      </c>
      <c r="AH149" s="336">
        <f t="shared" si="21"/>
        <v>0</v>
      </c>
      <c r="AI149" s="334">
        <f t="shared" si="42"/>
        <v>0</v>
      </c>
      <c r="AJ149" s="337">
        <f t="shared" si="23"/>
        <v>0</v>
      </c>
      <c r="AK149" s="305"/>
      <c r="AL149" s="305"/>
    </row>
    <row r="150" spans="1:38" s="318" customFormat="1" ht="15.75" hidden="1" x14ac:dyDescent="0.25">
      <c r="A150" s="307"/>
      <c r="B150" s="296" t="s">
        <v>52</v>
      </c>
      <c r="C150" s="319"/>
      <c r="D150" s="309"/>
      <c r="E150" s="310"/>
      <c r="F150" s="309"/>
      <c r="G150" s="311"/>
      <c r="H150" s="312"/>
      <c r="I150" s="309"/>
      <c r="J150" s="309"/>
      <c r="K150" s="313"/>
      <c r="L150" s="309"/>
      <c r="M150" s="311"/>
      <c r="N150" s="312"/>
      <c r="O150" s="309"/>
      <c r="P150" s="309"/>
      <c r="Q150" s="313"/>
      <c r="R150" s="309"/>
      <c r="S150" s="311"/>
      <c r="T150" s="312"/>
      <c r="U150" s="309"/>
      <c r="V150" s="309"/>
      <c r="W150" s="313"/>
      <c r="X150" s="309"/>
      <c r="Y150" s="311"/>
      <c r="Z150" s="313"/>
      <c r="AA150" s="309"/>
      <c r="AB150" s="311"/>
      <c r="AC150" s="312"/>
      <c r="AD150" s="309"/>
      <c r="AE150" s="309"/>
      <c r="AF150" s="334">
        <f t="shared" si="41"/>
        <v>0</v>
      </c>
      <c r="AG150" s="335">
        <f t="shared" si="19"/>
        <v>0</v>
      </c>
      <c r="AH150" s="336">
        <f t="shared" si="21"/>
        <v>0</v>
      </c>
      <c r="AI150" s="334">
        <f t="shared" si="42"/>
        <v>0</v>
      </c>
      <c r="AJ150" s="337">
        <f t="shared" si="23"/>
        <v>0</v>
      </c>
      <c r="AK150" s="305"/>
      <c r="AL150" s="305"/>
    </row>
    <row r="151" spans="1:38" s="318" customFormat="1" ht="15.75" hidden="1" x14ac:dyDescent="0.25">
      <c r="A151" s="320"/>
      <c r="B151" s="321" t="s">
        <v>53</v>
      </c>
      <c r="C151" s="319"/>
      <c r="D151" s="309"/>
      <c r="E151" s="310"/>
      <c r="F151" s="309"/>
      <c r="G151" s="311"/>
      <c r="H151" s="312"/>
      <c r="I151" s="309"/>
      <c r="J151" s="309"/>
      <c r="K151" s="313"/>
      <c r="L151" s="309"/>
      <c r="M151" s="311"/>
      <c r="N151" s="312"/>
      <c r="O151" s="309"/>
      <c r="P151" s="309"/>
      <c r="Q151" s="313"/>
      <c r="R151" s="309"/>
      <c r="S151" s="311"/>
      <c r="T151" s="312"/>
      <c r="U151" s="309"/>
      <c r="V151" s="309"/>
      <c r="W151" s="313"/>
      <c r="X151" s="309"/>
      <c r="Y151" s="311"/>
      <c r="Z151" s="313"/>
      <c r="AA151" s="309"/>
      <c r="AB151" s="311"/>
      <c r="AC151" s="312"/>
      <c r="AD151" s="309"/>
      <c r="AE151" s="309"/>
      <c r="AF151" s="334">
        <f t="shared" si="41"/>
        <v>0</v>
      </c>
      <c r="AG151" s="335">
        <f t="shared" si="19"/>
        <v>0</v>
      </c>
      <c r="AH151" s="336">
        <f t="shared" si="21"/>
        <v>0</v>
      </c>
      <c r="AI151" s="334">
        <f t="shared" si="42"/>
        <v>0</v>
      </c>
      <c r="AJ151" s="337">
        <f t="shared" si="23"/>
        <v>0</v>
      </c>
      <c r="AK151" s="305"/>
      <c r="AL151" s="305"/>
    </row>
    <row r="152" spans="1:38" s="318" customFormat="1" ht="16.5" hidden="1" thickBot="1" x14ac:dyDescent="0.3">
      <c r="A152" s="324"/>
      <c r="B152" s="325" t="s">
        <v>54</v>
      </c>
      <c r="C152" s="326"/>
      <c r="D152" s="327"/>
      <c r="E152" s="310"/>
      <c r="F152" s="309"/>
      <c r="G152" s="311"/>
      <c r="H152" s="312"/>
      <c r="I152" s="309"/>
      <c r="J152" s="309"/>
      <c r="K152" s="313"/>
      <c r="L152" s="309"/>
      <c r="M152" s="311"/>
      <c r="N152" s="312"/>
      <c r="O152" s="309"/>
      <c r="P152" s="309"/>
      <c r="Q152" s="313"/>
      <c r="R152" s="309"/>
      <c r="S152" s="311"/>
      <c r="T152" s="312"/>
      <c r="U152" s="309"/>
      <c r="V152" s="309"/>
      <c r="W152" s="313"/>
      <c r="X152" s="309"/>
      <c r="Y152" s="311"/>
      <c r="Z152" s="313"/>
      <c r="AA152" s="309"/>
      <c r="AB152" s="311"/>
      <c r="AC152" s="312"/>
      <c r="AD152" s="309"/>
      <c r="AE152" s="309"/>
      <c r="AF152" s="342">
        <f>SUM(C152,E152,H152,K152,N152,Q152,T152,W152,Z152,AC152)</f>
        <v>0</v>
      </c>
      <c r="AG152" s="343">
        <f t="shared" si="19"/>
        <v>0</v>
      </c>
      <c r="AH152" s="344">
        <f t="shared" si="21"/>
        <v>0</v>
      </c>
      <c r="AI152" s="342">
        <f>SUM(AF152:AG152)</f>
        <v>0</v>
      </c>
      <c r="AJ152" s="345">
        <f t="shared" si="23"/>
        <v>0</v>
      </c>
      <c r="AK152" s="305"/>
      <c r="AL152" s="305"/>
    </row>
    <row r="153" spans="1:38" s="306" customFormat="1" ht="15.75" hidden="1" x14ac:dyDescent="0.25">
      <c r="A153" s="297">
        <v>30</v>
      </c>
      <c r="B153" s="143" t="str">
        <f>(План!B37 &amp;" "&amp;План!C37)</f>
        <v xml:space="preserve"> </v>
      </c>
      <c r="C153" s="31"/>
      <c r="D153" s="346"/>
      <c r="E153" s="299">
        <f>SUM(E154:E157)</f>
        <v>0</v>
      </c>
      <c r="F153" s="300">
        <f t="shared" ref="F153:AE153" si="45">SUM(F154:F157)</f>
        <v>0</v>
      </c>
      <c r="G153" s="301">
        <f t="shared" si="45"/>
        <v>0</v>
      </c>
      <c r="H153" s="302">
        <f t="shared" si="45"/>
        <v>0</v>
      </c>
      <c r="I153" s="300">
        <f t="shared" si="45"/>
        <v>0</v>
      </c>
      <c r="J153" s="300">
        <f t="shared" si="45"/>
        <v>0</v>
      </c>
      <c r="K153" s="303">
        <f t="shared" si="45"/>
        <v>0</v>
      </c>
      <c r="L153" s="300">
        <f t="shared" si="45"/>
        <v>0</v>
      </c>
      <c r="M153" s="301">
        <f t="shared" si="45"/>
        <v>0</v>
      </c>
      <c r="N153" s="302">
        <f t="shared" si="45"/>
        <v>0</v>
      </c>
      <c r="O153" s="300">
        <f t="shared" si="45"/>
        <v>0</v>
      </c>
      <c r="P153" s="300">
        <f t="shared" si="45"/>
        <v>0</v>
      </c>
      <c r="Q153" s="303">
        <f t="shared" si="45"/>
        <v>0</v>
      </c>
      <c r="R153" s="300">
        <f t="shared" si="45"/>
        <v>0</v>
      </c>
      <c r="S153" s="301">
        <f t="shared" si="45"/>
        <v>0</v>
      </c>
      <c r="T153" s="302">
        <f t="shared" si="45"/>
        <v>0</v>
      </c>
      <c r="U153" s="300">
        <f t="shared" si="45"/>
        <v>0</v>
      </c>
      <c r="V153" s="300">
        <f t="shared" si="45"/>
        <v>0</v>
      </c>
      <c r="W153" s="303">
        <f t="shared" si="45"/>
        <v>0</v>
      </c>
      <c r="X153" s="300">
        <f t="shared" si="45"/>
        <v>0</v>
      </c>
      <c r="Y153" s="301">
        <f t="shared" si="45"/>
        <v>0</v>
      </c>
      <c r="Z153" s="303">
        <f t="shared" si="45"/>
        <v>0</v>
      </c>
      <c r="AA153" s="300">
        <f t="shared" si="45"/>
        <v>0</v>
      </c>
      <c r="AB153" s="301">
        <f t="shared" si="45"/>
        <v>0</v>
      </c>
      <c r="AC153" s="302">
        <f t="shared" si="45"/>
        <v>0</v>
      </c>
      <c r="AD153" s="300">
        <f t="shared" si="45"/>
        <v>0</v>
      </c>
      <c r="AE153" s="300">
        <f t="shared" si="45"/>
        <v>0</v>
      </c>
      <c r="AF153" s="299">
        <f t="shared" si="19"/>
        <v>0</v>
      </c>
      <c r="AG153" s="304">
        <f t="shared" si="19"/>
        <v>0</v>
      </c>
      <c r="AH153" s="300">
        <f t="shared" si="21"/>
        <v>0</v>
      </c>
      <c r="AI153" s="299">
        <f t="shared" si="22"/>
        <v>0</v>
      </c>
      <c r="AJ153" s="301">
        <f t="shared" si="23"/>
        <v>0</v>
      </c>
      <c r="AK153" s="305"/>
      <c r="AL153" s="305"/>
    </row>
    <row r="154" spans="1:38" s="306" customFormat="1" ht="15.75" hidden="1" x14ac:dyDescent="0.25">
      <c r="A154" s="307"/>
      <c r="B154" s="296" t="s">
        <v>51</v>
      </c>
      <c r="C154" s="332"/>
      <c r="D154" s="333"/>
      <c r="E154" s="310"/>
      <c r="F154" s="309"/>
      <c r="G154" s="311"/>
      <c r="H154" s="312"/>
      <c r="I154" s="309"/>
      <c r="J154" s="309"/>
      <c r="K154" s="313"/>
      <c r="L154" s="309"/>
      <c r="M154" s="311"/>
      <c r="N154" s="312"/>
      <c r="O154" s="309"/>
      <c r="P154" s="309"/>
      <c r="Q154" s="313"/>
      <c r="R154" s="309"/>
      <c r="S154" s="311"/>
      <c r="T154" s="312"/>
      <c r="U154" s="309"/>
      <c r="V154" s="309"/>
      <c r="W154" s="313"/>
      <c r="X154" s="309"/>
      <c r="Y154" s="311"/>
      <c r="Z154" s="313"/>
      <c r="AA154" s="309"/>
      <c r="AB154" s="311"/>
      <c r="AC154" s="312"/>
      <c r="AD154" s="309"/>
      <c r="AE154" s="309"/>
      <c r="AF154" s="334">
        <f t="shared" si="19"/>
        <v>0</v>
      </c>
      <c r="AG154" s="335">
        <f t="shared" si="19"/>
        <v>0</v>
      </c>
      <c r="AH154" s="336">
        <f t="shared" si="21"/>
        <v>0</v>
      </c>
      <c r="AI154" s="334">
        <f t="shared" si="22"/>
        <v>0</v>
      </c>
      <c r="AJ154" s="337">
        <f t="shared" si="23"/>
        <v>0</v>
      </c>
      <c r="AK154" s="305"/>
      <c r="AL154" s="305"/>
    </row>
    <row r="155" spans="1:38" s="318" customFormat="1" ht="15.75" hidden="1" x14ac:dyDescent="0.25">
      <c r="A155" s="307"/>
      <c r="B155" s="296" t="s">
        <v>52</v>
      </c>
      <c r="C155" s="319"/>
      <c r="D155" s="309"/>
      <c r="E155" s="310"/>
      <c r="F155" s="309"/>
      <c r="G155" s="311"/>
      <c r="H155" s="312"/>
      <c r="I155" s="309"/>
      <c r="J155" s="309"/>
      <c r="K155" s="313"/>
      <c r="L155" s="309"/>
      <c r="M155" s="311"/>
      <c r="N155" s="312"/>
      <c r="O155" s="309"/>
      <c r="P155" s="309"/>
      <c r="Q155" s="313"/>
      <c r="R155" s="309"/>
      <c r="S155" s="311"/>
      <c r="T155" s="312"/>
      <c r="U155" s="309"/>
      <c r="V155" s="309"/>
      <c r="W155" s="313"/>
      <c r="X155" s="309"/>
      <c r="Y155" s="311"/>
      <c r="Z155" s="313"/>
      <c r="AA155" s="309"/>
      <c r="AB155" s="311"/>
      <c r="AC155" s="312"/>
      <c r="AD155" s="309"/>
      <c r="AE155" s="309"/>
      <c r="AF155" s="334">
        <f t="shared" si="19"/>
        <v>0</v>
      </c>
      <c r="AG155" s="335">
        <f t="shared" si="19"/>
        <v>0</v>
      </c>
      <c r="AH155" s="336">
        <f t="shared" si="21"/>
        <v>0</v>
      </c>
      <c r="AI155" s="334">
        <f t="shared" si="22"/>
        <v>0</v>
      </c>
      <c r="AJ155" s="337">
        <f t="shared" si="23"/>
        <v>0</v>
      </c>
      <c r="AK155" s="305"/>
      <c r="AL155" s="305"/>
    </row>
    <row r="156" spans="1:38" s="318" customFormat="1" ht="15.75" hidden="1" x14ac:dyDescent="0.25">
      <c r="A156" s="320"/>
      <c r="B156" s="321" t="s">
        <v>53</v>
      </c>
      <c r="C156" s="319"/>
      <c r="D156" s="309"/>
      <c r="E156" s="310"/>
      <c r="F156" s="309"/>
      <c r="G156" s="311"/>
      <c r="H156" s="312"/>
      <c r="I156" s="309"/>
      <c r="J156" s="309"/>
      <c r="K156" s="313"/>
      <c r="L156" s="309"/>
      <c r="M156" s="311"/>
      <c r="N156" s="312"/>
      <c r="O156" s="309"/>
      <c r="P156" s="309"/>
      <c r="Q156" s="313"/>
      <c r="R156" s="309"/>
      <c r="S156" s="311"/>
      <c r="T156" s="312"/>
      <c r="U156" s="309"/>
      <c r="V156" s="309"/>
      <c r="W156" s="313"/>
      <c r="X156" s="309"/>
      <c r="Y156" s="311"/>
      <c r="Z156" s="313"/>
      <c r="AA156" s="309"/>
      <c r="AB156" s="311"/>
      <c r="AC156" s="312"/>
      <c r="AD156" s="309"/>
      <c r="AE156" s="309"/>
      <c r="AF156" s="334">
        <f t="shared" si="19"/>
        <v>0</v>
      </c>
      <c r="AG156" s="335">
        <f t="shared" si="19"/>
        <v>0</v>
      </c>
      <c r="AH156" s="336">
        <f t="shared" si="21"/>
        <v>0</v>
      </c>
      <c r="AI156" s="334">
        <f t="shared" si="22"/>
        <v>0</v>
      </c>
      <c r="AJ156" s="337">
        <f t="shared" si="23"/>
        <v>0</v>
      </c>
      <c r="AK156" s="305"/>
      <c r="AL156" s="305"/>
    </row>
    <row r="157" spans="1:38" s="318" customFormat="1" ht="16.5" hidden="1" thickBot="1" x14ac:dyDescent="0.3">
      <c r="A157" s="324"/>
      <c r="B157" s="325" t="s">
        <v>54</v>
      </c>
      <c r="C157" s="326"/>
      <c r="D157" s="327"/>
      <c r="E157" s="310"/>
      <c r="F157" s="309"/>
      <c r="G157" s="311"/>
      <c r="H157" s="312"/>
      <c r="I157" s="309"/>
      <c r="J157" s="309"/>
      <c r="K157" s="313"/>
      <c r="L157" s="309"/>
      <c r="M157" s="311"/>
      <c r="N157" s="312"/>
      <c r="O157" s="309"/>
      <c r="P157" s="309"/>
      <c r="Q157" s="313"/>
      <c r="R157" s="309"/>
      <c r="S157" s="311"/>
      <c r="T157" s="312"/>
      <c r="U157" s="309"/>
      <c r="V157" s="309"/>
      <c r="W157" s="313"/>
      <c r="X157" s="309"/>
      <c r="Y157" s="311"/>
      <c r="Z157" s="313"/>
      <c r="AA157" s="309"/>
      <c r="AB157" s="311"/>
      <c r="AC157" s="312"/>
      <c r="AD157" s="309"/>
      <c r="AE157" s="309"/>
      <c r="AF157" s="342">
        <f>SUM(C157,E157,H157,K157,N157,Q157,T157,W157,Z157,AC157)</f>
        <v>0</v>
      </c>
      <c r="AG157" s="343">
        <f t="shared" si="19"/>
        <v>0</v>
      </c>
      <c r="AH157" s="344">
        <f>SUM(G157,J157,M157,P157,S157,V157,Y157,AB157,AE157)</f>
        <v>0</v>
      </c>
      <c r="AI157" s="342">
        <f t="shared" si="22"/>
        <v>0</v>
      </c>
      <c r="AJ157" s="345">
        <f>SUM(C157:AE157)</f>
        <v>0</v>
      </c>
      <c r="AK157" s="305"/>
      <c r="AL157" s="305"/>
    </row>
    <row r="158" spans="1:38" s="318" customFormat="1" ht="16.5" thickBot="1" x14ac:dyDescent="0.25">
      <c r="A158" s="551" t="s">
        <v>59</v>
      </c>
      <c r="B158" s="552"/>
      <c r="C158" s="347"/>
      <c r="D158" s="348"/>
      <c r="E158" s="349">
        <f>SUM(E159:E162)</f>
        <v>0</v>
      </c>
      <c r="F158" s="349">
        <f>SUM(F159:F162)</f>
        <v>0</v>
      </c>
      <c r="G158" s="349">
        <f>SUM(G159:G162)</f>
        <v>0</v>
      </c>
      <c r="H158" s="350">
        <f>SUM(H159:H162)</f>
        <v>0</v>
      </c>
      <c r="I158" s="350">
        <f t="shared" ref="I158:AD158" si="46">SUM(I159:I162)</f>
        <v>0</v>
      </c>
      <c r="J158" s="350">
        <f t="shared" si="46"/>
        <v>0</v>
      </c>
      <c r="K158" s="350">
        <f t="shared" si="46"/>
        <v>0</v>
      </c>
      <c r="L158" s="350">
        <f t="shared" si="46"/>
        <v>0</v>
      </c>
      <c r="M158" s="350">
        <f t="shared" si="46"/>
        <v>0</v>
      </c>
      <c r="N158" s="350">
        <f t="shared" si="46"/>
        <v>0</v>
      </c>
      <c r="O158" s="350">
        <f t="shared" si="46"/>
        <v>0</v>
      </c>
      <c r="P158" s="350">
        <f t="shared" si="46"/>
        <v>0</v>
      </c>
      <c r="Q158" s="350">
        <f t="shared" si="46"/>
        <v>0</v>
      </c>
      <c r="R158" s="350">
        <f t="shared" si="46"/>
        <v>0</v>
      </c>
      <c r="S158" s="350">
        <f t="shared" si="46"/>
        <v>0</v>
      </c>
      <c r="T158" s="350">
        <f t="shared" si="46"/>
        <v>0</v>
      </c>
      <c r="U158" s="350">
        <f t="shared" si="46"/>
        <v>0</v>
      </c>
      <c r="V158" s="350">
        <f t="shared" si="46"/>
        <v>0</v>
      </c>
      <c r="W158" s="350">
        <f t="shared" si="46"/>
        <v>0</v>
      </c>
      <c r="X158" s="350">
        <f t="shared" si="46"/>
        <v>0</v>
      </c>
      <c r="Y158" s="350">
        <f t="shared" si="46"/>
        <v>0</v>
      </c>
      <c r="Z158" s="350">
        <f t="shared" si="46"/>
        <v>0</v>
      </c>
      <c r="AA158" s="350">
        <f t="shared" si="46"/>
        <v>0</v>
      </c>
      <c r="AB158" s="350">
        <f t="shared" si="46"/>
        <v>0</v>
      </c>
      <c r="AC158" s="350">
        <f t="shared" si="46"/>
        <v>0</v>
      </c>
      <c r="AD158" s="350">
        <f t="shared" si="46"/>
        <v>0</v>
      </c>
      <c r="AE158" s="350">
        <f>SUM(AE159:AE162)</f>
        <v>0</v>
      </c>
      <c r="AF158" s="351">
        <f>SUM(E158,H158,K158,N158,Q158,T158,W158,Z158,AC158)</f>
        <v>0</v>
      </c>
      <c r="AG158" s="351">
        <f>SUM(F158,I158,L158,O158,R158,U158,X158,AA158,AD158)</f>
        <v>0</v>
      </c>
      <c r="AH158" s="352">
        <f>SUM(G158,J158,M158,P158,S158,V158,Y158,AB158,AE158)</f>
        <v>0</v>
      </c>
      <c r="AI158" s="353">
        <f>SUM(AF158:AG158)</f>
        <v>0</v>
      </c>
      <c r="AJ158" s="354">
        <f>SUM(E158:AE158)</f>
        <v>0</v>
      </c>
      <c r="AK158" s="305"/>
      <c r="AL158" s="305"/>
    </row>
    <row r="159" spans="1:38" s="318" customFormat="1" ht="16.5" thickBot="1" x14ac:dyDescent="0.3">
      <c r="A159" s="355"/>
      <c r="B159" s="356" t="s">
        <v>51</v>
      </c>
      <c r="C159" s="357"/>
      <c r="D159" s="358"/>
      <c r="E159" s="359">
        <f>SUM(E9,E14,E19,E24,E29,E34,E39,E44,E49,E54,E59,E64,E69,E74,E79,E84,E89,E94,E99,E104,E109,E114,E119,E124,E129,E134,E139,E144,E149,E154)</f>
        <v>0</v>
      </c>
      <c r="F159" s="359">
        <f t="shared" ref="F159:AE159" si="47">SUM(F9,F14,F19,F24,F29,F34,F39,F44,F49,F54,F59,F64,F69,F74,F79,F84,F89,F94,F99,F104,F109,F114,F119,F124,F129,F134,F139,F144,F149,F154)</f>
        <v>0</v>
      </c>
      <c r="G159" s="359">
        <f t="shared" si="47"/>
        <v>0</v>
      </c>
      <c r="H159" s="359">
        <f t="shared" si="47"/>
        <v>0</v>
      </c>
      <c r="I159" s="359">
        <f t="shared" si="47"/>
        <v>0</v>
      </c>
      <c r="J159" s="359">
        <f t="shared" si="47"/>
        <v>0</v>
      </c>
      <c r="K159" s="359">
        <f t="shared" si="47"/>
        <v>0</v>
      </c>
      <c r="L159" s="359">
        <f t="shared" si="47"/>
        <v>0</v>
      </c>
      <c r="M159" s="359">
        <f t="shared" si="47"/>
        <v>0</v>
      </c>
      <c r="N159" s="359">
        <f t="shared" si="47"/>
        <v>0</v>
      </c>
      <c r="O159" s="359">
        <f t="shared" si="47"/>
        <v>0</v>
      </c>
      <c r="P159" s="359">
        <f t="shared" si="47"/>
        <v>0</v>
      </c>
      <c r="Q159" s="359">
        <f t="shared" si="47"/>
        <v>0</v>
      </c>
      <c r="R159" s="359">
        <f t="shared" si="47"/>
        <v>0</v>
      </c>
      <c r="S159" s="359">
        <f t="shared" si="47"/>
        <v>0</v>
      </c>
      <c r="T159" s="359">
        <f t="shared" si="47"/>
        <v>0</v>
      </c>
      <c r="U159" s="359">
        <f t="shared" si="47"/>
        <v>0</v>
      </c>
      <c r="V159" s="359">
        <f t="shared" si="47"/>
        <v>0</v>
      </c>
      <c r="W159" s="359">
        <f t="shared" si="47"/>
        <v>0</v>
      </c>
      <c r="X159" s="359">
        <f t="shared" si="47"/>
        <v>0</v>
      </c>
      <c r="Y159" s="359">
        <f t="shared" si="47"/>
        <v>0</v>
      </c>
      <c r="Z159" s="359">
        <f t="shared" si="47"/>
        <v>0</v>
      </c>
      <c r="AA159" s="359">
        <f t="shared" si="47"/>
        <v>0</v>
      </c>
      <c r="AB159" s="359">
        <f t="shared" si="47"/>
        <v>0</v>
      </c>
      <c r="AC159" s="359">
        <f t="shared" si="47"/>
        <v>0</v>
      </c>
      <c r="AD159" s="359">
        <f t="shared" si="47"/>
        <v>0</v>
      </c>
      <c r="AE159" s="359">
        <f t="shared" si="47"/>
        <v>0</v>
      </c>
      <c r="AF159" s="351">
        <f>SUM(E159,H159,K159,N159,Q159,T159,W159,Z159,AC159)</f>
        <v>0</v>
      </c>
      <c r="AG159" s="351">
        <f t="shared" ref="AG159:AH162" si="48">SUM(F159,I159,L159,O159,R159,U159,X159,AA159,AD159)</f>
        <v>0</v>
      </c>
      <c r="AH159" s="352">
        <f t="shared" si="48"/>
        <v>0</v>
      </c>
      <c r="AI159" s="353">
        <f t="shared" ref="AI159:AI162" si="49">SUM(AF159:AG159)</f>
        <v>0</v>
      </c>
      <c r="AJ159" s="354">
        <f t="shared" ref="AJ159:AJ160" si="50">SUM(E159:AE159)</f>
        <v>0</v>
      </c>
      <c r="AK159" s="305"/>
      <c r="AL159" s="305"/>
    </row>
    <row r="160" spans="1:38" s="318" customFormat="1" ht="16.5" thickBot="1" x14ac:dyDescent="0.3">
      <c r="A160" s="355"/>
      <c r="B160" s="356" t="s">
        <v>52</v>
      </c>
      <c r="C160" s="357"/>
      <c r="D160" s="358"/>
      <c r="E160" s="359">
        <f t="shared" ref="E160:AE162" si="51">SUM(E10,E15,E20,E25,E30,E35,E40,E45,E50,E55,E60,E65,E70,E75,E80,E85,E90,E95,E100,E105,E110,E115,E120,E125,E130,E135,E140,E145,E150,E155)</f>
        <v>0</v>
      </c>
      <c r="F160" s="359">
        <f t="shared" si="51"/>
        <v>0</v>
      </c>
      <c r="G160" s="359">
        <f t="shared" si="51"/>
        <v>0</v>
      </c>
      <c r="H160" s="359">
        <f t="shared" si="51"/>
        <v>0</v>
      </c>
      <c r="I160" s="359">
        <f t="shared" si="51"/>
        <v>0</v>
      </c>
      <c r="J160" s="359">
        <f t="shared" si="51"/>
        <v>0</v>
      </c>
      <c r="K160" s="359">
        <f t="shared" si="51"/>
        <v>0</v>
      </c>
      <c r="L160" s="359">
        <f t="shared" si="51"/>
        <v>0</v>
      </c>
      <c r="M160" s="359">
        <f t="shared" si="51"/>
        <v>0</v>
      </c>
      <c r="N160" s="359">
        <f t="shared" si="51"/>
        <v>0</v>
      </c>
      <c r="O160" s="359">
        <f t="shared" si="51"/>
        <v>0</v>
      </c>
      <c r="P160" s="359">
        <f t="shared" si="51"/>
        <v>0</v>
      </c>
      <c r="Q160" s="359">
        <f t="shared" si="51"/>
        <v>0</v>
      </c>
      <c r="R160" s="359">
        <f t="shared" si="51"/>
        <v>0</v>
      </c>
      <c r="S160" s="359">
        <f t="shared" si="51"/>
        <v>0</v>
      </c>
      <c r="T160" s="359">
        <f t="shared" si="51"/>
        <v>0</v>
      </c>
      <c r="U160" s="359">
        <f t="shared" si="51"/>
        <v>0</v>
      </c>
      <c r="V160" s="359">
        <f t="shared" si="51"/>
        <v>0</v>
      </c>
      <c r="W160" s="359">
        <f t="shared" si="51"/>
        <v>0</v>
      </c>
      <c r="X160" s="359">
        <f t="shared" si="51"/>
        <v>0</v>
      </c>
      <c r="Y160" s="359">
        <f t="shared" si="51"/>
        <v>0</v>
      </c>
      <c r="Z160" s="359">
        <f t="shared" si="51"/>
        <v>0</v>
      </c>
      <c r="AA160" s="359">
        <f t="shared" si="51"/>
        <v>0</v>
      </c>
      <c r="AB160" s="359">
        <f>SUM(AB10,AB15,AB20,AB25,AB30,AB35,AB40,AB45,AB50,AB55,AB60,AB65,AB70,AB75,AB80,AB85,AB90,AB95,AB100,AB105,AB110,AB115,AB120,AB125,AB130,AB135,AB140,AB145,AB150,AB155)</f>
        <v>0</v>
      </c>
      <c r="AC160" s="359">
        <f t="shared" si="51"/>
        <v>0</v>
      </c>
      <c r="AD160" s="359">
        <f t="shared" si="51"/>
        <v>0</v>
      </c>
      <c r="AE160" s="359">
        <f t="shared" si="51"/>
        <v>0</v>
      </c>
      <c r="AF160" s="351">
        <f t="shared" ref="AF160:AG162" si="52">SUM(E160,H160,K160,N160,Q160,T160,W160,Z160,AC160)</f>
        <v>0</v>
      </c>
      <c r="AG160" s="351">
        <f t="shared" si="52"/>
        <v>0</v>
      </c>
      <c r="AH160" s="352">
        <f t="shared" si="48"/>
        <v>0</v>
      </c>
      <c r="AI160" s="353">
        <f t="shared" si="49"/>
        <v>0</v>
      </c>
      <c r="AJ160" s="354">
        <f t="shared" si="50"/>
        <v>0</v>
      </c>
      <c r="AK160" s="305"/>
      <c r="AL160" s="305"/>
    </row>
    <row r="161" spans="1:38" s="318" customFormat="1" ht="16.5" thickBot="1" x14ac:dyDescent="0.3">
      <c r="A161" s="360"/>
      <c r="B161" s="361" t="s">
        <v>53</v>
      </c>
      <c r="C161" s="357"/>
      <c r="D161" s="358"/>
      <c r="E161" s="359">
        <f t="shared" si="51"/>
        <v>0</v>
      </c>
      <c r="F161" s="359">
        <f t="shared" si="51"/>
        <v>0</v>
      </c>
      <c r="G161" s="359">
        <f t="shared" si="51"/>
        <v>0</v>
      </c>
      <c r="H161" s="359">
        <f t="shared" si="51"/>
        <v>0</v>
      </c>
      <c r="I161" s="359">
        <f t="shared" si="51"/>
        <v>0</v>
      </c>
      <c r="J161" s="359">
        <f t="shared" si="51"/>
        <v>0</v>
      </c>
      <c r="K161" s="359">
        <f t="shared" si="51"/>
        <v>0</v>
      </c>
      <c r="L161" s="359">
        <f t="shared" si="51"/>
        <v>0</v>
      </c>
      <c r="M161" s="359">
        <f t="shared" si="51"/>
        <v>0</v>
      </c>
      <c r="N161" s="359">
        <f t="shared" si="51"/>
        <v>0</v>
      </c>
      <c r="O161" s="359">
        <f t="shared" si="51"/>
        <v>0</v>
      </c>
      <c r="P161" s="359">
        <f t="shared" si="51"/>
        <v>0</v>
      </c>
      <c r="Q161" s="359">
        <f t="shared" si="51"/>
        <v>0</v>
      </c>
      <c r="R161" s="359">
        <f t="shared" si="51"/>
        <v>0</v>
      </c>
      <c r="S161" s="359">
        <f t="shared" si="51"/>
        <v>0</v>
      </c>
      <c r="T161" s="359">
        <f t="shared" si="51"/>
        <v>0</v>
      </c>
      <c r="U161" s="359">
        <f t="shared" si="51"/>
        <v>0</v>
      </c>
      <c r="V161" s="359">
        <f t="shared" si="51"/>
        <v>0</v>
      </c>
      <c r="W161" s="359">
        <f t="shared" si="51"/>
        <v>0</v>
      </c>
      <c r="X161" s="359">
        <f t="shared" si="51"/>
        <v>0</v>
      </c>
      <c r="Y161" s="359">
        <f t="shared" si="51"/>
        <v>0</v>
      </c>
      <c r="Z161" s="359">
        <f t="shared" si="51"/>
        <v>0</v>
      </c>
      <c r="AA161" s="359">
        <f t="shared" si="51"/>
        <v>0</v>
      </c>
      <c r="AB161" s="359">
        <f t="shared" si="51"/>
        <v>0</v>
      </c>
      <c r="AC161" s="359">
        <f t="shared" si="51"/>
        <v>0</v>
      </c>
      <c r="AD161" s="359">
        <f t="shared" si="51"/>
        <v>0</v>
      </c>
      <c r="AE161" s="359">
        <f t="shared" si="51"/>
        <v>0</v>
      </c>
      <c r="AF161" s="351">
        <f t="shared" si="52"/>
        <v>0</v>
      </c>
      <c r="AG161" s="351">
        <f t="shared" si="52"/>
        <v>0</v>
      </c>
      <c r="AH161" s="352">
        <f>SUM(G161,J161,M161,P161,S161,V161,Y161,AB161,AE161)</f>
        <v>0</v>
      </c>
      <c r="AI161" s="353">
        <f t="shared" si="49"/>
        <v>0</v>
      </c>
      <c r="AJ161" s="354">
        <f>SUM(E161:AE161)</f>
        <v>0</v>
      </c>
      <c r="AK161" s="305"/>
      <c r="AL161" s="305"/>
    </row>
    <row r="162" spans="1:38" s="318" customFormat="1" ht="16.5" thickBot="1" x14ac:dyDescent="0.3">
      <c r="A162" s="362"/>
      <c r="B162" s="363" t="s">
        <v>54</v>
      </c>
      <c r="C162" s="364"/>
      <c r="D162" s="365"/>
      <c r="E162" s="359">
        <f t="shared" si="51"/>
        <v>0</v>
      </c>
      <c r="F162" s="359">
        <f t="shared" si="51"/>
        <v>0</v>
      </c>
      <c r="G162" s="359">
        <f t="shared" si="51"/>
        <v>0</v>
      </c>
      <c r="H162" s="359">
        <f t="shared" si="51"/>
        <v>0</v>
      </c>
      <c r="I162" s="359">
        <f t="shared" si="51"/>
        <v>0</v>
      </c>
      <c r="J162" s="359">
        <f t="shared" si="51"/>
        <v>0</v>
      </c>
      <c r="K162" s="359">
        <f t="shared" si="51"/>
        <v>0</v>
      </c>
      <c r="L162" s="359">
        <f t="shared" si="51"/>
        <v>0</v>
      </c>
      <c r="M162" s="359">
        <f t="shared" si="51"/>
        <v>0</v>
      </c>
      <c r="N162" s="359">
        <f t="shared" si="51"/>
        <v>0</v>
      </c>
      <c r="O162" s="359">
        <f t="shared" si="51"/>
        <v>0</v>
      </c>
      <c r="P162" s="359">
        <f t="shared" si="51"/>
        <v>0</v>
      </c>
      <c r="Q162" s="359">
        <f t="shared" si="51"/>
        <v>0</v>
      </c>
      <c r="R162" s="359">
        <f t="shared" si="51"/>
        <v>0</v>
      </c>
      <c r="S162" s="359">
        <f t="shared" si="51"/>
        <v>0</v>
      </c>
      <c r="T162" s="359">
        <f t="shared" si="51"/>
        <v>0</v>
      </c>
      <c r="U162" s="359">
        <f t="shared" si="51"/>
        <v>0</v>
      </c>
      <c r="V162" s="359">
        <f t="shared" si="51"/>
        <v>0</v>
      </c>
      <c r="W162" s="359">
        <f t="shared" si="51"/>
        <v>0</v>
      </c>
      <c r="X162" s="359">
        <f t="shared" si="51"/>
        <v>0</v>
      </c>
      <c r="Y162" s="359">
        <f t="shared" si="51"/>
        <v>0</v>
      </c>
      <c r="Z162" s="359">
        <f t="shared" si="51"/>
        <v>0</v>
      </c>
      <c r="AA162" s="359">
        <f t="shared" si="51"/>
        <v>0</v>
      </c>
      <c r="AB162" s="359">
        <f t="shared" si="51"/>
        <v>0</v>
      </c>
      <c r="AC162" s="359">
        <f t="shared" si="51"/>
        <v>0</v>
      </c>
      <c r="AD162" s="359">
        <f t="shared" si="51"/>
        <v>0</v>
      </c>
      <c r="AE162" s="359">
        <f t="shared" si="51"/>
        <v>0</v>
      </c>
      <c r="AF162" s="351">
        <f>SUM(E162,H162,K162,N162,Q162,T162,W162,Z162,AC162)</f>
        <v>0</v>
      </c>
      <c r="AG162" s="351">
        <f t="shared" si="52"/>
        <v>0</v>
      </c>
      <c r="AH162" s="366">
        <f t="shared" si="48"/>
        <v>0</v>
      </c>
      <c r="AI162" s="353">
        <f t="shared" si="49"/>
        <v>0</v>
      </c>
      <c r="AJ162" s="354">
        <f>SUM(E162:AE162)</f>
        <v>0</v>
      </c>
      <c r="AK162" s="305"/>
      <c r="AL162" s="305"/>
    </row>
    <row r="163" spans="1:38" s="306" customFormat="1" ht="16.5" thickBot="1" x14ac:dyDescent="0.3">
      <c r="A163" s="367"/>
      <c r="B163" s="368" t="s">
        <v>42</v>
      </c>
      <c r="C163" s="369">
        <f>SUM(C8,C13,C18,C23,C28,C33,C38,C43,C48,C53,C58,C63,C68,C73,C78,C83,C88,C93,C98,C103,C108,C113,C118,C123,C128,C133,C138,C143,C148,C153)</f>
        <v>0</v>
      </c>
      <c r="D163" s="369">
        <f>SUM(D8,D13,D18,D23,D28,D33,D38,D43,D48,D53,D58,D63,D68,D73,D78,D83,D88,D93,D98,D103,D108,D113,D118,D123,D128,D133,D138,D143,D148,D153)</f>
        <v>0</v>
      </c>
      <c r="E163" s="369">
        <f t="shared" ref="E163:AJ163" si="53">SUM(E8,E13,E18,E23,E28,E33,E38,E43,E48,E53,E58,E63,E68,E73,E78,E83,E88,E93,E98,E103,E108,E113,E118,E123,E128,E133,E138,E143,E148,E153)</f>
        <v>0</v>
      </c>
      <c r="F163" s="369">
        <f t="shared" si="53"/>
        <v>0</v>
      </c>
      <c r="G163" s="369">
        <f t="shared" si="53"/>
        <v>0</v>
      </c>
      <c r="H163" s="369">
        <f t="shared" si="53"/>
        <v>0</v>
      </c>
      <c r="I163" s="369">
        <f t="shared" si="53"/>
        <v>0</v>
      </c>
      <c r="J163" s="369">
        <f t="shared" si="53"/>
        <v>0</v>
      </c>
      <c r="K163" s="369">
        <f t="shared" si="53"/>
        <v>0</v>
      </c>
      <c r="L163" s="369">
        <f t="shared" si="53"/>
        <v>0</v>
      </c>
      <c r="M163" s="369">
        <f t="shared" si="53"/>
        <v>0</v>
      </c>
      <c r="N163" s="369">
        <f t="shared" si="53"/>
        <v>0</v>
      </c>
      <c r="O163" s="369">
        <f t="shared" si="53"/>
        <v>0</v>
      </c>
      <c r="P163" s="369">
        <f t="shared" si="53"/>
        <v>0</v>
      </c>
      <c r="Q163" s="369">
        <f t="shared" si="53"/>
        <v>0</v>
      </c>
      <c r="R163" s="369">
        <f t="shared" si="53"/>
        <v>0</v>
      </c>
      <c r="S163" s="369">
        <f t="shared" si="53"/>
        <v>0</v>
      </c>
      <c r="T163" s="369">
        <f t="shared" si="53"/>
        <v>0</v>
      </c>
      <c r="U163" s="369">
        <f t="shared" si="53"/>
        <v>0</v>
      </c>
      <c r="V163" s="369">
        <f t="shared" si="53"/>
        <v>0</v>
      </c>
      <c r="W163" s="369">
        <f t="shared" si="53"/>
        <v>0</v>
      </c>
      <c r="X163" s="369">
        <f t="shared" si="53"/>
        <v>0</v>
      </c>
      <c r="Y163" s="369">
        <f t="shared" si="53"/>
        <v>0</v>
      </c>
      <c r="Z163" s="369">
        <f t="shared" si="53"/>
        <v>0</v>
      </c>
      <c r="AA163" s="369">
        <f t="shared" si="53"/>
        <v>0</v>
      </c>
      <c r="AB163" s="369">
        <f t="shared" si="53"/>
        <v>0</v>
      </c>
      <c r="AC163" s="369">
        <f t="shared" si="53"/>
        <v>0</v>
      </c>
      <c r="AD163" s="369">
        <f t="shared" si="53"/>
        <v>0</v>
      </c>
      <c r="AE163" s="369">
        <f t="shared" si="53"/>
        <v>0</v>
      </c>
      <c r="AF163" s="369">
        <f t="shared" si="53"/>
        <v>0</v>
      </c>
      <c r="AG163" s="369">
        <f t="shared" si="53"/>
        <v>0</v>
      </c>
      <c r="AH163" s="369">
        <f t="shared" si="53"/>
        <v>0</v>
      </c>
      <c r="AI163" s="369">
        <f t="shared" si="53"/>
        <v>0</v>
      </c>
      <c r="AJ163" s="369">
        <f t="shared" si="53"/>
        <v>0</v>
      </c>
      <c r="AK163" s="305"/>
      <c r="AL163" s="305"/>
    </row>
    <row r="164" spans="1:38" ht="15.75" x14ac:dyDescent="0.25">
      <c r="A164" s="90"/>
      <c r="B164" s="93" t="str">
        <f>План!B39</f>
        <v xml:space="preserve">Зав. кафедрой профессор                                                      </v>
      </c>
      <c r="C164" s="553">
        <f>План!C39</f>
        <v>0</v>
      </c>
      <c r="D164" s="553"/>
      <c r="E164" s="553"/>
      <c r="F164" s="553"/>
      <c r="G164" s="553"/>
      <c r="H164" s="553"/>
      <c r="I164" s="553"/>
      <c r="J164" s="29"/>
      <c r="K164" s="29"/>
      <c r="L164" s="91"/>
      <c r="M164" s="91"/>
      <c r="N164" s="91"/>
      <c r="O164" s="91"/>
      <c r="P164" s="91"/>
      <c r="Q164" s="91"/>
      <c r="R164" s="91"/>
      <c r="S164" s="91"/>
      <c r="T164" s="91"/>
      <c r="U164" s="91"/>
      <c r="V164" s="91"/>
      <c r="W164" s="91"/>
      <c r="X164" s="91"/>
      <c r="Y164" s="91"/>
      <c r="Z164" s="91"/>
      <c r="AA164" s="91"/>
      <c r="AB164" s="91"/>
      <c r="AC164" s="91"/>
      <c r="AD164" s="92"/>
      <c r="AE164" s="92"/>
      <c r="AF164" s="29"/>
      <c r="AG164" s="29"/>
      <c r="AH164" s="29"/>
      <c r="AI164" s="29"/>
      <c r="AJ164" s="29"/>
    </row>
  </sheetData>
  <sheetProtection password="C0C1" sheet="1" objects="1" scenarios="1" selectLockedCells="1" autoFilter="0" pivotTables="0"/>
  <protectedRanges>
    <protectedRange sqref="A1:AJ7" name="Диапазон1"/>
    <protectedRange sqref="A6:B7 A158:B163 A8:A157" name="Диапазон2"/>
    <protectedRange sqref="C9:AE12" name="Диапазон3"/>
    <protectedRange sqref="C19:AE22" name="Диапазон4"/>
    <protectedRange sqref="C24:AE27" name="Диапазон5"/>
    <protectedRange sqref="C29:AE32" name="Диапазон6"/>
    <protectedRange sqref="B108:B157" name="Диапазон2_1"/>
    <protectedRange sqref="A164:B164" name="Диапазон2_2"/>
    <protectedRange sqref="B8:B107" name="Диапазон2_2_1"/>
  </protectedRanges>
  <mergeCells count="25">
    <mergeCell ref="A1:AI1"/>
    <mergeCell ref="A2:AI2"/>
    <mergeCell ref="A3:AI3"/>
    <mergeCell ref="E4:H4"/>
    <mergeCell ref="I4:AB4"/>
    <mergeCell ref="AC4:AG4"/>
    <mergeCell ref="J5:M5"/>
    <mergeCell ref="N5:R5"/>
    <mergeCell ref="S5:AA5"/>
    <mergeCell ref="A6:A7"/>
    <mergeCell ref="B6:B7"/>
    <mergeCell ref="C6:D6"/>
    <mergeCell ref="E6:G6"/>
    <mergeCell ref="H6:J6"/>
    <mergeCell ref="K6:M6"/>
    <mergeCell ref="N6:P6"/>
    <mergeCell ref="C164:I164"/>
    <mergeCell ref="AI6:AJ6"/>
    <mergeCell ref="A158:B158"/>
    <mergeCell ref="Q6:S6"/>
    <mergeCell ref="T6:V6"/>
    <mergeCell ref="W6:Y6"/>
    <mergeCell ref="Z6:AB6"/>
    <mergeCell ref="AC6:AE6"/>
    <mergeCell ref="AF6:AH6"/>
  </mergeCells>
  <pageMargins left="0.9" right="0.39370078740157483" top="0.39370078740157483" bottom="0.39370078740157483" header="0.51181102362204722" footer="0.51181102362204722"/>
  <pageSetup paperSize="9" scale="38" orientation="landscape" horizontalDpi="120" verticalDpi="144" r:id="rId1"/>
  <headerFooter alignWithMargins="0"/>
  <rowBreaks count="1" manualBreakCount="1">
    <brk id="137" max="35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164"/>
  <sheetViews>
    <sheetView showZeros="0" view="pageBreakPreview" zoomScale="71" zoomScaleNormal="100" zoomScaleSheetLayoutView="71" workbookViewId="0">
      <pane xSplit="2" ySplit="7" topLeftCell="C92" activePane="bottomRight" state="frozen"/>
      <selection pane="topRight" activeCell="C1" sqref="C1"/>
      <selection pane="bottomLeft" activeCell="A8" sqref="A8"/>
      <selection pane="bottomRight" activeCell="A8" sqref="A8:XFD103"/>
    </sheetView>
  </sheetViews>
  <sheetFormatPr defaultColWidth="9.140625" defaultRowHeight="12.75" x14ac:dyDescent="0.2"/>
  <cols>
    <col min="1" max="1" width="5.42578125" style="1" customWidth="1"/>
    <col min="2" max="2" width="40.85546875" style="4" customWidth="1"/>
    <col min="3" max="3" width="4.28515625" style="4" customWidth="1"/>
    <col min="4" max="4" width="4.42578125" style="8" customWidth="1"/>
    <col min="5" max="31" width="8.28515625" style="4" customWidth="1"/>
    <col min="32" max="36" width="11.42578125" style="4" customWidth="1"/>
    <col min="37" max="37" width="6" style="4" customWidth="1"/>
    <col min="38" max="38" width="6.28515625" style="4" customWidth="1"/>
    <col min="39" max="16384" width="9.140625" style="4"/>
  </cols>
  <sheetData>
    <row r="1" spans="1:38" ht="12.75" customHeight="1" x14ac:dyDescent="0.25">
      <c r="A1" s="538" t="str">
        <f>План!A1</f>
        <v>Институт непрерывного образования</v>
      </c>
      <c r="B1" s="538"/>
      <c r="C1" s="538"/>
      <c r="D1" s="538"/>
      <c r="E1" s="538"/>
      <c r="F1" s="538"/>
      <c r="G1" s="538"/>
      <c r="H1" s="538"/>
      <c r="I1" s="538"/>
      <c r="J1" s="538"/>
      <c r="K1" s="538"/>
      <c r="L1" s="538"/>
      <c r="M1" s="538"/>
      <c r="N1" s="538"/>
      <c r="O1" s="538"/>
      <c r="P1" s="538"/>
      <c r="Q1" s="538"/>
      <c r="R1" s="538"/>
      <c r="S1" s="538"/>
      <c r="T1" s="538"/>
      <c r="U1" s="538"/>
      <c r="V1" s="538"/>
      <c r="W1" s="538"/>
      <c r="X1" s="538"/>
      <c r="Y1" s="538"/>
      <c r="Z1" s="538"/>
      <c r="AA1" s="538"/>
      <c r="AB1" s="538"/>
      <c r="AC1" s="538"/>
      <c r="AD1" s="538"/>
      <c r="AE1" s="538"/>
      <c r="AF1" s="538"/>
      <c r="AG1" s="538"/>
      <c r="AH1" s="538"/>
      <c r="AI1" s="538"/>
      <c r="AJ1" s="29"/>
    </row>
    <row r="2" spans="1:38" s="5" customFormat="1" ht="18" customHeight="1" x14ac:dyDescent="0.25">
      <c r="A2" s="539" t="s">
        <v>12</v>
      </c>
      <c r="B2" s="539"/>
      <c r="C2" s="539"/>
      <c r="D2" s="539"/>
      <c r="E2" s="539"/>
      <c r="F2" s="539"/>
      <c r="G2" s="539"/>
      <c r="H2" s="539"/>
      <c r="I2" s="539"/>
      <c r="J2" s="539"/>
      <c r="K2" s="539"/>
      <c r="L2" s="539"/>
      <c r="M2" s="539"/>
      <c r="N2" s="539"/>
      <c r="O2" s="539"/>
      <c r="P2" s="539"/>
      <c r="Q2" s="539"/>
      <c r="R2" s="539"/>
      <c r="S2" s="539"/>
      <c r="T2" s="539"/>
      <c r="U2" s="539"/>
      <c r="V2" s="539"/>
      <c r="W2" s="539"/>
      <c r="X2" s="539"/>
      <c r="Y2" s="539"/>
      <c r="Z2" s="539"/>
      <c r="AA2" s="539"/>
      <c r="AB2" s="539"/>
      <c r="AC2" s="539"/>
      <c r="AD2" s="539"/>
      <c r="AE2" s="539"/>
      <c r="AF2" s="539"/>
      <c r="AG2" s="539"/>
      <c r="AH2" s="539"/>
      <c r="AI2" s="539"/>
      <c r="AJ2" s="29"/>
    </row>
    <row r="3" spans="1:38" s="5" customFormat="1" ht="18" customHeight="1" x14ac:dyDescent="0.25">
      <c r="A3" s="539" t="s">
        <v>47</v>
      </c>
      <c r="B3" s="539"/>
      <c r="C3" s="539"/>
      <c r="D3" s="539"/>
      <c r="E3" s="539"/>
      <c r="F3" s="539"/>
      <c r="G3" s="539"/>
      <c r="H3" s="539"/>
      <c r="I3" s="539"/>
      <c r="J3" s="539"/>
      <c r="K3" s="539"/>
      <c r="L3" s="539"/>
      <c r="M3" s="539"/>
      <c r="N3" s="539"/>
      <c r="O3" s="539"/>
      <c r="P3" s="539"/>
      <c r="Q3" s="539"/>
      <c r="R3" s="539"/>
      <c r="S3" s="539"/>
      <c r="T3" s="539"/>
      <c r="U3" s="539"/>
      <c r="V3" s="539"/>
      <c r="W3" s="539"/>
      <c r="X3" s="539"/>
      <c r="Y3" s="539"/>
      <c r="Z3" s="539"/>
      <c r="AA3" s="539"/>
      <c r="AB3" s="539"/>
      <c r="AC3" s="539"/>
      <c r="AD3" s="539"/>
      <c r="AE3" s="539"/>
      <c r="AF3" s="539"/>
      <c r="AG3" s="539"/>
      <c r="AH3" s="539"/>
      <c r="AI3" s="539"/>
      <c r="AJ3" s="29"/>
    </row>
    <row r="4" spans="1:38" s="5" customFormat="1" ht="18" customHeight="1" x14ac:dyDescent="0.25">
      <c r="A4" s="146" t="str">
        <f>План!A4</f>
        <v xml:space="preserve">                                                                                         </v>
      </c>
      <c r="B4" s="146"/>
      <c r="C4" s="146"/>
      <c r="D4" s="146"/>
      <c r="E4" s="548" t="str">
        <f>План!B4</f>
        <v xml:space="preserve">кафедры </v>
      </c>
      <c r="F4" s="548"/>
      <c r="G4" s="548"/>
      <c r="H4" s="548"/>
      <c r="I4" s="549">
        <f>План!C4</f>
        <v>0</v>
      </c>
      <c r="J4" s="549"/>
      <c r="K4" s="549"/>
      <c r="L4" s="549"/>
      <c r="M4" s="549"/>
      <c r="N4" s="549"/>
      <c r="O4" s="549"/>
      <c r="P4" s="549"/>
      <c r="Q4" s="549"/>
      <c r="R4" s="549"/>
      <c r="S4" s="549"/>
      <c r="T4" s="549"/>
      <c r="U4" s="549"/>
      <c r="V4" s="549"/>
      <c r="W4" s="549"/>
      <c r="X4" s="549"/>
      <c r="Y4" s="549"/>
      <c r="Z4" s="549"/>
      <c r="AA4" s="549"/>
      <c r="AB4" s="549"/>
      <c r="AC4" s="550" t="s">
        <v>62</v>
      </c>
      <c r="AD4" s="550"/>
      <c r="AE4" s="550"/>
      <c r="AF4" s="550"/>
      <c r="AG4" s="550"/>
      <c r="AH4" s="146"/>
      <c r="AI4" s="146"/>
      <c r="AJ4" s="29"/>
    </row>
    <row r="5" spans="1:38" s="6" customFormat="1" ht="18" customHeight="1" thickBot="1" x14ac:dyDescent="0.3">
      <c r="A5" s="147"/>
      <c r="B5" s="147"/>
      <c r="C5" s="147"/>
      <c r="D5" s="147"/>
      <c r="E5" s="22"/>
      <c r="F5" s="142"/>
      <c r="G5" s="142"/>
      <c r="H5" s="142"/>
      <c r="I5" s="142"/>
      <c r="J5" s="529" t="s">
        <v>69</v>
      </c>
      <c r="K5" s="529"/>
      <c r="L5" s="529"/>
      <c r="M5" s="529"/>
      <c r="N5" s="529" t="str">
        <f>План!G5</f>
        <v>2024/2025</v>
      </c>
      <c r="O5" s="529"/>
      <c r="P5" s="529"/>
      <c r="Q5" s="529"/>
      <c r="R5" s="529"/>
      <c r="S5" s="530" t="s">
        <v>58</v>
      </c>
      <c r="T5" s="530"/>
      <c r="U5" s="530"/>
      <c r="V5" s="530"/>
      <c r="W5" s="530"/>
      <c r="X5" s="530"/>
      <c r="Y5" s="530"/>
      <c r="Z5" s="530"/>
      <c r="AA5" s="530"/>
      <c r="AB5" s="142"/>
      <c r="AC5" s="142"/>
      <c r="AD5" s="142"/>
      <c r="AE5" s="142"/>
      <c r="AF5" s="142"/>
      <c r="AG5" s="142"/>
      <c r="AH5" s="142"/>
      <c r="AI5" s="142"/>
      <c r="AJ5" s="29"/>
    </row>
    <row r="6" spans="1:38" ht="131.25" customHeight="1" thickBot="1" x14ac:dyDescent="0.25">
      <c r="A6" s="544" t="s">
        <v>2</v>
      </c>
      <c r="B6" s="546" t="s">
        <v>9</v>
      </c>
      <c r="C6" s="540" t="s">
        <v>35</v>
      </c>
      <c r="D6" s="541"/>
      <c r="E6" s="531" t="s">
        <v>3</v>
      </c>
      <c r="F6" s="532"/>
      <c r="G6" s="533"/>
      <c r="H6" s="532" t="s">
        <v>6</v>
      </c>
      <c r="I6" s="532"/>
      <c r="J6" s="533"/>
      <c r="K6" s="531" t="s">
        <v>7</v>
      </c>
      <c r="L6" s="532"/>
      <c r="M6" s="533"/>
      <c r="N6" s="534" t="s">
        <v>34</v>
      </c>
      <c r="O6" s="535"/>
      <c r="P6" s="536"/>
      <c r="Q6" s="534" t="s">
        <v>32</v>
      </c>
      <c r="R6" s="535"/>
      <c r="S6" s="536"/>
      <c r="T6" s="534" t="s">
        <v>4</v>
      </c>
      <c r="U6" s="535"/>
      <c r="V6" s="536"/>
      <c r="W6" s="534" t="s">
        <v>36</v>
      </c>
      <c r="X6" s="535"/>
      <c r="Y6" s="536"/>
      <c r="Z6" s="531" t="s">
        <v>33</v>
      </c>
      <c r="AA6" s="532"/>
      <c r="AB6" s="532"/>
      <c r="AC6" s="531" t="s">
        <v>31</v>
      </c>
      <c r="AD6" s="532"/>
      <c r="AE6" s="533"/>
      <c r="AF6" s="542" t="s">
        <v>44</v>
      </c>
      <c r="AG6" s="542"/>
      <c r="AH6" s="543"/>
      <c r="AI6" s="542" t="s">
        <v>5</v>
      </c>
      <c r="AJ6" s="542"/>
    </row>
    <row r="7" spans="1:38" ht="14.25" customHeight="1" thickBot="1" x14ac:dyDescent="0.3">
      <c r="A7" s="545"/>
      <c r="B7" s="547"/>
      <c r="C7" s="126" t="s">
        <v>10</v>
      </c>
      <c r="D7" s="127" t="s">
        <v>11</v>
      </c>
      <c r="E7" s="126" t="s">
        <v>10</v>
      </c>
      <c r="F7" s="127" t="s">
        <v>11</v>
      </c>
      <c r="G7" s="128" t="s">
        <v>43</v>
      </c>
      <c r="H7" s="129" t="s">
        <v>10</v>
      </c>
      <c r="I7" s="127" t="s">
        <v>11</v>
      </c>
      <c r="J7" s="128" t="s">
        <v>43</v>
      </c>
      <c r="K7" s="130" t="s">
        <v>10</v>
      </c>
      <c r="L7" s="127" t="s">
        <v>11</v>
      </c>
      <c r="M7" s="128" t="s">
        <v>43</v>
      </c>
      <c r="N7" s="130" t="s">
        <v>10</v>
      </c>
      <c r="O7" s="127" t="s">
        <v>11</v>
      </c>
      <c r="P7" s="127" t="s">
        <v>43</v>
      </c>
      <c r="Q7" s="126" t="s">
        <v>10</v>
      </c>
      <c r="R7" s="127" t="s">
        <v>11</v>
      </c>
      <c r="S7" s="128" t="s">
        <v>43</v>
      </c>
      <c r="T7" s="129" t="s">
        <v>10</v>
      </c>
      <c r="U7" s="127" t="s">
        <v>11</v>
      </c>
      <c r="V7" s="128" t="s">
        <v>43</v>
      </c>
      <c r="W7" s="130" t="s">
        <v>10</v>
      </c>
      <c r="X7" s="127" t="s">
        <v>11</v>
      </c>
      <c r="Y7" s="128" t="s">
        <v>43</v>
      </c>
      <c r="Z7" s="126" t="s">
        <v>10</v>
      </c>
      <c r="AA7" s="127" t="s">
        <v>11</v>
      </c>
      <c r="AB7" s="128" t="s">
        <v>43</v>
      </c>
      <c r="AC7" s="129" t="s">
        <v>10</v>
      </c>
      <c r="AD7" s="127" t="s">
        <v>11</v>
      </c>
      <c r="AE7" s="128" t="s">
        <v>43</v>
      </c>
      <c r="AF7" s="131" t="s">
        <v>10</v>
      </c>
      <c r="AG7" s="132" t="s">
        <v>11</v>
      </c>
      <c r="AH7" s="133" t="s">
        <v>43</v>
      </c>
      <c r="AI7" s="134" t="s">
        <v>29</v>
      </c>
      <c r="AJ7" s="134" t="s">
        <v>5</v>
      </c>
    </row>
    <row r="8" spans="1:38" s="306" customFormat="1" ht="15.75" x14ac:dyDescent="0.25">
      <c r="A8" s="297">
        <v>1</v>
      </c>
      <c r="B8" s="143" t="str">
        <f>(План!B8 &amp;" "&amp;План!C8)</f>
        <v xml:space="preserve"> </v>
      </c>
      <c r="C8" s="31"/>
      <c r="D8" s="298"/>
      <c r="E8" s="299">
        <f t="shared" ref="E8:AB8" si="0">SUM(E9:E12)</f>
        <v>0</v>
      </c>
      <c r="F8" s="300">
        <f t="shared" si="0"/>
        <v>0</v>
      </c>
      <c r="G8" s="301">
        <f t="shared" si="0"/>
        <v>0</v>
      </c>
      <c r="H8" s="302">
        <f t="shared" si="0"/>
        <v>0</v>
      </c>
      <c r="I8" s="300">
        <f t="shared" si="0"/>
        <v>0</v>
      </c>
      <c r="J8" s="300">
        <f t="shared" si="0"/>
        <v>0</v>
      </c>
      <c r="K8" s="303">
        <f t="shared" si="0"/>
        <v>0</v>
      </c>
      <c r="L8" s="300">
        <f t="shared" si="0"/>
        <v>0</v>
      </c>
      <c r="M8" s="301">
        <f t="shared" si="0"/>
        <v>0</v>
      </c>
      <c r="N8" s="302">
        <f t="shared" si="0"/>
        <v>0</v>
      </c>
      <c r="O8" s="300">
        <f t="shared" si="0"/>
        <v>0</v>
      </c>
      <c r="P8" s="300">
        <f t="shared" si="0"/>
        <v>0</v>
      </c>
      <c r="Q8" s="303">
        <f t="shared" si="0"/>
        <v>0</v>
      </c>
      <c r="R8" s="300">
        <f t="shared" si="0"/>
        <v>0</v>
      </c>
      <c r="S8" s="301">
        <f t="shared" si="0"/>
        <v>0</v>
      </c>
      <c r="T8" s="302">
        <f t="shared" si="0"/>
        <v>0</v>
      </c>
      <c r="U8" s="300">
        <f t="shared" si="0"/>
        <v>0</v>
      </c>
      <c r="V8" s="300">
        <f t="shared" si="0"/>
        <v>0</v>
      </c>
      <c r="W8" s="303">
        <f t="shared" si="0"/>
        <v>0</v>
      </c>
      <c r="X8" s="300">
        <f t="shared" si="0"/>
        <v>0</v>
      </c>
      <c r="Y8" s="301">
        <f t="shared" si="0"/>
        <v>0</v>
      </c>
      <c r="Z8" s="303">
        <f t="shared" si="0"/>
        <v>0</v>
      </c>
      <c r="AA8" s="300">
        <f t="shared" si="0"/>
        <v>0</v>
      </c>
      <c r="AB8" s="301">
        <f t="shared" si="0"/>
        <v>0</v>
      </c>
      <c r="AC8" s="302">
        <f>SUM(AC9:AC12)</f>
        <v>0</v>
      </c>
      <c r="AD8" s="300">
        <f>SUM(AD9:AD12)</f>
        <v>0</v>
      </c>
      <c r="AE8" s="300">
        <f>SUM(AE9:AE12)</f>
        <v>0</v>
      </c>
      <c r="AF8" s="299">
        <f>SUM(C8,E8,H8,K8,N8,Q8,T8,W8,Z8,AC8)</f>
        <v>0</v>
      </c>
      <c r="AG8" s="304">
        <f>SUM(D8,F8,I8,L8,O8,R8,U8,X8,AA8,AD8)</f>
        <v>0</v>
      </c>
      <c r="AH8" s="300">
        <f>SUM(G8,J8,M8,P8,S8,V8,Y8,AB8,AE8)</f>
        <v>0</v>
      </c>
      <c r="AI8" s="299">
        <f>SUM(AF8:AG8)</f>
        <v>0</v>
      </c>
      <c r="AJ8" s="301">
        <f>SUM(C8:AE8)</f>
        <v>0</v>
      </c>
      <c r="AK8" s="305"/>
      <c r="AL8" s="305"/>
    </row>
    <row r="9" spans="1:38" s="318" customFormat="1" ht="15.75" x14ac:dyDescent="0.25">
      <c r="A9" s="307"/>
      <c r="B9" s="296" t="s">
        <v>51</v>
      </c>
      <c r="C9" s="308"/>
      <c r="D9" s="309"/>
      <c r="E9" s="310"/>
      <c r="F9" s="309"/>
      <c r="G9" s="311"/>
      <c r="H9" s="312"/>
      <c r="I9" s="309"/>
      <c r="J9" s="309"/>
      <c r="K9" s="313"/>
      <c r="L9" s="309"/>
      <c r="M9" s="311"/>
      <c r="N9" s="312"/>
      <c r="O9" s="309"/>
      <c r="P9" s="309"/>
      <c r="Q9" s="313"/>
      <c r="R9" s="309"/>
      <c r="S9" s="311"/>
      <c r="T9" s="312"/>
      <c r="U9" s="309"/>
      <c r="V9" s="309"/>
      <c r="W9" s="313"/>
      <c r="X9" s="309"/>
      <c r="Y9" s="311"/>
      <c r="Z9" s="313"/>
      <c r="AA9" s="309"/>
      <c r="AB9" s="311"/>
      <c r="AC9" s="312"/>
      <c r="AD9" s="309"/>
      <c r="AE9" s="309"/>
      <c r="AF9" s="314">
        <f t="shared" ref="AF9:AG24" si="1">SUM(C9,E9,H9,K9,N9,Q9,T9,W9,Z9,AC9)</f>
        <v>0</v>
      </c>
      <c r="AG9" s="315">
        <f t="shared" si="1"/>
        <v>0</v>
      </c>
      <c r="AH9" s="316">
        <f t="shared" ref="AH9:AH72" si="2">SUM(G9,J9,M9,P9,S9,V9,Y9,AB9,AE9)</f>
        <v>0</v>
      </c>
      <c r="AI9" s="314">
        <f t="shared" ref="AI9:AI72" si="3">SUM(AF9:AG9)</f>
        <v>0</v>
      </c>
      <c r="AJ9" s="317">
        <f t="shared" ref="AJ9:AJ72" si="4">SUM(C9:AE9)</f>
        <v>0</v>
      </c>
      <c r="AK9" s="305"/>
      <c r="AL9" s="305"/>
    </row>
    <row r="10" spans="1:38" s="318" customFormat="1" ht="15.75" x14ac:dyDescent="0.25">
      <c r="A10" s="307"/>
      <c r="B10" s="296" t="s">
        <v>52</v>
      </c>
      <c r="C10" s="319"/>
      <c r="D10" s="309"/>
      <c r="E10" s="310"/>
      <c r="F10" s="309"/>
      <c r="G10" s="311"/>
      <c r="H10" s="312"/>
      <c r="I10" s="309"/>
      <c r="J10" s="309"/>
      <c r="K10" s="313"/>
      <c r="L10" s="309"/>
      <c r="M10" s="311"/>
      <c r="N10" s="312"/>
      <c r="O10" s="309"/>
      <c r="P10" s="309"/>
      <c r="Q10" s="313"/>
      <c r="R10" s="309"/>
      <c r="S10" s="311"/>
      <c r="T10" s="312"/>
      <c r="U10" s="309"/>
      <c r="V10" s="309"/>
      <c r="W10" s="313"/>
      <c r="X10" s="309"/>
      <c r="Y10" s="311"/>
      <c r="Z10" s="313"/>
      <c r="AA10" s="309"/>
      <c r="AB10" s="311"/>
      <c r="AC10" s="312"/>
      <c r="AD10" s="309"/>
      <c r="AE10" s="309"/>
      <c r="AF10" s="314">
        <f t="shared" si="1"/>
        <v>0</v>
      </c>
      <c r="AG10" s="315">
        <f t="shared" si="1"/>
        <v>0</v>
      </c>
      <c r="AH10" s="316">
        <f t="shared" si="2"/>
        <v>0</v>
      </c>
      <c r="AI10" s="314">
        <f t="shared" si="3"/>
        <v>0</v>
      </c>
      <c r="AJ10" s="317">
        <f t="shared" si="4"/>
        <v>0</v>
      </c>
      <c r="AK10" s="305"/>
      <c r="AL10" s="305"/>
    </row>
    <row r="11" spans="1:38" s="318" customFormat="1" ht="15.75" x14ac:dyDescent="0.25">
      <c r="A11" s="320"/>
      <c r="B11" s="321" t="s">
        <v>53</v>
      </c>
      <c r="C11" s="322"/>
      <c r="D11" s="323"/>
      <c r="E11" s="310"/>
      <c r="F11" s="309"/>
      <c r="G11" s="311"/>
      <c r="H11" s="312"/>
      <c r="I11" s="309"/>
      <c r="J11" s="309"/>
      <c r="K11" s="313"/>
      <c r="L11" s="309"/>
      <c r="M11" s="311"/>
      <c r="N11" s="312"/>
      <c r="O11" s="309"/>
      <c r="P11" s="309"/>
      <c r="Q11" s="313"/>
      <c r="R11" s="309"/>
      <c r="S11" s="311"/>
      <c r="T11" s="312"/>
      <c r="U11" s="309"/>
      <c r="V11" s="309"/>
      <c r="W11" s="313"/>
      <c r="X11" s="309"/>
      <c r="Y11" s="311"/>
      <c r="Z11" s="313"/>
      <c r="AA11" s="309"/>
      <c r="AB11" s="311"/>
      <c r="AC11" s="312"/>
      <c r="AD11" s="309"/>
      <c r="AE11" s="309"/>
      <c r="AF11" s="314">
        <f t="shared" si="1"/>
        <v>0</v>
      </c>
      <c r="AG11" s="315">
        <f t="shared" si="1"/>
        <v>0</v>
      </c>
      <c r="AH11" s="316">
        <f t="shared" si="2"/>
        <v>0</v>
      </c>
      <c r="AI11" s="314">
        <f t="shared" si="3"/>
        <v>0</v>
      </c>
      <c r="AJ11" s="317">
        <f t="shared" si="4"/>
        <v>0</v>
      </c>
      <c r="AK11" s="305"/>
      <c r="AL11" s="305"/>
    </row>
    <row r="12" spans="1:38" s="318" customFormat="1" ht="16.5" thickBot="1" x14ac:dyDescent="0.3">
      <c r="A12" s="324"/>
      <c r="B12" s="325" t="s">
        <v>54</v>
      </c>
      <c r="C12" s="326"/>
      <c r="D12" s="327"/>
      <c r="E12" s="310"/>
      <c r="F12" s="309"/>
      <c r="G12" s="311"/>
      <c r="H12" s="312"/>
      <c r="I12" s="309"/>
      <c r="J12" s="309"/>
      <c r="K12" s="313"/>
      <c r="L12" s="309"/>
      <c r="M12" s="311"/>
      <c r="N12" s="312"/>
      <c r="O12" s="309"/>
      <c r="P12" s="309"/>
      <c r="Q12" s="313"/>
      <c r="R12" s="309"/>
      <c r="S12" s="311"/>
      <c r="T12" s="312"/>
      <c r="U12" s="309"/>
      <c r="V12" s="309"/>
      <c r="W12" s="313"/>
      <c r="X12" s="309"/>
      <c r="Y12" s="311"/>
      <c r="Z12" s="313"/>
      <c r="AA12" s="309"/>
      <c r="AB12" s="311"/>
      <c r="AC12" s="312"/>
      <c r="AD12" s="309"/>
      <c r="AE12" s="309"/>
      <c r="AF12" s="328">
        <f t="shared" si="1"/>
        <v>0</v>
      </c>
      <c r="AG12" s="329">
        <f t="shared" si="1"/>
        <v>0</v>
      </c>
      <c r="AH12" s="330">
        <f t="shared" si="2"/>
        <v>0</v>
      </c>
      <c r="AI12" s="328">
        <f t="shared" si="3"/>
        <v>0</v>
      </c>
      <c r="AJ12" s="331">
        <f t="shared" si="4"/>
        <v>0</v>
      </c>
      <c r="AK12" s="305"/>
      <c r="AL12" s="305"/>
    </row>
    <row r="13" spans="1:38" s="306" customFormat="1" ht="15.75" x14ac:dyDescent="0.25">
      <c r="A13" s="297">
        <v>2</v>
      </c>
      <c r="B13" s="143" t="str">
        <f>(План!B9 &amp;" "&amp;План!C9)</f>
        <v xml:space="preserve"> </v>
      </c>
      <c r="C13" s="332"/>
      <c r="D13" s="333"/>
      <c r="E13" s="299">
        <f t="shared" ref="E13:AB13" si="5">SUM(E14:E17)</f>
        <v>0</v>
      </c>
      <c r="F13" s="300">
        <f t="shared" si="5"/>
        <v>0</v>
      </c>
      <c r="G13" s="301">
        <f t="shared" si="5"/>
        <v>0</v>
      </c>
      <c r="H13" s="302">
        <f t="shared" si="5"/>
        <v>0</v>
      </c>
      <c r="I13" s="300">
        <f t="shared" si="5"/>
        <v>0</v>
      </c>
      <c r="J13" s="300">
        <f t="shared" si="5"/>
        <v>0</v>
      </c>
      <c r="K13" s="303">
        <f t="shared" si="5"/>
        <v>0</v>
      </c>
      <c r="L13" s="300">
        <f t="shared" si="5"/>
        <v>0</v>
      </c>
      <c r="M13" s="301">
        <f t="shared" si="5"/>
        <v>0</v>
      </c>
      <c r="N13" s="302">
        <f t="shared" si="5"/>
        <v>0</v>
      </c>
      <c r="O13" s="300">
        <f t="shared" si="5"/>
        <v>0</v>
      </c>
      <c r="P13" s="300">
        <f t="shared" si="5"/>
        <v>0</v>
      </c>
      <c r="Q13" s="303">
        <f t="shared" si="5"/>
        <v>0</v>
      </c>
      <c r="R13" s="300">
        <f t="shared" si="5"/>
        <v>0</v>
      </c>
      <c r="S13" s="301">
        <f t="shared" si="5"/>
        <v>0</v>
      </c>
      <c r="T13" s="302">
        <f t="shared" si="5"/>
        <v>0</v>
      </c>
      <c r="U13" s="300">
        <f t="shared" si="5"/>
        <v>0</v>
      </c>
      <c r="V13" s="300">
        <f t="shared" si="5"/>
        <v>0</v>
      </c>
      <c r="W13" s="303">
        <f t="shared" si="5"/>
        <v>0</v>
      </c>
      <c r="X13" s="300">
        <f t="shared" si="5"/>
        <v>0</v>
      </c>
      <c r="Y13" s="301">
        <f t="shared" si="5"/>
        <v>0</v>
      </c>
      <c r="Z13" s="303">
        <f t="shared" si="5"/>
        <v>0</v>
      </c>
      <c r="AA13" s="300">
        <f t="shared" si="5"/>
        <v>0</v>
      </c>
      <c r="AB13" s="301">
        <f t="shared" si="5"/>
        <v>0</v>
      </c>
      <c r="AC13" s="302">
        <f>SUM(AC14:AC17)</f>
        <v>0</v>
      </c>
      <c r="AD13" s="300">
        <f>SUM(AD14:AD17)</f>
        <v>0</v>
      </c>
      <c r="AE13" s="300">
        <f>SUM(AE14:AE17)</f>
        <v>0</v>
      </c>
      <c r="AF13" s="334">
        <f t="shared" si="1"/>
        <v>0</v>
      </c>
      <c r="AG13" s="335">
        <f t="shared" si="1"/>
        <v>0</v>
      </c>
      <c r="AH13" s="336">
        <f t="shared" si="2"/>
        <v>0</v>
      </c>
      <c r="AI13" s="334">
        <f t="shared" si="3"/>
        <v>0</v>
      </c>
      <c r="AJ13" s="337">
        <f t="shared" si="4"/>
        <v>0</v>
      </c>
      <c r="AK13" s="305"/>
      <c r="AL13" s="305"/>
    </row>
    <row r="14" spans="1:38" s="318" customFormat="1" ht="15.75" x14ac:dyDescent="0.25">
      <c r="A14" s="307"/>
      <c r="B14" s="296" t="s">
        <v>51</v>
      </c>
      <c r="C14" s="319"/>
      <c r="D14" s="309"/>
      <c r="E14" s="310"/>
      <c r="F14" s="309"/>
      <c r="G14" s="311"/>
      <c r="H14" s="312"/>
      <c r="I14" s="309"/>
      <c r="J14" s="309"/>
      <c r="K14" s="313"/>
      <c r="L14" s="309"/>
      <c r="M14" s="311"/>
      <c r="N14" s="312"/>
      <c r="O14" s="309"/>
      <c r="P14" s="309"/>
      <c r="Q14" s="313"/>
      <c r="R14" s="309"/>
      <c r="S14" s="311"/>
      <c r="T14" s="312"/>
      <c r="U14" s="309"/>
      <c r="V14" s="309"/>
      <c r="W14" s="313"/>
      <c r="X14" s="309"/>
      <c r="Y14" s="311"/>
      <c r="Z14" s="313"/>
      <c r="AA14" s="309"/>
      <c r="AB14" s="311"/>
      <c r="AC14" s="312"/>
      <c r="AD14" s="309"/>
      <c r="AE14" s="309"/>
      <c r="AF14" s="314">
        <f t="shared" si="1"/>
        <v>0</v>
      </c>
      <c r="AG14" s="315">
        <f t="shared" si="1"/>
        <v>0</v>
      </c>
      <c r="AH14" s="316">
        <f t="shared" si="2"/>
        <v>0</v>
      </c>
      <c r="AI14" s="314">
        <f t="shared" si="3"/>
        <v>0</v>
      </c>
      <c r="AJ14" s="317">
        <f t="shared" si="4"/>
        <v>0</v>
      </c>
      <c r="AK14" s="305"/>
      <c r="AL14" s="305"/>
    </row>
    <row r="15" spans="1:38" s="318" customFormat="1" ht="15.75" x14ac:dyDescent="0.25">
      <c r="A15" s="307"/>
      <c r="B15" s="296" t="s">
        <v>52</v>
      </c>
      <c r="C15" s="319"/>
      <c r="D15" s="309"/>
      <c r="E15" s="310"/>
      <c r="F15" s="309"/>
      <c r="G15" s="311"/>
      <c r="H15" s="312"/>
      <c r="I15" s="309"/>
      <c r="J15" s="309"/>
      <c r="K15" s="313"/>
      <c r="L15" s="309"/>
      <c r="M15" s="311"/>
      <c r="N15" s="312"/>
      <c r="O15" s="309"/>
      <c r="P15" s="309"/>
      <c r="Q15" s="313"/>
      <c r="R15" s="309"/>
      <c r="S15" s="311"/>
      <c r="T15" s="312"/>
      <c r="U15" s="309"/>
      <c r="V15" s="309"/>
      <c r="W15" s="313"/>
      <c r="X15" s="309"/>
      <c r="Y15" s="311"/>
      <c r="Z15" s="313"/>
      <c r="AA15" s="309"/>
      <c r="AB15" s="311"/>
      <c r="AC15" s="312"/>
      <c r="AD15" s="309"/>
      <c r="AE15" s="309"/>
      <c r="AF15" s="314">
        <f t="shared" si="1"/>
        <v>0</v>
      </c>
      <c r="AG15" s="315">
        <f t="shared" si="1"/>
        <v>0</v>
      </c>
      <c r="AH15" s="316">
        <f t="shared" si="2"/>
        <v>0</v>
      </c>
      <c r="AI15" s="314">
        <f t="shared" si="3"/>
        <v>0</v>
      </c>
      <c r="AJ15" s="317">
        <f t="shared" si="4"/>
        <v>0</v>
      </c>
      <c r="AK15" s="305"/>
      <c r="AL15" s="305"/>
    </row>
    <row r="16" spans="1:38" s="318" customFormat="1" ht="15.75" x14ac:dyDescent="0.25">
      <c r="A16" s="320"/>
      <c r="B16" s="321" t="s">
        <v>53</v>
      </c>
      <c r="C16" s="319"/>
      <c r="D16" s="309"/>
      <c r="E16" s="310"/>
      <c r="F16" s="309"/>
      <c r="G16" s="311"/>
      <c r="H16" s="312"/>
      <c r="I16" s="309"/>
      <c r="J16" s="309"/>
      <c r="K16" s="313"/>
      <c r="L16" s="309"/>
      <c r="M16" s="311"/>
      <c r="N16" s="312"/>
      <c r="O16" s="309"/>
      <c r="P16" s="309"/>
      <c r="Q16" s="313"/>
      <c r="R16" s="309"/>
      <c r="S16" s="311"/>
      <c r="T16" s="312"/>
      <c r="U16" s="309"/>
      <c r="V16" s="309"/>
      <c r="W16" s="313"/>
      <c r="X16" s="309"/>
      <c r="Y16" s="311"/>
      <c r="Z16" s="313"/>
      <c r="AA16" s="309"/>
      <c r="AB16" s="311"/>
      <c r="AC16" s="312"/>
      <c r="AD16" s="309"/>
      <c r="AE16" s="309"/>
      <c r="AF16" s="314">
        <f t="shared" si="1"/>
        <v>0</v>
      </c>
      <c r="AG16" s="315">
        <f t="shared" si="1"/>
        <v>0</v>
      </c>
      <c r="AH16" s="316">
        <f t="shared" si="2"/>
        <v>0</v>
      </c>
      <c r="AI16" s="314">
        <f t="shared" si="3"/>
        <v>0</v>
      </c>
      <c r="AJ16" s="317">
        <f t="shared" si="4"/>
        <v>0</v>
      </c>
      <c r="AK16" s="305"/>
      <c r="AL16" s="305"/>
    </row>
    <row r="17" spans="1:38" s="318" customFormat="1" ht="16.5" thickBot="1" x14ac:dyDescent="0.3">
      <c r="A17" s="324"/>
      <c r="B17" s="325" t="s">
        <v>54</v>
      </c>
      <c r="C17" s="322"/>
      <c r="D17" s="323"/>
      <c r="E17" s="310"/>
      <c r="F17" s="309"/>
      <c r="G17" s="311"/>
      <c r="H17" s="312"/>
      <c r="I17" s="309"/>
      <c r="J17" s="309"/>
      <c r="K17" s="313"/>
      <c r="L17" s="309"/>
      <c r="M17" s="311"/>
      <c r="N17" s="312"/>
      <c r="O17" s="309"/>
      <c r="P17" s="309"/>
      <c r="Q17" s="313"/>
      <c r="R17" s="309"/>
      <c r="S17" s="311"/>
      <c r="T17" s="312"/>
      <c r="U17" s="309"/>
      <c r="V17" s="309"/>
      <c r="W17" s="313"/>
      <c r="X17" s="309"/>
      <c r="Y17" s="311"/>
      <c r="Z17" s="313"/>
      <c r="AA17" s="309"/>
      <c r="AB17" s="311"/>
      <c r="AC17" s="312"/>
      <c r="AD17" s="309"/>
      <c r="AE17" s="309"/>
      <c r="AF17" s="338">
        <f t="shared" si="1"/>
        <v>0</v>
      </c>
      <c r="AG17" s="339">
        <f t="shared" si="1"/>
        <v>0</v>
      </c>
      <c r="AH17" s="340">
        <f t="shared" si="2"/>
        <v>0</v>
      </c>
      <c r="AI17" s="338">
        <f t="shared" si="3"/>
        <v>0</v>
      </c>
      <c r="AJ17" s="341">
        <f t="shared" si="4"/>
        <v>0</v>
      </c>
      <c r="AK17" s="305"/>
      <c r="AL17" s="305"/>
    </row>
    <row r="18" spans="1:38" s="306" customFormat="1" ht="15.75" x14ac:dyDescent="0.25">
      <c r="A18" s="297">
        <v>3</v>
      </c>
      <c r="B18" s="143" t="str">
        <f>(План!B10 &amp;" "&amp;План!C10)</f>
        <v xml:space="preserve"> </v>
      </c>
      <c r="C18" s="31"/>
      <c r="D18" s="298"/>
      <c r="E18" s="299">
        <f t="shared" ref="E18:AB18" si="6">SUM(E19:E22)</f>
        <v>0</v>
      </c>
      <c r="F18" s="300">
        <f t="shared" si="6"/>
        <v>0</v>
      </c>
      <c r="G18" s="301">
        <f t="shared" si="6"/>
        <v>0</v>
      </c>
      <c r="H18" s="302">
        <f t="shared" si="6"/>
        <v>0</v>
      </c>
      <c r="I18" s="300">
        <f t="shared" si="6"/>
        <v>0</v>
      </c>
      <c r="J18" s="300">
        <f t="shared" si="6"/>
        <v>0</v>
      </c>
      <c r="K18" s="303">
        <f t="shared" si="6"/>
        <v>0</v>
      </c>
      <c r="L18" s="300">
        <f t="shared" si="6"/>
        <v>0</v>
      </c>
      <c r="M18" s="301">
        <f t="shared" si="6"/>
        <v>0</v>
      </c>
      <c r="N18" s="302">
        <f t="shared" si="6"/>
        <v>0</v>
      </c>
      <c r="O18" s="300">
        <f t="shared" si="6"/>
        <v>0</v>
      </c>
      <c r="P18" s="300">
        <f t="shared" si="6"/>
        <v>0</v>
      </c>
      <c r="Q18" s="303">
        <f t="shared" si="6"/>
        <v>0</v>
      </c>
      <c r="R18" s="300">
        <f t="shared" si="6"/>
        <v>0</v>
      </c>
      <c r="S18" s="301">
        <f t="shared" si="6"/>
        <v>0</v>
      </c>
      <c r="T18" s="302">
        <f t="shared" si="6"/>
        <v>0</v>
      </c>
      <c r="U18" s="300">
        <f t="shared" si="6"/>
        <v>0</v>
      </c>
      <c r="V18" s="300">
        <f t="shared" si="6"/>
        <v>0</v>
      </c>
      <c r="W18" s="303">
        <f t="shared" si="6"/>
        <v>0</v>
      </c>
      <c r="X18" s="300">
        <f t="shared" si="6"/>
        <v>0</v>
      </c>
      <c r="Y18" s="301">
        <f t="shared" si="6"/>
        <v>0</v>
      </c>
      <c r="Z18" s="303">
        <f t="shared" si="6"/>
        <v>0</v>
      </c>
      <c r="AA18" s="300">
        <f t="shared" si="6"/>
        <v>0</v>
      </c>
      <c r="AB18" s="301">
        <f t="shared" si="6"/>
        <v>0</v>
      </c>
      <c r="AC18" s="302">
        <f>SUM(AC19:AC22)</f>
        <v>0</v>
      </c>
      <c r="AD18" s="300">
        <f>SUM(AD19:AD22)</f>
        <v>0</v>
      </c>
      <c r="AE18" s="300">
        <f>SUM(AE19:AE22)</f>
        <v>0</v>
      </c>
      <c r="AF18" s="299">
        <f>SUM(C18,E18,H18,K18,N18,Q18,T18,W18,Z18,AC18)</f>
        <v>0</v>
      </c>
      <c r="AG18" s="304">
        <f>SUM(D18,F18,I18,L18,O18,R18,U18,X18,AA18,AD18)</f>
        <v>0</v>
      </c>
      <c r="AH18" s="300">
        <f>SUM(G18,J18,M18,P18,S18,V18,Y18,AB18,AE18)</f>
        <v>0</v>
      </c>
      <c r="AI18" s="299">
        <f>SUM(AF18:AG18)</f>
        <v>0</v>
      </c>
      <c r="AJ18" s="301">
        <f>SUM(C18:AE18)</f>
        <v>0</v>
      </c>
      <c r="AK18" s="305"/>
      <c r="AL18" s="305"/>
    </row>
    <row r="19" spans="1:38" s="306" customFormat="1" ht="15.75" x14ac:dyDescent="0.25">
      <c r="A19" s="307"/>
      <c r="B19" s="296" t="s">
        <v>51</v>
      </c>
      <c r="C19" s="308"/>
      <c r="D19" s="309"/>
      <c r="E19" s="310"/>
      <c r="F19" s="309"/>
      <c r="G19" s="311"/>
      <c r="H19" s="312"/>
      <c r="I19" s="309"/>
      <c r="J19" s="309"/>
      <c r="K19" s="313"/>
      <c r="L19" s="309"/>
      <c r="M19" s="311"/>
      <c r="N19" s="312"/>
      <c r="O19" s="309"/>
      <c r="P19" s="309"/>
      <c r="Q19" s="313"/>
      <c r="R19" s="309"/>
      <c r="S19" s="311"/>
      <c r="T19" s="312"/>
      <c r="U19" s="309"/>
      <c r="V19" s="309"/>
      <c r="W19" s="313"/>
      <c r="X19" s="309"/>
      <c r="Y19" s="311"/>
      <c r="Z19" s="313"/>
      <c r="AA19" s="309"/>
      <c r="AB19" s="311"/>
      <c r="AC19" s="312"/>
      <c r="AD19" s="309"/>
      <c r="AE19" s="309"/>
      <c r="AF19" s="314">
        <f t="shared" si="1"/>
        <v>0</v>
      </c>
      <c r="AG19" s="315">
        <f t="shared" si="1"/>
        <v>0</v>
      </c>
      <c r="AH19" s="316">
        <f t="shared" si="2"/>
        <v>0</v>
      </c>
      <c r="AI19" s="314">
        <f t="shared" si="3"/>
        <v>0</v>
      </c>
      <c r="AJ19" s="317">
        <f t="shared" si="4"/>
        <v>0</v>
      </c>
      <c r="AK19" s="305"/>
      <c r="AL19" s="305"/>
    </row>
    <row r="20" spans="1:38" s="318" customFormat="1" ht="15.75" x14ac:dyDescent="0.25">
      <c r="A20" s="307"/>
      <c r="B20" s="296" t="s">
        <v>52</v>
      </c>
      <c r="C20" s="319"/>
      <c r="D20" s="309"/>
      <c r="E20" s="310"/>
      <c r="F20" s="309"/>
      <c r="G20" s="311"/>
      <c r="H20" s="312"/>
      <c r="I20" s="309"/>
      <c r="J20" s="309"/>
      <c r="K20" s="313"/>
      <c r="L20" s="309"/>
      <c r="M20" s="311"/>
      <c r="N20" s="312"/>
      <c r="O20" s="309"/>
      <c r="P20" s="309"/>
      <c r="Q20" s="313"/>
      <c r="R20" s="309"/>
      <c r="S20" s="311"/>
      <c r="T20" s="312"/>
      <c r="U20" s="309"/>
      <c r="V20" s="309"/>
      <c r="W20" s="313"/>
      <c r="X20" s="309"/>
      <c r="Y20" s="311"/>
      <c r="Z20" s="313"/>
      <c r="AA20" s="309"/>
      <c r="AB20" s="311"/>
      <c r="AC20" s="312"/>
      <c r="AD20" s="309"/>
      <c r="AE20" s="309"/>
      <c r="AF20" s="314">
        <f t="shared" si="1"/>
        <v>0</v>
      </c>
      <c r="AG20" s="315">
        <f t="shared" si="1"/>
        <v>0</v>
      </c>
      <c r="AH20" s="316">
        <f t="shared" si="2"/>
        <v>0</v>
      </c>
      <c r="AI20" s="314">
        <f t="shared" si="3"/>
        <v>0</v>
      </c>
      <c r="AJ20" s="317">
        <f t="shared" si="4"/>
        <v>0</v>
      </c>
      <c r="AK20" s="305"/>
      <c r="AL20" s="305"/>
    </row>
    <row r="21" spans="1:38" s="318" customFormat="1" ht="15.75" x14ac:dyDescent="0.25">
      <c r="A21" s="320"/>
      <c r="B21" s="321" t="s">
        <v>53</v>
      </c>
      <c r="C21" s="322"/>
      <c r="D21" s="323"/>
      <c r="E21" s="310"/>
      <c r="F21" s="309"/>
      <c r="G21" s="311"/>
      <c r="H21" s="312"/>
      <c r="I21" s="309"/>
      <c r="J21" s="309"/>
      <c r="K21" s="313"/>
      <c r="L21" s="309"/>
      <c r="M21" s="311"/>
      <c r="N21" s="312"/>
      <c r="O21" s="309"/>
      <c r="P21" s="309"/>
      <c r="Q21" s="313"/>
      <c r="R21" s="309"/>
      <c r="S21" s="311"/>
      <c r="T21" s="312"/>
      <c r="U21" s="309"/>
      <c r="V21" s="309"/>
      <c r="W21" s="313"/>
      <c r="X21" s="309"/>
      <c r="Y21" s="311"/>
      <c r="Z21" s="313"/>
      <c r="AA21" s="309"/>
      <c r="AB21" s="311"/>
      <c r="AC21" s="312"/>
      <c r="AD21" s="309"/>
      <c r="AE21" s="309"/>
      <c r="AF21" s="314">
        <f t="shared" si="1"/>
        <v>0</v>
      </c>
      <c r="AG21" s="315">
        <f t="shared" si="1"/>
        <v>0</v>
      </c>
      <c r="AH21" s="316">
        <f t="shared" si="2"/>
        <v>0</v>
      </c>
      <c r="AI21" s="314">
        <f t="shared" si="3"/>
        <v>0</v>
      </c>
      <c r="AJ21" s="317">
        <f t="shared" si="4"/>
        <v>0</v>
      </c>
      <c r="AK21" s="305"/>
      <c r="AL21" s="305"/>
    </row>
    <row r="22" spans="1:38" s="318" customFormat="1" ht="16.5" thickBot="1" x14ac:dyDescent="0.3">
      <c r="A22" s="324"/>
      <c r="B22" s="325" t="s">
        <v>54</v>
      </c>
      <c r="C22" s="326"/>
      <c r="D22" s="327"/>
      <c r="E22" s="310"/>
      <c r="F22" s="309"/>
      <c r="G22" s="311"/>
      <c r="H22" s="312"/>
      <c r="I22" s="309"/>
      <c r="J22" s="309"/>
      <c r="K22" s="313"/>
      <c r="L22" s="309"/>
      <c r="M22" s="311"/>
      <c r="N22" s="312"/>
      <c r="O22" s="309"/>
      <c r="P22" s="309"/>
      <c r="Q22" s="313"/>
      <c r="R22" s="309"/>
      <c r="S22" s="311"/>
      <c r="T22" s="312"/>
      <c r="U22" s="309"/>
      <c r="V22" s="309"/>
      <c r="W22" s="313"/>
      <c r="X22" s="309"/>
      <c r="Y22" s="311"/>
      <c r="Z22" s="313"/>
      <c r="AA22" s="309"/>
      <c r="AB22" s="311"/>
      <c r="AC22" s="312"/>
      <c r="AD22" s="309"/>
      <c r="AE22" s="309"/>
      <c r="AF22" s="328">
        <f t="shared" si="1"/>
        <v>0</v>
      </c>
      <c r="AG22" s="329">
        <f t="shared" si="1"/>
        <v>0</v>
      </c>
      <c r="AH22" s="330">
        <f t="shared" si="2"/>
        <v>0</v>
      </c>
      <c r="AI22" s="328">
        <f t="shared" si="3"/>
        <v>0</v>
      </c>
      <c r="AJ22" s="331">
        <f t="shared" si="4"/>
        <v>0</v>
      </c>
      <c r="AK22" s="305"/>
      <c r="AL22" s="305"/>
    </row>
    <row r="23" spans="1:38" s="306" customFormat="1" ht="15.75" x14ac:dyDescent="0.25">
      <c r="A23" s="297">
        <v>4</v>
      </c>
      <c r="B23" s="143" t="str">
        <f>(План!B11 &amp;" "&amp;План!C11)</f>
        <v xml:space="preserve"> </v>
      </c>
      <c r="C23" s="31"/>
      <c r="D23" s="298"/>
      <c r="E23" s="299">
        <f t="shared" ref="E23:AB23" si="7">SUM(E24:E27)</f>
        <v>0</v>
      </c>
      <c r="F23" s="300">
        <f t="shared" si="7"/>
        <v>0</v>
      </c>
      <c r="G23" s="301">
        <f t="shared" si="7"/>
        <v>0</v>
      </c>
      <c r="H23" s="302">
        <f t="shared" si="7"/>
        <v>0</v>
      </c>
      <c r="I23" s="300">
        <f t="shared" si="7"/>
        <v>0</v>
      </c>
      <c r="J23" s="300">
        <f t="shared" si="7"/>
        <v>0</v>
      </c>
      <c r="K23" s="303">
        <f t="shared" si="7"/>
        <v>0</v>
      </c>
      <c r="L23" s="300">
        <f t="shared" si="7"/>
        <v>0</v>
      </c>
      <c r="M23" s="301">
        <f t="shared" si="7"/>
        <v>0</v>
      </c>
      <c r="N23" s="302">
        <f t="shared" si="7"/>
        <v>0</v>
      </c>
      <c r="O23" s="300">
        <f t="shared" si="7"/>
        <v>0</v>
      </c>
      <c r="P23" s="300">
        <f t="shared" si="7"/>
        <v>0</v>
      </c>
      <c r="Q23" s="303">
        <f t="shared" si="7"/>
        <v>0</v>
      </c>
      <c r="R23" s="300">
        <f t="shared" si="7"/>
        <v>0</v>
      </c>
      <c r="S23" s="301">
        <f t="shared" si="7"/>
        <v>0</v>
      </c>
      <c r="T23" s="302">
        <f t="shared" si="7"/>
        <v>0</v>
      </c>
      <c r="U23" s="300">
        <f t="shared" si="7"/>
        <v>0</v>
      </c>
      <c r="V23" s="300">
        <f t="shared" si="7"/>
        <v>0</v>
      </c>
      <c r="W23" s="303">
        <f t="shared" si="7"/>
        <v>0</v>
      </c>
      <c r="X23" s="300">
        <f t="shared" si="7"/>
        <v>0</v>
      </c>
      <c r="Y23" s="301">
        <f t="shared" si="7"/>
        <v>0</v>
      </c>
      <c r="Z23" s="303">
        <f t="shared" si="7"/>
        <v>0</v>
      </c>
      <c r="AA23" s="300">
        <f t="shared" si="7"/>
        <v>0</v>
      </c>
      <c r="AB23" s="301">
        <f t="shared" si="7"/>
        <v>0</v>
      </c>
      <c r="AC23" s="302">
        <f>SUM(AC24:AC27)</f>
        <v>0</v>
      </c>
      <c r="AD23" s="300">
        <f>SUM(AD24:AD27)</f>
        <v>0</v>
      </c>
      <c r="AE23" s="300">
        <f>SUM(AE24:AE27)</f>
        <v>0</v>
      </c>
      <c r="AF23" s="299">
        <f t="shared" si="1"/>
        <v>0</v>
      </c>
      <c r="AG23" s="304">
        <f t="shared" si="1"/>
        <v>0</v>
      </c>
      <c r="AH23" s="300">
        <f t="shared" si="2"/>
        <v>0</v>
      </c>
      <c r="AI23" s="299">
        <f t="shared" si="3"/>
        <v>0</v>
      </c>
      <c r="AJ23" s="301">
        <f t="shared" si="4"/>
        <v>0</v>
      </c>
      <c r="AK23" s="305"/>
      <c r="AL23" s="305"/>
    </row>
    <row r="24" spans="1:38" s="306" customFormat="1" ht="15.75" x14ac:dyDescent="0.25">
      <c r="A24" s="307"/>
      <c r="B24" s="296" t="s">
        <v>51</v>
      </c>
      <c r="C24" s="308"/>
      <c r="D24" s="309"/>
      <c r="E24" s="310"/>
      <c r="F24" s="309"/>
      <c r="G24" s="311"/>
      <c r="H24" s="312"/>
      <c r="I24" s="309"/>
      <c r="J24" s="309"/>
      <c r="K24" s="313"/>
      <c r="L24" s="309"/>
      <c r="M24" s="311"/>
      <c r="N24" s="312"/>
      <c r="O24" s="309"/>
      <c r="P24" s="309"/>
      <c r="Q24" s="313"/>
      <c r="R24" s="309"/>
      <c r="S24" s="311"/>
      <c r="T24" s="312"/>
      <c r="U24" s="309"/>
      <c r="V24" s="309"/>
      <c r="W24" s="313"/>
      <c r="X24" s="309"/>
      <c r="Y24" s="311"/>
      <c r="Z24" s="313"/>
      <c r="AA24" s="309"/>
      <c r="AB24" s="311"/>
      <c r="AC24" s="312"/>
      <c r="AD24" s="309"/>
      <c r="AE24" s="309"/>
      <c r="AF24" s="334">
        <f t="shared" si="1"/>
        <v>0</v>
      </c>
      <c r="AG24" s="335">
        <f t="shared" si="1"/>
        <v>0</v>
      </c>
      <c r="AH24" s="336">
        <f t="shared" si="2"/>
        <v>0</v>
      </c>
      <c r="AI24" s="334">
        <f t="shared" si="3"/>
        <v>0</v>
      </c>
      <c r="AJ24" s="337">
        <f t="shared" si="4"/>
        <v>0</v>
      </c>
      <c r="AK24" s="305"/>
      <c r="AL24" s="305"/>
    </row>
    <row r="25" spans="1:38" s="318" customFormat="1" ht="15.75" x14ac:dyDescent="0.25">
      <c r="A25" s="307"/>
      <c r="B25" s="296" t="s">
        <v>52</v>
      </c>
      <c r="C25" s="319"/>
      <c r="D25" s="309"/>
      <c r="E25" s="310"/>
      <c r="F25" s="309"/>
      <c r="G25" s="311"/>
      <c r="H25" s="312"/>
      <c r="I25" s="309"/>
      <c r="J25" s="309"/>
      <c r="K25" s="313"/>
      <c r="L25" s="309"/>
      <c r="M25" s="311"/>
      <c r="N25" s="312"/>
      <c r="O25" s="309"/>
      <c r="P25" s="309"/>
      <c r="Q25" s="313"/>
      <c r="R25" s="309"/>
      <c r="S25" s="311"/>
      <c r="T25" s="312"/>
      <c r="U25" s="309"/>
      <c r="V25" s="309"/>
      <c r="W25" s="313"/>
      <c r="X25" s="309"/>
      <c r="Y25" s="311"/>
      <c r="Z25" s="313"/>
      <c r="AA25" s="309"/>
      <c r="AB25" s="311"/>
      <c r="AC25" s="312"/>
      <c r="AD25" s="309"/>
      <c r="AE25" s="309"/>
      <c r="AF25" s="334">
        <f t="shared" ref="AF25:AG54" si="8">SUM(C25,E25,H25,K25,N25,Q25,T25,W25,Z25,AC25)</f>
        <v>0</v>
      </c>
      <c r="AG25" s="335">
        <f t="shared" si="8"/>
        <v>0</v>
      </c>
      <c r="AH25" s="336">
        <f t="shared" si="2"/>
        <v>0</v>
      </c>
      <c r="AI25" s="334">
        <f t="shared" si="3"/>
        <v>0</v>
      </c>
      <c r="AJ25" s="337">
        <f t="shared" si="4"/>
        <v>0</v>
      </c>
      <c r="AK25" s="305"/>
      <c r="AL25" s="305"/>
    </row>
    <row r="26" spans="1:38" s="318" customFormat="1" ht="15.75" x14ac:dyDescent="0.25">
      <c r="A26" s="320"/>
      <c r="B26" s="321" t="s">
        <v>53</v>
      </c>
      <c r="C26" s="322"/>
      <c r="D26" s="323"/>
      <c r="E26" s="310"/>
      <c r="F26" s="309"/>
      <c r="G26" s="311"/>
      <c r="H26" s="312"/>
      <c r="I26" s="309"/>
      <c r="J26" s="309"/>
      <c r="K26" s="313"/>
      <c r="L26" s="309"/>
      <c r="M26" s="311"/>
      <c r="N26" s="312"/>
      <c r="O26" s="309"/>
      <c r="P26" s="309"/>
      <c r="Q26" s="313"/>
      <c r="R26" s="309"/>
      <c r="S26" s="311"/>
      <c r="T26" s="312"/>
      <c r="U26" s="309"/>
      <c r="V26" s="309"/>
      <c r="W26" s="313"/>
      <c r="X26" s="309"/>
      <c r="Y26" s="311"/>
      <c r="Z26" s="313"/>
      <c r="AA26" s="309"/>
      <c r="AB26" s="311"/>
      <c r="AC26" s="312"/>
      <c r="AD26" s="309"/>
      <c r="AE26" s="309"/>
      <c r="AF26" s="334">
        <f t="shared" si="8"/>
        <v>0</v>
      </c>
      <c r="AG26" s="335">
        <f t="shared" si="8"/>
        <v>0</v>
      </c>
      <c r="AH26" s="336">
        <f t="shared" si="2"/>
        <v>0</v>
      </c>
      <c r="AI26" s="334">
        <f t="shared" si="3"/>
        <v>0</v>
      </c>
      <c r="AJ26" s="337">
        <f t="shared" si="4"/>
        <v>0</v>
      </c>
      <c r="AK26" s="305"/>
      <c r="AL26" s="305"/>
    </row>
    <row r="27" spans="1:38" s="318" customFormat="1" ht="16.5" thickBot="1" x14ac:dyDescent="0.3">
      <c r="A27" s="324"/>
      <c r="B27" s="325" t="s">
        <v>54</v>
      </c>
      <c r="C27" s="326"/>
      <c r="D27" s="327"/>
      <c r="E27" s="310"/>
      <c r="F27" s="309"/>
      <c r="G27" s="311"/>
      <c r="H27" s="312"/>
      <c r="I27" s="309"/>
      <c r="J27" s="309"/>
      <c r="K27" s="313"/>
      <c r="L27" s="309"/>
      <c r="M27" s="311"/>
      <c r="N27" s="312"/>
      <c r="O27" s="309"/>
      <c r="P27" s="309"/>
      <c r="Q27" s="313"/>
      <c r="R27" s="309"/>
      <c r="S27" s="311"/>
      <c r="T27" s="312"/>
      <c r="U27" s="309"/>
      <c r="V27" s="309"/>
      <c r="W27" s="313"/>
      <c r="X27" s="309"/>
      <c r="Y27" s="311"/>
      <c r="Z27" s="313"/>
      <c r="AA27" s="309"/>
      <c r="AB27" s="311"/>
      <c r="AC27" s="312"/>
      <c r="AD27" s="309"/>
      <c r="AE27" s="309"/>
      <c r="AF27" s="342">
        <f t="shared" si="8"/>
        <v>0</v>
      </c>
      <c r="AG27" s="343">
        <f t="shared" si="8"/>
        <v>0</v>
      </c>
      <c r="AH27" s="344">
        <f t="shared" si="2"/>
        <v>0</v>
      </c>
      <c r="AI27" s="342">
        <f t="shared" si="3"/>
        <v>0</v>
      </c>
      <c r="AJ27" s="345">
        <f t="shared" si="4"/>
        <v>0</v>
      </c>
      <c r="AK27" s="305"/>
      <c r="AL27" s="305"/>
    </row>
    <row r="28" spans="1:38" s="306" customFormat="1" ht="15.75" x14ac:dyDescent="0.25">
      <c r="A28" s="297">
        <v>5</v>
      </c>
      <c r="B28" s="143" t="str">
        <f>(План!B12 &amp;" "&amp;План!C12)</f>
        <v xml:space="preserve"> </v>
      </c>
      <c r="C28" s="31"/>
      <c r="D28" s="298"/>
      <c r="E28" s="299">
        <f t="shared" ref="E28:AB28" si="9">SUM(E29:E32)</f>
        <v>0</v>
      </c>
      <c r="F28" s="300">
        <f t="shared" si="9"/>
        <v>0</v>
      </c>
      <c r="G28" s="301">
        <f t="shared" si="9"/>
        <v>0</v>
      </c>
      <c r="H28" s="302">
        <f t="shared" si="9"/>
        <v>0</v>
      </c>
      <c r="I28" s="300">
        <f t="shared" si="9"/>
        <v>0</v>
      </c>
      <c r="J28" s="300">
        <f t="shared" si="9"/>
        <v>0</v>
      </c>
      <c r="K28" s="303">
        <f t="shared" si="9"/>
        <v>0</v>
      </c>
      <c r="L28" s="300">
        <f t="shared" si="9"/>
        <v>0</v>
      </c>
      <c r="M28" s="301">
        <f t="shared" si="9"/>
        <v>0</v>
      </c>
      <c r="N28" s="302">
        <f t="shared" si="9"/>
        <v>0</v>
      </c>
      <c r="O28" s="300">
        <f t="shared" si="9"/>
        <v>0</v>
      </c>
      <c r="P28" s="300">
        <f t="shared" si="9"/>
        <v>0</v>
      </c>
      <c r="Q28" s="303">
        <f t="shared" si="9"/>
        <v>0</v>
      </c>
      <c r="R28" s="300">
        <f t="shared" si="9"/>
        <v>0</v>
      </c>
      <c r="S28" s="301">
        <f t="shared" si="9"/>
        <v>0</v>
      </c>
      <c r="T28" s="302">
        <f t="shared" si="9"/>
        <v>0</v>
      </c>
      <c r="U28" s="300">
        <f t="shared" si="9"/>
        <v>0</v>
      </c>
      <c r="V28" s="300">
        <f t="shared" si="9"/>
        <v>0</v>
      </c>
      <c r="W28" s="303">
        <f t="shared" si="9"/>
        <v>0</v>
      </c>
      <c r="X28" s="300">
        <f t="shared" si="9"/>
        <v>0</v>
      </c>
      <c r="Y28" s="301">
        <f t="shared" si="9"/>
        <v>0</v>
      </c>
      <c r="Z28" s="303">
        <f t="shared" si="9"/>
        <v>0</v>
      </c>
      <c r="AA28" s="300">
        <f t="shared" si="9"/>
        <v>0</v>
      </c>
      <c r="AB28" s="301">
        <f t="shared" si="9"/>
        <v>0</v>
      </c>
      <c r="AC28" s="302">
        <f>SUM(AC29:AC32)</f>
        <v>0</v>
      </c>
      <c r="AD28" s="300">
        <f>SUM(AD29:AD32)</f>
        <v>0</v>
      </c>
      <c r="AE28" s="300">
        <f>SUM(AE29:AE32)</f>
        <v>0</v>
      </c>
      <c r="AF28" s="299">
        <f t="shared" si="8"/>
        <v>0</v>
      </c>
      <c r="AG28" s="304">
        <f t="shared" si="8"/>
        <v>0</v>
      </c>
      <c r="AH28" s="300">
        <f t="shared" si="2"/>
        <v>0</v>
      </c>
      <c r="AI28" s="299">
        <f t="shared" si="3"/>
        <v>0</v>
      </c>
      <c r="AJ28" s="301">
        <f t="shared" si="4"/>
        <v>0</v>
      </c>
      <c r="AK28" s="305"/>
      <c r="AL28" s="305"/>
    </row>
    <row r="29" spans="1:38" s="306" customFormat="1" ht="15.75" x14ac:dyDescent="0.25">
      <c r="A29" s="307"/>
      <c r="B29" s="296" t="s">
        <v>51</v>
      </c>
      <c r="C29" s="308"/>
      <c r="D29" s="309"/>
      <c r="E29" s="310"/>
      <c r="F29" s="309"/>
      <c r="G29" s="311"/>
      <c r="H29" s="312"/>
      <c r="I29" s="309"/>
      <c r="J29" s="309"/>
      <c r="K29" s="313"/>
      <c r="L29" s="309"/>
      <c r="M29" s="311"/>
      <c r="N29" s="312"/>
      <c r="O29" s="309"/>
      <c r="P29" s="309"/>
      <c r="Q29" s="313"/>
      <c r="R29" s="309"/>
      <c r="S29" s="311"/>
      <c r="T29" s="312"/>
      <c r="U29" s="309"/>
      <c r="V29" s="309"/>
      <c r="W29" s="313"/>
      <c r="X29" s="309"/>
      <c r="Y29" s="311"/>
      <c r="Z29" s="313"/>
      <c r="AA29" s="309"/>
      <c r="AB29" s="311"/>
      <c r="AC29" s="312"/>
      <c r="AD29" s="309"/>
      <c r="AE29" s="309"/>
      <c r="AF29" s="334">
        <f t="shared" si="8"/>
        <v>0</v>
      </c>
      <c r="AG29" s="335">
        <f t="shared" si="8"/>
        <v>0</v>
      </c>
      <c r="AH29" s="336">
        <f t="shared" si="2"/>
        <v>0</v>
      </c>
      <c r="AI29" s="334">
        <f t="shared" si="3"/>
        <v>0</v>
      </c>
      <c r="AJ29" s="337">
        <f t="shared" si="4"/>
        <v>0</v>
      </c>
      <c r="AK29" s="305"/>
      <c r="AL29" s="305"/>
    </row>
    <row r="30" spans="1:38" s="318" customFormat="1" ht="15.75" x14ac:dyDescent="0.25">
      <c r="A30" s="307"/>
      <c r="B30" s="296" t="s">
        <v>52</v>
      </c>
      <c r="C30" s="319"/>
      <c r="D30" s="309"/>
      <c r="E30" s="310"/>
      <c r="F30" s="309"/>
      <c r="G30" s="311"/>
      <c r="H30" s="312"/>
      <c r="I30" s="309"/>
      <c r="J30" s="309"/>
      <c r="K30" s="313"/>
      <c r="L30" s="309"/>
      <c r="M30" s="311"/>
      <c r="N30" s="312"/>
      <c r="O30" s="309"/>
      <c r="P30" s="309"/>
      <c r="Q30" s="313"/>
      <c r="R30" s="309"/>
      <c r="S30" s="311"/>
      <c r="T30" s="312"/>
      <c r="U30" s="309"/>
      <c r="V30" s="309"/>
      <c r="W30" s="313"/>
      <c r="X30" s="309"/>
      <c r="Y30" s="311"/>
      <c r="Z30" s="313"/>
      <c r="AA30" s="309"/>
      <c r="AB30" s="311"/>
      <c r="AC30" s="312"/>
      <c r="AD30" s="309"/>
      <c r="AE30" s="309"/>
      <c r="AF30" s="334">
        <f t="shared" si="8"/>
        <v>0</v>
      </c>
      <c r="AG30" s="335">
        <f t="shared" si="8"/>
        <v>0</v>
      </c>
      <c r="AH30" s="336">
        <f t="shared" si="2"/>
        <v>0</v>
      </c>
      <c r="AI30" s="334">
        <f t="shared" si="3"/>
        <v>0</v>
      </c>
      <c r="AJ30" s="337">
        <f t="shared" si="4"/>
        <v>0</v>
      </c>
      <c r="AK30" s="305"/>
      <c r="AL30" s="305"/>
    </row>
    <row r="31" spans="1:38" s="318" customFormat="1" ht="15.75" x14ac:dyDescent="0.25">
      <c r="A31" s="320"/>
      <c r="B31" s="321" t="s">
        <v>53</v>
      </c>
      <c r="C31" s="322"/>
      <c r="D31" s="323"/>
      <c r="E31" s="310"/>
      <c r="F31" s="309"/>
      <c r="G31" s="311"/>
      <c r="H31" s="312"/>
      <c r="I31" s="309"/>
      <c r="J31" s="309"/>
      <c r="K31" s="313"/>
      <c r="L31" s="309"/>
      <c r="M31" s="311"/>
      <c r="N31" s="312"/>
      <c r="O31" s="309"/>
      <c r="P31" s="309"/>
      <c r="Q31" s="313"/>
      <c r="R31" s="309"/>
      <c r="S31" s="311"/>
      <c r="T31" s="312"/>
      <c r="U31" s="309"/>
      <c r="V31" s="309"/>
      <c r="W31" s="313"/>
      <c r="X31" s="309"/>
      <c r="Y31" s="311"/>
      <c r="Z31" s="313"/>
      <c r="AA31" s="309"/>
      <c r="AB31" s="311"/>
      <c r="AC31" s="312"/>
      <c r="AD31" s="309"/>
      <c r="AE31" s="309"/>
      <c r="AF31" s="334">
        <f t="shared" si="8"/>
        <v>0</v>
      </c>
      <c r="AG31" s="335">
        <f t="shared" si="8"/>
        <v>0</v>
      </c>
      <c r="AH31" s="336">
        <f t="shared" si="2"/>
        <v>0</v>
      </c>
      <c r="AI31" s="334">
        <f t="shared" si="3"/>
        <v>0</v>
      </c>
      <c r="AJ31" s="337">
        <f t="shared" si="4"/>
        <v>0</v>
      </c>
      <c r="AK31" s="305"/>
      <c r="AL31" s="305"/>
    </row>
    <row r="32" spans="1:38" s="318" customFormat="1" ht="16.5" thickBot="1" x14ac:dyDescent="0.3">
      <c r="A32" s="324"/>
      <c r="B32" s="325" t="s">
        <v>54</v>
      </c>
      <c r="C32" s="326"/>
      <c r="D32" s="327"/>
      <c r="E32" s="310"/>
      <c r="F32" s="309"/>
      <c r="G32" s="311"/>
      <c r="H32" s="312"/>
      <c r="I32" s="309"/>
      <c r="J32" s="309"/>
      <c r="K32" s="313"/>
      <c r="L32" s="309"/>
      <c r="M32" s="311"/>
      <c r="N32" s="312"/>
      <c r="O32" s="309"/>
      <c r="P32" s="309"/>
      <c r="Q32" s="313"/>
      <c r="R32" s="309"/>
      <c r="S32" s="311"/>
      <c r="T32" s="312"/>
      <c r="U32" s="309"/>
      <c r="V32" s="309"/>
      <c r="W32" s="313"/>
      <c r="X32" s="309"/>
      <c r="Y32" s="311"/>
      <c r="Z32" s="313"/>
      <c r="AA32" s="309"/>
      <c r="AB32" s="311"/>
      <c r="AC32" s="312"/>
      <c r="AD32" s="309"/>
      <c r="AE32" s="309"/>
      <c r="AF32" s="342">
        <f t="shared" si="8"/>
        <v>0</v>
      </c>
      <c r="AG32" s="343">
        <f t="shared" si="8"/>
        <v>0</v>
      </c>
      <c r="AH32" s="344">
        <f t="shared" si="2"/>
        <v>0</v>
      </c>
      <c r="AI32" s="342">
        <f t="shared" si="3"/>
        <v>0</v>
      </c>
      <c r="AJ32" s="345">
        <f t="shared" si="4"/>
        <v>0</v>
      </c>
      <c r="AK32" s="305"/>
      <c r="AL32" s="305"/>
    </row>
    <row r="33" spans="1:38" s="306" customFormat="1" ht="15.75" x14ac:dyDescent="0.25">
      <c r="A33" s="297">
        <v>6</v>
      </c>
      <c r="B33" s="143" t="str">
        <f>(План!B13 &amp;" "&amp;План!C13)</f>
        <v xml:space="preserve"> </v>
      </c>
      <c r="C33" s="31"/>
      <c r="D33" s="346"/>
      <c r="E33" s="299">
        <f t="shared" ref="E33:AB33" si="10">SUM(E34:E37)</f>
        <v>0</v>
      </c>
      <c r="F33" s="300">
        <f t="shared" si="10"/>
        <v>0</v>
      </c>
      <c r="G33" s="301">
        <f t="shared" si="10"/>
        <v>0</v>
      </c>
      <c r="H33" s="302">
        <f t="shared" si="10"/>
        <v>0</v>
      </c>
      <c r="I33" s="300">
        <f t="shared" si="10"/>
        <v>0</v>
      </c>
      <c r="J33" s="300">
        <f t="shared" si="10"/>
        <v>0</v>
      </c>
      <c r="K33" s="303">
        <f t="shared" si="10"/>
        <v>0</v>
      </c>
      <c r="L33" s="300">
        <f t="shared" si="10"/>
        <v>0</v>
      </c>
      <c r="M33" s="301">
        <f t="shared" si="10"/>
        <v>0</v>
      </c>
      <c r="N33" s="302">
        <f t="shared" si="10"/>
        <v>0</v>
      </c>
      <c r="O33" s="300">
        <f t="shared" si="10"/>
        <v>0</v>
      </c>
      <c r="P33" s="300">
        <f t="shared" si="10"/>
        <v>0</v>
      </c>
      <c r="Q33" s="303">
        <f t="shared" si="10"/>
        <v>0</v>
      </c>
      <c r="R33" s="300">
        <f t="shared" si="10"/>
        <v>0</v>
      </c>
      <c r="S33" s="301">
        <f t="shared" si="10"/>
        <v>0</v>
      </c>
      <c r="T33" s="302">
        <f t="shared" si="10"/>
        <v>0</v>
      </c>
      <c r="U33" s="300">
        <f t="shared" si="10"/>
        <v>0</v>
      </c>
      <c r="V33" s="300">
        <f t="shared" si="10"/>
        <v>0</v>
      </c>
      <c r="W33" s="303">
        <f t="shared" si="10"/>
        <v>0</v>
      </c>
      <c r="X33" s="300">
        <f t="shared" si="10"/>
        <v>0</v>
      </c>
      <c r="Y33" s="301">
        <f t="shared" si="10"/>
        <v>0</v>
      </c>
      <c r="Z33" s="303">
        <f t="shared" si="10"/>
        <v>0</v>
      </c>
      <c r="AA33" s="300">
        <f t="shared" si="10"/>
        <v>0</v>
      </c>
      <c r="AB33" s="301">
        <f t="shared" si="10"/>
        <v>0</v>
      </c>
      <c r="AC33" s="302">
        <f>SUM(AC34:AC37)</f>
        <v>0</v>
      </c>
      <c r="AD33" s="300">
        <f>SUM(AD34:AD37)</f>
        <v>0</v>
      </c>
      <c r="AE33" s="300">
        <f>SUM(AE34:AE37)</f>
        <v>0</v>
      </c>
      <c r="AF33" s="299">
        <f t="shared" si="8"/>
        <v>0</v>
      </c>
      <c r="AG33" s="304">
        <f t="shared" si="8"/>
        <v>0</v>
      </c>
      <c r="AH33" s="300">
        <f t="shared" si="2"/>
        <v>0</v>
      </c>
      <c r="AI33" s="299">
        <f t="shared" si="3"/>
        <v>0</v>
      </c>
      <c r="AJ33" s="301">
        <f t="shared" si="4"/>
        <v>0</v>
      </c>
      <c r="AK33" s="305"/>
      <c r="AL33" s="305"/>
    </row>
    <row r="34" spans="1:38" s="306" customFormat="1" ht="15.75" x14ac:dyDescent="0.25">
      <c r="A34" s="307"/>
      <c r="B34" s="296" t="s">
        <v>51</v>
      </c>
      <c r="C34" s="332"/>
      <c r="D34" s="333"/>
      <c r="E34" s="310"/>
      <c r="F34" s="309"/>
      <c r="G34" s="311"/>
      <c r="H34" s="312"/>
      <c r="I34" s="309"/>
      <c r="J34" s="309"/>
      <c r="K34" s="313"/>
      <c r="L34" s="309"/>
      <c r="M34" s="311"/>
      <c r="N34" s="312"/>
      <c r="O34" s="309"/>
      <c r="P34" s="309"/>
      <c r="Q34" s="313"/>
      <c r="R34" s="309"/>
      <c r="S34" s="311"/>
      <c r="T34" s="312"/>
      <c r="U34" s="309"/>
      <c r="V34" s="309"/>
      <c r="W34" s="313"/>
      <c r="X34" s="309"/>
      <c r="Y34" s="311"/>
      <c r="Z34" s="313"/>
      <c r="AA34" s="309"/>
      <c r="AB34" s="311"/>
      <c r="AC34" s="312"/>
      <c r="AD34" s="309"/>
      <c r="AE34" s="309"/>
      <c r="AF34" s="334">
        <f t="shared" si="8"/>
        <v>0</v>
      </c>
      <c r="AG34" s="335">
        <f t="shared" si="8"/>
        <v>0</v>
      </c>
      <c r="AH34" s="336">
        <f t="shared" si="2"/>
        <v>0</v>
      </c>
      <c r="AI34" s="334">
        <f t="shared" si="3"/>
        <v>0</v>
      </c>
      <c r="AJ34" s="337">
        <f t="shared" si="4"/>
        <v>0</v>
      </c>
      <c r="AK34" s="305"/>
      <c r="AL34" s="305"/>
    </row>
    <row r="35" spans="1:38" s="318" customFormat="1" ht="15.75" x14ac:dyDescent="0.25">
      <c r="A35" s="307"/>
      <c r="B35" s="296" t="s">
        <v>52</v>
      </c>
      <c r="C35" s="319"/>
      <c r="D35" s="309"/>
      <c r="E35" s="310"/>
      <c r="F35" s="309"/>
      <c r="G35" s="311"/>
      <c r="H35" s="312"/>
      <c r="I35" s="309"/>
      <c r="J35" s="309"/>
      <c r="K35" s="313"/>
      <c r="L35" s="309"/>
      <c r="M35" s="311"/>
      <c r="N35" s="312"/>
      <c r="O35" s="309"/>
      <c r="P35" s="309"/>
      <c r="Q35" s="313"/>
      <c r="R35" s="309"/>
      <c r="S35" s="311"/>
      <c r="T35" s="312"/>
      <c r="U35" s="309"/>
      <c r="V35" s="309"/>
      <c r="W35" s="313"/>
      <c r="X35" s="309"/>
      <c r="Y35" s="311"/>
      <c r="Z35" s="313"/>
      <c r="AA35" s="309"/>
      <c r="AB35" s="311"/>
      <c r="AC35" s="312"/>
      <c r="AD35" s="309"/>
      <c r="AE35" s="309"/>
      <c r="AF35" s="334">
        <f t="shared" si="8"/>
        <v>0</v>
      </c>
      <c r="AG35" s="335">
        <f t="shared" si="8"/>
        <v>0</v>
      </c>
      <c r="AH35" s="336">
        <f t="shared" si="2"/>
        <v>0</v>
      </c>
      <c r="AI35" s="334">
        <f t="shared" si="3"/>
        <v>0</v>
      </c>
      <c r="AJ35" s="337">
        <f t="shared" si="4"/>
        <v>0</v>
      </c>
      <c r="AK35" s="305"/>
      <c r="AL35" s="305"/>
    </row>
    <row r="36" spans="1:38" s="318" customFormat="1" ht="15.75" x14ac:dyDescent="0.25">
      <c r="A36" s="320"/>
      <c r="B36" s="321" t="s">
        <v>53</v>
      </c>
      <c r="C36" s="319"/>
      <c r="D36" s="309"/>
      <c r="E36" s="310"/>
      <c r="F36" s="309"/>
      <c r="G36" s="311"/>
      <c r="H36" s="312"/>
      <c r="I36" s="309"/>
      <c r="J36" s="309"/>
      <c r="K36" s="313"/>
      <c r="L36" s="309"/>
      <c r="M36" s="311"/>
      <c r="N36" s="312"/>
      <c r="O36" s="309"/>
      <c r="P36" s="309"/>
      <c r="Q36" s="313"/>
      <c r="R36" s="309"/>
      <c r="S36" s="311"/>
      <c r="T36" s="312"/>
      <c r="U36" s="309"/>
      <c r="V36" s="309"/>
      <c r="W36" s="313"/>
      <c r="X36" s="309"/>
      <c r="Y36" s="311"/>
      <c r="Z36" s="313"/>
      <c r="AA36" s="309"/>
      <c r="AB36" s="311"/>
      <c r="AC36" s="312"/>
      <c r="AD36" s="309"/>
      <c r="AE36" s="309"/>
      <c r="AF36" s="334">
        <f t="shared" si="8"/>
        <v>0</v>
      </c>
      <c r="AG36" s="335">
        <f t="shared" si="8"/>
        <v>0</v>
      </c>
      <c r="AH36" s="336">
        <f t="shared" si="2"/>
        <v>0</v>
      </c>
      <c r="AI36" s="334">
        <f t="shared" si="3"/>
        <v>0</v>
      </c>
      <c r="AJ36" s="337">
        <f t="shared" si="4"/>
        <v>0</v>
      </c>
      <c r="AK36" s="305"/>
      <c r="AL36" s="305"/>
    </row>
    <row r="37" spans="1:38" s="318" customFormat="1" ht="16.5" thickBot="1" x14ac:dyDescent="0.3">
      <c r="A37" s="324"/>
      <c r="B37" s="325" t="s">
        <v>54</v>
      </c>
      <c r="C37" s="326"/>
      <c r="D37" s="327"/>
      <c r="E37" s="310"/>
      <c r="F37" s="309"/>
      <c r="G37" s="311"/>
      <c r="H37" s="312"/>
      <c r="I37" s="309"/>
      <c r="J37" s="309"/>
      <c r="K37" s="313"/>
      <c r="L37" s="309"/>
      <c r="M37" s="311"/>
      <c r="N37" s="312"/>
      <c r="O37" s="309"/>
      <c r="P37" s="309"/>
      <c r="Q37" s="313"/>
      <c r="R37" s="309"/>
      <c r="S37" s="311"/>
      <c r="T37" s="312"/>
      <c r="U37" s="309"/>
      <c r="V37" s="309"/>
      <c r="W37" s="313"/>
      <c r="X37" s="309"/>
      <c r="Y37" s="311"/>
      <c r="Z37" s="313"/>
      <c r="AA37" s="309"/>
      <c r="AB37" s="311"/>
      <c r="AC37" s="312"/>
      <c r="AD37" s="309"/>
      <c r="AE37" s="309"/>
      <c r="AF37" s="342">
        <f t="shared" si="8"/>
        <v>0</v>
      </c>
      <c r="AG37" s="343">
        <f t="shared" si="8"/>
        <v>0</v>
      </c>
      <c r="AH37" s="344">
        <f t="shared" si="2"/>
        <v>0</v>
      </c>
      <c r="AI37" s="342">
        <f t="shared" si="3"/>
        <v>0</v>
      </c>
      <c r="AJ37" s="345">
        <f t="shared" si="4"/>
        <v>0</v>
      </c>
      <c r="AK37" s="305"/>
      <c r="AL37" s="305"/>
    </row>
    <row r="38" spans="1:38" s="306" customFormat="1" ht="15.75" x14ac:dyDescent="0.25">
      <c r="A38" s="297">
        <v>7</v>
      </c>
      <c r="B38" s="143" t="str">
        <f>(План!B14 &amp;" "&amp;План!C14)</f>
        <v xml:space="preserve"> </v>
      </c>
      <c r="C38" s="332"/>
      <c r="D38" s="333"/>
      <c r="E38" s="299">
        <f t="shared" ref="E38:AE38" si="11">SUM(E39:E42)</f>
        <v>0</v>
      </c>
      <c r="F38" s="304">
        <f t="shared" si="11"/>
        <v>0</v>
      </c>
      <c r="G38" s="301">
        <f t="shared" si="11"/>
        <v>0</v>
      </c>
      <c r="H38" s="299">
        <f t="shared" si="11"/>
        <v>0</v>
      </c>
      <c r="I38" s="304">
        <f t="shared" si="11"/>
        <v>0</v>
      </c>
      <c r="J38" s="301">
        <f t="shared" si="11"/>
        <v>0</v>
      </c>
      <c r="K38" s="299">
        <f t="shared" si="11"/>
        <v>0</v>
      </c>
      <c r="L38" s="304">
        <f t="shared" si="11"/>
        <v>0</v>
      </c>
      <c r="M38" s="301">
        <f t="shared" si="11"/>
        <v>0</v>
      </c>
      <c r="N38" s="299">
        <f t="shared" si="11"/>
        <v>0</v>
      </c>
      <c r="O38" s="304">
        <f t="shared" si="11"/>
        <v>0</v>
      </c>
      <c r="P38" s="301">
        <f t="shared" si="11"/>
        <v>0</v>
      </c>
      <c r="Q38" s="299">
        <f t="shared" si="11"/>
        <v>0</v>
      </c>
      <c r="R38" s="304">
        <f t="shared" si="11"/>
        <v>0</v>
      </c>
      <c r="S38" s="301">
        <f t="shared" si="11"/>
        <v>0</v>
      </c>
      <c r="T38" s="299">
        <f t="shared" si="11"/>
        <v>0</v>
      </c>
      <c r="U38" s="304">
        <f t="shared" si="11"/>
        <v>0</v>
      </c>
      <c r="V38" s="301">
        <f t="shared" si="11"/>
        <v>0</v>
      </c>
      <c r="W38" s="299">
        <f t="shared" si="11"/>
        <v>0</v>
      </c>
      <c r="X38" s="304">
        <f t="shared" si="11"/>
        <v>0</v>
      </c>
      <c r="Y38" s="301">
        <f t="shared" si="11"/>
        <v>0</v>
      </c>
      <c r="Z38" s="299">
        <f t="shared" si="11"/>
        <v>0</v>
      </c>
      <c r="AA38" s="304">
        <f t="shared" si="11"/>
        <v>0</v>
      </c>
      <c r="AB38" s="301">
        <f t="shared" si="11"/>
        <v>0</v>
      </c>
      <c r="AC38" s="299">
        <f t="shared" si="11"/>
        <v>0</v>
      </c>
      <c r="AD38" s="304">
        <f t="shared" si="11"/>
        <v>0</v>
      </c>
      <c r="AE38" s="301">
        <f t="shared" si="11"/>
        <v>0</v>
      </c>
      <c r="AF38" s="299">
        <f t="shared" si="8"/>
        <v>0</v>
      </c>
      <c r="AG38" s="304">
        <f t="shared" si="8"/>
        <v>0</v>
      </c>
      <c r="AH38" s="300">
        <f t="shared" si="2"/>
        <v>0</v>
      </c>
      <c r="AI38" s="299">
        <f t="shared" si="3"/>
        <v>0</v>
      </c>
      <c r="AJ38" s="301">
        <f t="shared" si="4"/>
        <v>0</v>
      </c>
      <c r="AK38" s="305"/>
      <c r="AL38" s="305"/>
    </row>
    <row r="39" spans="1:38" s="306" customFormat="1" ht="15.75" x14ac:dyDescent="0.25">
      <c r="A39" s="307"/>
      <c r="B39" s="296" t="s">
        <v>51</v>
      </c>
      <c r="C39" s="332"/>
      <c r="D39" s="333"/>
      <c r="E39" s="310"/>
      <c r="F39" s="309"/>
      <c r="G39" s="311"/>
      <c r="H39" s="312"/>
      <c r="I39" s="309"/>
      <c r="J39" s="309"/>
      <c r="K39" s="313"/>
      <c r="L39" s="309"/>
      <c r="M39" s="311"/>
      <c r="N39" s="312"/>
      <c r="O39" s="309"/>
      <c r="P39" s="309"/>
      <c r="Q39" s="313"/>
      <c r="R39" s="309"/>
      <c r="S39" s="311"/>
      <c r="T39" s="312"/>
      <c r="U39" s="309"/>
      <c r="V39" s="309"/>
      <c r="W39" s="313"/>
      <c r="X39" s="309"/>
      <c r="Y39" s="311"/>
      <c r="Z39" s="313"/>
      <c r="AA39" s="309"/>
      <c r="AB39" s="311"/>
      <c r="AC39" s="312"/>
      <c r="AD39" s="309"/>
      <c r="AE39" s="309"/>
      <c r="AF39" s="334">
        <f t="shared" si="8"/>
        <v>0</v>
      </c>
      <c r="AG39" s="335">
        <f t="shared" si="8"/>
        <v>0</v>
      </c>
      <c r="AH39" s="336">
        <f t="shared" si="2"/>
        <v>0</v>
      </c>
      <c r="AI39" s="334">
        <f t="shared" si="3"/>
        <v>0</v>
      </c>
      <c r="AJ39" s="337">
        <f t="shared" si="4"/>
        <v>0</v>
      </c>
      <c r="AK39" s="305"/>
      <c r="AL39" s="305"/>
    </row>
    <row r="40" spans="1:38" s="318" customFormat="1" ht="15.75" x14ac:dyDescent="0.25">
      <c r="A40" s="307"/>
      <c r="B40" s="296" t="s">
        <v>52</v>
      </c>
      <c r="C40" s="319"/>
      <c r="D40" s="309"/>
      <c r="E40" s="310"/>
      <c r="F40" s="309"/>
      <c r="G40" s="311"/>
      <c r="H40" s="312"/>
      <c r="I40" s="309"/>
      <c r="J40" s="309"/>
      <c r="K40" s="313"/>
      <c r="L40" s="309"/>
      <c r="M40" s="311"/>
      <c r="N40" s="312"/>
      <c r="O40" s="309"/>
      <c r="P40" s="309"/>
      <c r="Q40" s="313"/>
      <c r="R40" s="309"/>
      <c r="S40" s="311"/>
      <c r="T40" s="312"/>
      <c r="U40" s="309"/>
      <c r="V40" s="309"/>
      <c r="W40" s="313"/>
      <c r="X40" s="309"/>
      <c r="Y40" s="311"/>
      <c r="Z40" s="313"/>
      <c r="AA40" s="309"/>
      <c r="AB40" s="311"/>
      <c r="AC40" s="312"/>
      <c r="AD40" s="309"/>
      <c r="AE40" s="309"/>
      <c r="AF40" s="334">
        <f t="shared" si="8"/>
        <v>0</v>
      </c>
      <c r="AG40" s="335">
        <f t="shared" si="8"/>
        <v>0</v>
      </c>
      <c r="AH40" s="336">
        <f t="shared" si="2"/>
        <v>0</v>
      </c>
      <c r="AI40" s="334">
        <f t="shared" si="3"/>
        <v>0</v>
      </c>
      <c r="AJ40" s="337">
        <f t="shared" si="4"/>
        <v>0</v>
      </c>
      <c r="AK40" s="305"/>
      <c r="AL40" s="305"/>
    </row>
    <row r="41" spans="1:38" s="318" customFormat="1" ht="15.75" x14ac:dyDescent="0.25">
      <c r="A41" s="320"/>
      <c r="B41" s="321" t="s">
        <v>53</v>
      </c>
      <c r="C41" s="319"/>
      <c r="D41" s="309"/>
      <c r="E41" s="310"/>
      <c r="F41" s="309"/>
      <c r="G41" s="311"/>
      <c r="H41" s="312"/>
      <c r="I41" s="309"/>
      <c r="J41" s="309"/>
      <c r="K41" s="313"/>
      <c r="L41" s="309"/>
      <c r="M41" s="311"/>
      <c r="N41" s="312"/>
      <c r="O41" s="309"/>
      <c r="P41" s="309"/>
      <c r="Q41" s="313"/>
      <c r="R41" s="309"/>
      <c r="S41" s="311"/>
      <c r="T41" s="312"/>
      <c r="U41" s="309"/>
      <c r="V41" s="309"/>
      <c r="W41" s="313"/>
      <c r="X41" s="309"/>
      <c r="Y41" s="311"/>
      <c r="Z41" s="313"/>
      <c r="AA41" s="309"/>
      <c r="AB41" s="311"/>
      <c r="AC41" s="312"/>
      <c r="AD41" s="309"/>
      <c r="AE41" s="309"/>
      <c r="AF41" s="334">
        <f t="shared" si="8"/>
        <v>0</v>
      </c>
      <c r="AG41" s="335">
        <f t="shared" si="8"/>
        <v>0</v>
      </c>
      <c r="AH41" s="336">
        <f t="shared" si="2"/>
        <v>0</v>
      </c>
      <c r="AI41" s="334">
        <f t="shared" si="3"/>
        <v>0</v>
      </c>
      <c r="AJ41" s="337">
        <f t="shared" si="4"/>
        <v>0</v>
      </c>
      <c r="AK41" s="305"/>
      <c r="AL41" s="305"/>
    </row>
    <row r="42" spans="1:38" s="318" customFormat="1" ht="16.5" thickBot="1" x14ac:dyDescent="0.3">
      <c r="A42" s="324"/>
      <c r="B42" s="325" t="s">
        <v>54</v>
      </c>
      <c r="C42" s="326"/>
      <c r="D42" s="327"/>
      <c r="E42" s="310"/>
      <c r="F42" s="309"/>
      <c r="G42" s="311"/>
      <c r="H42" s="312"/>
      <c r="I42" s="309"/>
      <c r="J42" s="309"/>
      <c r="K42" s="313"/>
      <c r="L42" s="309"/>
      <c r="M42" s="311"/>
      <c r="N42" s="312"/>
      <c r="O42" s="309"/>
      <c r="P42" s="309"/>
      <c r="Q42" s="313"/>
      <c r="R42" s="309"/>
      <c r="S42" s="311"/>
      <c r="T42" s="312"/>
      <c r="U42" s="309"/>
      <c r="V42" s="309"/>
      <c r="W42" s="313"/>
      <c r="X42" s="309"/>
      <c r="Y42" s="311"/>
      <c r="Z42" s="313"/>
      <c r="AA42" s="309"/>
      <c r="AB42" s="311"/>
      <c r="AC42" s="312"/>
      <c r="AD42" s="309"/>
      <c r="AE42" s="309"/>
      <c r="AF42" s="342">
        <f t="shared" si="8"/>
        <v>0</v>
      </c>
      <c r="AG42" s="343">
        <f t="shared" si="8"/>
        <v>0</v>
      </c>
      <c r="AH42" s="344">
        <f t="shared" si="2"/>
        <v>0</v>
      </c>
      <c r="AI42" s="342">
        <f t="shared" si="3"/>
        <v>0</v>
      </c>
      <c r="AJ42" s="345">
        <f t="shared" si="4"/>
        <v>0</v>
      </c>
      <c r="AK42" s="305"/>
      <c r="AL42" s="305"/>
    </row>
    <row r="43" spans="1:38" s="306" customFormat="1" ht="15.75" x14ac:dyDescent="0.25">
      <c r="A43" s="297">
        <v>8</v>
      </c>
      <c r="B43" s="143" t="str">
        <f>(План!B15 &amp;" "&amp;План!C15)</f>
        <v xml:space="preserve"> </v>
      </c>
      <c r="C43" s="332"/>
      <c r="D43" s="333"/>
      <c r="E43" s="334">
        <f t="shared" ref="E43:AB43" si="12">SUM(E44:E47)</f>
        <v>0</v>
      </c>
      <c r="F43" s="336">
        <f t="shared" si="12"/>
        <v>0</v>
      </c>
      <c r="G43" s="337">
        <f t="shared" si="12"/>
        <v>0</v>
      </c>
      <c r="H43" s="302">
        <f t="shared" si="12"/>
        <v>0</v>
      </c>
      <c r="I43" s="300">
        <f t="shared" si="12"/>
        <v>0</v>
      </c>
      <c r="J43" s="300">
        <f t="shared" si="12"/>
        <v>0</v>
      </c>
      <c r="K43" s="303">
        <f t="shared" si="12"/>
        <v>0</v>
      </c>
      <c r="L43" s="300">
        <f t="shared" si="12"/>
        <v>0</v>
      </c>
      <c r="M43" s="301">
        <f t="shared" si="12"/>
        <v>0</v>
      </c>
      <c r="N43" s="302">
        <f t="shared" si="12"/>
        <v>0</v>
      </c>
      <c r="O43" s="300">
        <f t="shared" si="12"/>
        <v>0</v>
      </c>
      <c r="P43" s="300">
        <f t="shared" si="12"/>
        <v>0</v>
      </c>
      <c r="Q43" s="303">
        <f t="shared" si="12"/>
        <v>0</v>
      </c>
      <c r="R43" s="300">
        <f t="shared" si="12"/>
        <v>0</v>
      </c>
      <c r="S43" s="301">
        <f t="shared" si="12"/>
        <v>0</v>
      </c>
      <c r="T43" s="302">
        <f t="shared" si="12"/>
        <v>0</v>
      </c>
      <c r="U43" s="300">
        <f t="shared" si="12"/>
        <v>0</v>
      </c>
      <c r="V43" s="300">
        <f t="shared" si="12"/>
        <v>0</v>
      </c>
      <c r="W43" s="303">
        <f t="shared" si="12"/>
        <v>0</v>
      </c>
      <c r="X43" s="300">
        <f t="shared" si="12"/>
        <v>0</v>
      </c>
      <c r="Y43" s="301">
        <f t="shared" si="12"/>
        <v>0</v>
      </c>
      <c r="Z43" s="303">
        <f t="shared" si="12"/>
        <v>0</v>
      </c>
      <c r="AA43" s="300">
        <f t="shared" si="12"/>
        <v>0</v>
      </c>
      <c r="AB43" s="301">
        <f t="shared" si="12"/>
        <v>0</v>
      </c>
      <c r="AC43" s="302">
        <f>SUM(AC44:AC47)</f>
        <v>0</v>
      </c>
      <c r="AD43" s="300">
        <f>SUM(AD44:AD47)</f>
        <v>0</v>
      </c>
      <c r="AE43" s="300">
        <f>SUM(AE44:AE47)</f>
        <v>0</v>
      </c>
      <c r="AF43" s="299">
        <f t="shared" si="8"/>
        <v>0</v>
      </c>
      <c r="AG43" s="304">
        <f t="shared" si="8"/>
        <v>0</v>
      </c>
      <c r="AH43" s="300">
        <f t="shared" si="2"/>
        <v>0</v>
      </c>
      <c r="AI43" s="299">
        <f t="shared" si="3"/>
        <v>0</v>
      </c>
      <c r="AJ43" s="301">
        <f t="shared" si="4"/>
        <v>0</v>
      </c>
      <c r="AK43" s="305"/>
      <c r="AL43" s="305"/>
    </row>
    <row r="44" spans="1:38" s="306" customFormat="1" ht="15.75" x14ac:dyDescent="0.25">
      <c r="A44" s="307"/>
      <c r="B44" s="296" t="s">
        <v>51</v>
      </c>
      <c r="C44" s="332"/>
      <c r="D44" s="333"/>
      <c r="E44" s="310"/>
      <c r="F44" s="309"/>
      <c r="G44" s="311"/>
      <c r="H44" s="312"/>
      <c r="I44" s="309"/>
      <c r="J44" s="309"/>
      <c r="K44" s="313"/>
      <c r="L44" s="309"/>
      <c r="M44" s="311"/>
      <c r="N44" s="312"/>
      <c r="O44" s="309"/>
      <c r="P44" s="309"/>
      <c r="Q44" s="313"/>
      <c r="R44" s="309"/>
      <c r="S44" s="311"/>
      <c r="T44" s="312"/>
      <c r="U44" s="309"/>
      <c r="V44" s="309"/>
      <c r="W44" s="313"/>
      <c r="X44" s="309"/>
      <c r="Y44" s="311"/>
      <c r="Z44" s="313"/>
      <c r="AA44" s="309"/>
      <c r="AB44" s="311"/>
      <c r="AC44" s="312"/>
      <c r="AD44" s="309"/>
      <c r="AE44" s="309"/>
      <c r="AF44" s="334">
        <f t="shared" si="8"/>
        <v>0</v>
      </c>
      <c r="AG44" s="335">
        <f t="shared" si="8"/>
        <v>0</v>
      </c>
      <c r="AH44" s="336">
        <f t="shared" si="2"/>
        <v>0</v>
      </c>
      <c r="AI44" s="334">
        <f t="shared" si="3"/>
        <v>0</v>
      </c>
      <c r="AJ44" s="337">
        <f t="shared" si="4"/>
        <v>0</v>
      </c>
      <c r="AK44" s="305"/>
      <c r="AL44" s="305"/>
    </row>
    <row r="45" spans="1:38" s="318" customFormat="1" ht="15.75" x14ac:dyDescent="0.25">
      <c r="A45" s="307"/>
      <c r="B45" s="296" t="s">
        <v>52</v>
      </c>
      <c r="C45" s="319"/>
      <c r="D45" s="309"/>
      <c r="E45" s="310"/>
      <c r="F45" s="309"/>
      <c r="G45" s="311"/>
      <c r="H45" s="312"/>
      <c r="I45" s="309"/>
      <c r="J45" s="309"/>
      <c r="K45" s="313"/>
      <c r="L45" s="309"/>
      <c r="M45" s="311"/>
      <c r="N45" s="312"/>
      <c r="O45" s="309"/>
      <c r="P45" s="309"/>
      <c r="Q45" s="313"/>
      <c r="R45" s="309"/>
      <c r="S45" s="311"/>
      <c r="T45" s="312"/>
      <c r="U45" s="309"/>
      <c r="V45" s="309"/>
      <c r="W45" s="313"/>
      <c r="X45" s="309"/>
      <c r="Y45" s="311"/>
      <c r="Z45" s="313"/>
      <c r="AA45" s="309"/>
      <c r="AB45" s="311"/>
      <c r="AC45" s="312"/>
      <c r="AD45" s="309"/>
      <c r="AE45" s="309"/>
      <c r="AF45" s="334">
        <f t="shared" si="8"/>
        <v>0</v>
      </c>
      <c r="AG45" s="335">
        <f t="shared" si="8"/>
        <v>0</v>
      </c>
      <c r="AH45" s="336">
        <f t="shared" si="2"/>
        <v>0</v>
      </c>
      <c r="AI45" s="334">
        <f t="shared" si="3"/>
        <v>0</v>
      </c>
      <c r="AJ45" s="337">
        <f t="shared" si="4"/>
        <v>0</v>
      </c>
      <c r="AK45" s="305"/>
      <c r="AL45" s="305"/>
    </row>
    <row r="46" spans="1:38" s="318" customFormat="1" ht="15.75" x14ac:dyDescent="0.25">
      <c r="A46" s="320"/>
      <c r="B46" s="321" t="s">
        <v>53</v>
      </c>
      <c r="C46" s="319"/>
      <c r="D46" s="309"/>
      <c r="E46" s="310"/>
      <c r="F46" s="309"/>
      <c r="G46" s="311"/>
      <c r="H46" s="312"/>
      <c r="I46" s="309"/>
      <c r="J46" s="309"/>
      <c r="K46" s="313"/>
      <c r="L46" s="309"/>
      <c r="M46" s="311"/>
      <c r="N46" s="312"/>
      <c r="O46" s="309"/>
      <c r="P46" s="309"/>
      <c r="Q46" s="313"/>
      <c r="R46" s="309"/>
      <c r="S46" s="311"/>
      <c r="T46" s="312"/>
      <c r="U46" s="309"/>
      <c r="V46" s="309"/>
      <c r="W46" s="313"/>
      <c r="X46" s="309"/>
      <c r="Y46" s="311"/>
      <c r="Z46" s="313"/>
      <c r="AA46" s="309"/>
      <c r="AB46" s="311"/>
      <c r="AC46" s="312"/>
      <c r="AD46" s="309"/>
      <c r="AE46" s="309"/>
      <c r="AF46" s="334">
        <f t="shared" si="8"/>
        <v>0</v>
      </c>
      <c r="AG46" s="335">
        <f t="shared" si="8"/>
        <v>0</v>
      </c>
      <c r="AH46" s="336">
        <f t="shared" si="2"/>
        <v>0</v>
      </c>
      <c r="AI46" s="334">
        <f t="shared" si="3"/>
        <v>0</v>
      </c>
      <c r="AJ46" s="337">
        <f t="shared" si="4"/>
        <v>0</v>
      </c>
      <c r="AK46" s="305"/>
      <c r="AL46" s="305"/>
    </row>
    <row r="47" spans="1:38" s="318" customFormat="1" ht="16.5" thickBot="1" x14ac:dyDescent="0.3">
      <c r="A47" s="324"/>
      <c r="B47" s="325" t="s">
        <v>54</v>
      </c>
      <c r="C47" s="322"/>
      <c r="D47" s="323"/>
      <c r="E47" s="310"/>
      <c r="F47" s="309"/>
      <c r="G47" s="311"/>
      <c r="H47" s="312"/>
      <c r="I47" s="309"/>
      <c r="J47" s="309"/>
      <c r="K47" s="313"/>
      <c r="L47" s="309"/>
      <c r="M47" s="311"/>
      <c r="N47" s="312"/>
      <c r="O47" s="309"/>
      <c r="P47" s="309"/>
      <c r="Q47" s="313"/>
      <c r="R47" s="309"/>
      <c r="S47" s="311"/>
      <c r="T47" s="312"/>
      <c r="U47" s="309"/>
      <c r="V47" s="309"/>
      <c r="W47" s="313"/>
      <c r="X47" s="309"/>
      <c r="Y47" s="311"/>
      <c r="Z47" s="313"/>
      <c r="AA47" s="309"/>
      <c r="AB47" s="311"/>
      <c r="AC47" s="312"/>
      <c r="AD47" s="309"/>
      <c r="AE47" s="309"/>
      <c r="AF47" s="342">
        <f t="shared" si="8"/>
        <v>0</v>
      </c>
      <c r="AG47" s="343">
        <f t="shared" si="8"/>
        <v>0</v>
      </c>
      <c r="AH47" s="344">
        <f t="shared" si="2"/>
        <v>0</v>
      </c>
      <c r="AI47" s="342">
        <f t="shared" si="3"/>
        <v>0</v>
      </c>
      <c r="AJ47" s="345">
        <f t="shared" si="4"/>
        <v>0</v>
      </c>
      <c r="AK47" s="305"/>
      <c r="AL47" s="305"/>
    </row>
    <row r="48" spans="1:38" s="306" customFormat="1" ht="15.75" x14ac:dyDescent="0.25">
      <c r="A48" s="297">
        <v>9</v>
      </c>
      <c r="B48" s="143" t="str">
        <f>(План!B16 &amp;" "&amp;План!C16)</f>
        <v xml:space="preserve"> </v>
      </c>
      <c r="C48" s="31"/>
      <c r="D48" s="346"/>
      <c r="E48" s="299">
        <f t="shared" ref="E48:AB48" si="13">SUM(E49:E52)</f>
        <v>0</v>
      </c>
      <c r="F48" s="300">
        <f t="shared" si="13"/>
        <v>0</v>
      </c>
      <c r="G48" s="301">
        <f t="shared" si="13"/>
        <v>0</v>
      </c>
      <c r="H48" s="302">
        <f t="shared" si="13"/>
        <v>0</v>
      </c>
      <c r="I48" s="300">
        <f t="shared" si="13"/>
        <v>0</v>
      </c>
      <c r="J48" s="300">
        <f t="shared" si="13"/>
        <v>0</v>
      </c>
      <c r="K48" s="303">
        <f t="shared" si="13"/>
        <v>0</v>
      </c>
      <c r="L48" s="300">
        <f t="shared" si="13"/>
        <v>0</v>
      </c>
      <c r="M48" s="301">
        <f t="shared" si="13"/>
        <v>0</v>
      </c>
      <c r="N48" s="302">
        <f t="shared" si="13"/>
        <v>0</v>
      </c>
      <c r="O48" s="300">
        <f t="shared" si="13"/>
        <v>0</v>
      </c>
      <c r="P48" s="300">
        <f t="shared" si="13"/>
        <v>0</v>
      </c>
      <c r="Q48" s="303">
        <f t="shared" si="13"/>
        <v>0</v>
      </c>
      <c r="R48" s="300">
        <f t="shared" si="13"/>
        <v>0</v>
      </c>
      <c r="S48" s="301">
        <f t="shared" si="13"/>
        <v>0</v>
      </c>
      <c r="T48" s="302">
        <f t="shared" si="13"/>
        <v>0</v>
      </c>
      <c r="U48" s="300">
        <f t="shared" si="13"/>
        <v>0</v>
      </c>
      <c r="V48" s="300">
        <f t="shared" si="13"/>
        <v>0</v>
      </c>
      <c r="W48" s="303">
        <f t="shared" si="13"/>
        <v>0</v>
      </c>
      <c r="X48" s="300">
        <f t="shared" si="13"/>
        <v>0</v>
      </c>
      <c r="Y48" s="301">
        <f t="shared" si="13"/>
        <v>0</v>
      </c>
      <c r="Z48" s="303">
        <f t="shared" si="13"/>
        <v>0</v>
      </c>
      <c r="AA48" s="300">
        <f t="shared" si="13"/>
        <v>0</v>
      </c>
      <c r="AB48" s="301">
        <f t="shared" si="13"/>
        <v>0</v>
      </c>
      <c r="AC48" s="302">
        <f>SUM(AC49:AC52)</f>
        <v>0</v>
      </c>
      <c r="AD48" s="300">
        <f>SUM(AD49:AD52)</f>
        <v>0</v>
      </c>
      <c r="AE48" s="300">
        <f>SUM(AE49:AE52)</f>
        <v>0</v>
      </c>
      <c r="AF48" s="299">
        <f t="shared" si="8"/>
        <v>0</v>
      </c>
      <c r="AG48" s="304">
        <f t="shared" si="8"/>
        <v>0</v>
      </c>
      <c r="AH48" s="300">
        <f t="shared" si="2"/>
        <v>0</v>
      </c>
      <c r="AI48" s="299">
        <f t="shared" si="3"/>
        <v>0</v>
      </c>
      <c r="AJ48" s="301">
        <f t="shared" si="4"/>
        <v>0</v>
      </c>
      <c r="AK48" s="305"/>
      <c r="AL48" s="305"/>
    </row>
    <row r="49" spans="1:38" s="306" customFormat="1" ht="15.75" x14ac:dyDescent="0.25">
      <c r="A49" s="307"/>
      <c r="B49" s="296" t="s">
        <v>51</v>
      </c>
      <c r="C49" s="332"/>
      <c r="D49" s="333"/>
      <c r="E49" s="310"/>
      <c r="F49" s="309"/>
      <c r="G49" s="311"/>
      <c r="H49" s="312"/>
      <c r="I49" s="309"/>
      <c r="J49" s="309"/>
      <c r="K49" s="313"/>
      <c r="L49" s="309"/>
      <c r="M49" s="311"/>
      <c r="N49" s="312"/>
      <c r="O49" s="309"/>
      <c r="P49" s="309"/>
      <c r="Q49" s="313"/>
      <c r="R49" s="309"/>
      <c r="S49" s="311"/>
      <c r="T49" s="312"/>
      <c r="U49" s="309"/>
      <c r="V49" s="309"/>
      <c r="W49" s="313"/>
      <c r="X49" s="309"/>
      <c r="Y49" s="311"/>
      <c r="Z49" s="313"/>
      <c r="AA49" s="309"/>
      <c r="AB49" s="311"/>
      <c r="AC49" s="312"/>
      <c r="AD49" s="309"/>
      <c r="AE49" s="309"/>
      <c r="AF49" s="334">
        <f t="shared" si="8"/>
        <v>0</v>
      </c>
      <c r="AG49" s="335">
        <f t="shared" si="8"/>
        <v>0</v>
      </c>
      <c r="AH49" s="336">
        <f t="shared" si="2"/>
        <v>0</v>
      </c>
      <c r="AI49" s="334">
        <f t="shared" si="3"/>
        <v>0</v>
      </c>
      <c r="AJ49" s="337">
        <f t="shared" si="4"/>
        <v>0</v>
      </c>
      <c r="AK49" s="305"/>
      <c r="AL49" s="305"/>
    </row>
    <row r="50" spans="1:38" s="318" customFormat="1" ht="15.75" x14ac:dyDescent="0.25">
      <c r="A50" s="307"/>
      <c r="B50" s="296" t="s">
        <v>52</v>
      </c>
      <c r="C50" s="319"/>
      <c r="D50" s="309"/>
      <c r="E50" s="310"/>
      <c r="F50" s="309"/>
      <c r="G50" s="311"/>
      <c r="H50" s="312"/>
      <c r="I50" s="309"/>
      <c r="J50" s="309"/>
      <c r="K50" s="313"/>
      <c r="L50" s="309"/>
      <c r="M50" s="311"/>
      <c r="N50" s="312"/>
      <c r="O50" s="309"/>
      <c r="P50" s="309"/>
      <c r="Q50" s="313"/>
      <c r="R50" s="309"/>
      <c r="S50" s="311"/>
      <c r="T50" s="312"/>
      <c r="U50" s="309"/>
      <c r="V50" s="309"/>
      <c r="W50" s="313"/>
      <c r="X50" s="309"/>
      <c r="Y50" s="311"/>
      <c r="Z50" s="313"/>
      <c r="AA50" s="309"/>
      <c r="AB50" s="311"/>
      <c r="AC50" s="312"/>
      <c r="AD50" s="309"/>
      <c r="AE50" s="309"/>
      <c r="AF50" s="334">
        <f t="shared" si="8"/>
        <v>0</v>
      </c>
      <c r="AG50" s="335">
        <f t="shared" si="8"/>
        <v>0</v>
      </c>
      <c r="AH50" s="336">
        <f t="shared" si="2"/>
        <v>0</v>
      </c>
      <c r="AI50" s="334">
        <f t="shared" si="3"/>
        <v>0</v>
      </c>
      <c r="AJ50" s="337">
        <f t="shared" si="4"/>
        <v>0</v>
      </c>
      <c r="AK50" s="305"/>
      <c r="AL50" s="305"/>
    </row>
    <row r="51" spans="1:38" s="318" customFormat="1" ht="15.75" x14ac:dyDescent="0.25">
      <c r="A51" s="320"/>
      <c r="B51" s="321" t="s">
        <v>53</v>
      </c>
      <c r="C51" s="319"/>
      <c r="D51" s="309"/>
      <c r="E51" s="310"/>
      <c r="F51" s="309"/>
      <c r="G51" s="311"/>
      <c r="H51" s="312"/>
      <c r="I51" s="309"/>
      <c r="J51" s="309"/>
      <c r="K51" s="313"/>
      <c r="L51" s="309"/>
      <c r="M51" s="311"/>
      <c r="N51" s="312"/>
      <c r="O51" s="309"/>
      <c r="P51" s="309"/>
      <c r="Q51" s="313"/>
      <c r="R51" s="309"/>
      <c r="S51" s="311"/>
      <c r="T51" s="312"/>
      <c r="U51" s="309"/>
      <c r="V51" s="309"/>
      <c r="W51" s="313"/>
      <c r="X51" s="309"/>
      <c r="Y51" s="311"/>
      <c r="Z51" s="313"/>
      <c r="AA51" s="309"/>
      <c r="AB51" s="311"/>
      <c r="AC51" s="312"/>
      <c r="AD51" s="309"/>
      <c r="AE51" s="309"/>
      <c r="AF51" s="334">
        <f t="shared" si="8"/>
        <v>0</v>
      </c>
      <c r="AG51" s="335">
        <f t="shared" si="8"/>
        <v>0</v>
      </c>
      <c r="AH51" s="336">
        <f t="shared" si="2"/>
        <v>0</v>
      </c>
      <c r="AI51" s="334">
        <f t="shared" si="3"/>
        <v>0</v>
      </c>
      <c r="AJ51" s="337">
        <f t="shared" si="4"/>
        <v>0</v>
      </c>
      <c r="AK51" s="305"/>
      <c r="AL51" s="305"/>
    </row>
    <row r="52" spans="1:38" s="318" customFormat="1" ht="16.5" thickBot="1" x14ac:dyDescent="0.3">
      <c r="A52" s="324"/>
      <c r="B52" s="325" t="s">
        <v>54</v>
      </c>
      <c r="C52" s="326"/>
      <c r="D52" s="327"/>
      <c r="E52" s="310"/>
      <c r="F52" s="309"/>
      <c r="G52" s="311"/>
      <c r="H52" s="312"/>
      <c r="I52" s="309"/>
      <c r="J52" s="309"/>
      <c r="K52" s="313"/>
      <c r="L52" s="309"/>
      <c r="M52" s="311"/>
      <c r="N52" s="312"/>
      <c r="O52" s="309"/>
      <c r="P52" s="309"/>
      <c r="Q52" s="313"/>
      <c r="R52" s="309"/>
      <c r="S52" s="311"/>
      <c r="T52" s="312"/>
      <c r="U52" s="309"/>
      <c r="V52" s="309"/>
      <c r="W52" s="313"/>
      <c r="X52" s="309"/>
      <c r="Y52" s="311"/>
      <c r="Z52" s="313"/>
      <c r="AA52" s="309"/>
      <c r="AB52" s="311"/>
      <c r="AC52" s="312"/>
      <c r="AD52" s="309"/>
      <c r="AE52" s="309"/>
      <c r="AF52" s="342">
        <f t="shared" si="8"/>
        <v>0</v>
      </c>
      <c r="AG52" s="343">
        <f t="shared" si="8"/>
        <v>0</v>
      </c>
      <c r="AH52" s="344">
        <f t="shared" si="2"/>
        <v>0</v>
      </c>
      <c r="AI52" s="342">
        <f t="shared" si="3"/>
        <v>0</v>
      </c>
      <c r="AJ52" s="345">
        <f t="shared" si="4"/>
        <v>0</v>
      </c>
      <c r="AK52" s="305"/>
      <c r="AL52" s="305"/>
    </row>
    <row r="53" spans="1:38" s="306" customFormat="1" ht="15.75" x14ac:dyDescent="0.25">
      <c r="A53" s="297">
        <v>10</v>
      </c>
      <c r="B53" s="143" t="str">
        <f>(План!B17 &amp;" "&amp;План!C17)</f>
        <v xml:space="preserve"> </v>
      </c>
      <c r="C53" s="31"/>
      <c r="D53" s="346"/>
      <c r="E53" s="299">
        <f t="shared" ref="E53:AE53" si="14">SUM(E54:E57)</f>
        <v>0</v>
      </c>
      <c r="F53" s="300">
        <f t="shared" si="14"/>
        <v>0</v>
      </c>
      <c r="G53" s="301">
        <f t="shared" si="14"/>
        <v>0</v>
      </c>
      <c r="H53" s="302">
        <f t="shared" si="14"/>
        <v>0</v>
      </c>
      <c r="I53" s="300">
        <f t="shared" si="14"/>
        <v>0</v>
      </c>
      <c r="J53" s="300">
        <f t="shared" si="14"/>
        <v>0</v>
      </c>
      <c r="K53" s="303">
        <f t="shared" si="14"/>
        <v>0</v>
      </c>
      <c r="L53" s="300">
        <f t="shared" si="14"/>
        <v>0</v>
      </c>
      <c r="M53" s="301">
        <f t="shared" si="14"/>
        <v>0</v>
      </c>
      <c r="N53" s="302">
        <f t="shared" si="14"/>
        <v>0</v>
      </c>
      <c r="O53" s="300">
        <f t="shared" si="14"/>
        <v>0</v>
      </c>
      <c r="P53" s="300">
        <f t="shared" si="14"/>
        <v>0</v>
      </c>
      <c r="Q53" s="303">
        <f t="shared" si="14"/>
        <v>0</v>
      </c>
      <c r="R53" s="300">
        <f t="shared" si="14"/>
        <v>0</v>
      </c>
      <c r="S53" s="301">
        <f t="shared" si="14"/>
        <v>0</v>
      </c>
      <c r="T53" s="302">
        <f t="shared" si="14"/>
        <v>0</v>
      </c>
      <c r="U53" s="300">
        <f t="shared" si="14"/>
        <v>0</v>
      </c>
      <c r="V53" s="300">
        <f t="shared" si="14"/>
        <v>0</v>
      </c>
      <c r="W53" s="303">
        <f t="shared" si="14"/>
        <v>0</v>
      </c>
      <c r="X53" s="300">
        <f t="shared" si="14"/>
        <v>0</v>
      </c>
      <c r="Y53" s="301">
        <f t="shared" si="14"/>
        <v>0</v>
      </c>
      <c r="Z53" s="303">
        <f t="shared" si="14"/>
        <v>0</v>
      </c>
      <c r="AA53" s="300">
        <f t="shared" si="14"/>
        <v>0</v>
      </c>
      <c r="AB53" s="301">
        <f t="shared" si="14"/>
        <v>0</v>
      </c>
      <c r="AC53" s="302">
        <f t="shared" si="14"/>
        <v>0</v>
      </c>
      <c r="AD53" s="300">
        <f t="shared" si="14"/>
        <v>0</v>
      </c>
      <c r="AE53" s="300">
        <f t="shared" si="14"/>
        <v>0</v>
      </c>
      <c r="AF53" s="299">
        <f t="shared" si="8"/>
        <v>0</v>
      </c>
      <c r="AG53" s="304">
        <f t="shared" si="8"/>
        <v>0</v>
      </c>
      <c r="AH53" s="300">
        <f t="shared" si="2"/>
        <v>0</v>
      </c>
      <c r="AI53" s="299">
        <f t="shared" si="3"/>
        <v>0</v>
      </c>
      <c r="AJ53" s="301">
        <f t="shared" si="4"/>
        <v>0</v>
      </c>
      <c r="AK53" s="305"/>
      <c r="AL53" s="305"/>
    </row>
    <row r="54" spans="1:38" s="318" customFormat="1" ht="15.75" x14ac:dyDescent="0.25">
      <c r="A54" s="307"/>
      <c r="B54" s="296" t="s">
        <v>51</v>
      </c>
      <c r="C54" s="332"/>
      <c r="D54" s="333"/>
      <c r="E54" s="310"/>
      <c r="F54" s="309"/>
      <c r="G54" s="311"/>
      <c r="H54" s="312"/>
      <c r="I54" s="309"/>
      <c r="J54" s="309"/>
      <c r="K54" s="313"/>
      <c r="L54" s="309"/>
      <c r="M54" s="311"/>
      <c r="N54" s="312"/>
      <c r="O54" s="309"/>
      <c r="P54" s="309"/>
      <c r="Q54" s="313"/>
      <c r="R54" s="309"/>
      <c r="S54" s="311"/>
      <c r="T54" s="312"/>
      <c r="U54" s="309"/>
      <c r="V54" s="309"/>
      <c r="W54" s="313"/>
      <c r="X54" s="309"/>
      <c r="Y54" s="311"/>
      <c r="Z54" s="313"/>
      <c r="AA54" s="309"/>
      <c r="AB54" s="311"/>
      <c r="AC54" s="312"/>
      <c r="AD54" s="309"/>
      <c r="AE54" s="309"/>
      <c r="AF54" s="334">
        <f t="shared" si="8"/>
        <v>0</v>
      </c>
      <c r="AG54" s="335">
        <f t="shared" si="8"/>
        <v>0</v>
      </c>
      <c r="AH54" s="336">
        <f t="shared" si="2"/>
        <v>0</v>
      </c>
      <c r="AI54" s="334">
        <f t="shared" si="3"/>
        <v>0</v>
      </c>
      <c r="AJ54" s="337">
        <f t="shared" si="4"/>
        <v>0</v>
      </c>
      <c r="AK54" s="305"/>
      <c r="AL54" s="305"/>
    </row>
    <row r="55" spans="1:38" s="318" customFormat="1" ht="15.75" x14ac:dyDescent="0.25">
      <c r="A55" s="307"/>
      <c r="B55" s="296" t="s">
        <v>52</v>
      </c>
      <c r="C55" s="319"/>
      <c r="D55" s="309"/>
      <c r="E55" s="310"/>
      <c r="F55" s="309"/>
      <c r="G55" s="311"/>
      <c r="H55" s="312"/>
      <c r="I55" s="309"/>
      <c r="J55" s="309"/>
      <c r="K55" s="313"/>
      <c r="L55" s="309"/>
      <c r="M55" s="311"/>
      <c r="N55" s="312"/>
      <c r="O55" s="309"/>
      <c r="P55" s="309"/>
      <c r="Q55" s="313"/>
      <c r="R55" s="309"/>
      <c r="S55" s="311"/>
      <c r="T55" s="312"/>
      <c r="U55" s="309"/>
      <c r="V55" s="309"/>
      <c r="W55" s="313"/>
      <c r="X55" s="309"/>
      <c r="Y55" s="311"/>
      <c r="Z55" s="313"/>
      <c r="AA55" s="309"/>
      <c r="AB55" s="311"/>
      <c r="AC55" s="312"/>
      <c r="AD55" s="309"/>
      <c r="AE55" s="309"/>
      <c r="AF55" s="334">
        <f t="shared" ref="AF55:AG70" si="15">SUM(C55,E55,H55,K55,N55,Q55,T55,W55,Z55,AC55)</f>
        <v>0</v>
      </c>
      <c r="AG55" s="335">
        <f t="shared" si="15"/>
        <v>0</v>
      </c>
      <c r="AH55" s="336">
        <f t="shared" si="2"/>
        <v>0</v>
      </c>
      <c r="AI55" s="334">
        <f t="shared" si="3"/>
        <v>0</v>
      </c>
      <c r="AJ55" s="337">
        <f t="shared" si="4"/>
        <v>0</v>
      </c>
      <c r="AK55" s="305"/>
      <c r="AL55" s="305"/>
    </row>
    <row r="56" spans="1:38" s="318" customFormat="1" ht="15.75" x14ac:dyDescent="0.25">
      <c r="A56" s="320"/>
      <c r="B56" s="321" t="s">
        <v>53</v>
      </c>
      <c r="C56" s="319"/>
      <c r="D56" s="309"/>
      <c r="E56" s="310"/>
      <c r="F56" s="309"/>
      <c r="G56" s="311"/>
      <c r="H56" s="312"/>
      <c r="I56" s="309"/>
      <c r="J56" s="309"/>
      <c r="K56" s="313"/>
      <c r="L56" s="309"/>
      <c r="M56" s="311"/>
      <c r="N56" s="312"/>
      <c r="O56" s="309"/>
      <c r="P56" s="309"/>
      <c r="Q56" s="313"/>
      <c r="R56" s="309"/>
      <c r="S56" s="311"/>
      <c r="T56" s="312"/>
      <c r="U56" s="309"/>
      <c r="V56" s="309"/>
      <c r="W56" s="313"/>
      <c r="X56" s="309"/>
      <c r="Y56" s="311"/>
      <c r="Z56" s="313"/>
      <c r="AA56" s="309"/>
      <c r="AB56" s="311"/>
      <c r="AC56" s="312"/>
      <c r="AD56" s="309"/>
      <c r="AE56" s="309"/>
      <c r="AF56" s="334">
        <f t="shared" si="15"/>
        <v>0</v>
      </c>
      <c r="AG56" s="335">
        <f t="shared" si="15"/>
        <v>0</v>
      </c>
      <c r="AH56" s="336">
        <f t="shared" si="2"/>
        <v>0</v>
      </c>
      <c r="AI56" s="334">
        <f t="shared" si="3"/>
        <v>0</v>
      </c>
      <c r="AJ56" s="337">
        <f t="shared" si="4"/>
        <v>0</v>
      </c>
      <c r="AK56" s="305"/>
      <c r="AL56" s="305"/>
    </row>
    <row r="57" spans="1:38" s="318" customFormat="1" ht="16.5" thickBot="1" x14ac:dyDescent="0.3">
      <c r="A57" s="324"/>
      <c r="B57" s="325"/>
      <c r="C57" s="326"/>
      <c r="D57" s="327"/>
      <c r="E57" s="310"/>
      <c r="F57" s="309"/>
      <c r="G57" s="311"/>
      <c r="H57" s="312"/>
      <c r="I57" s="309"/>
      <c r="J57" s="309"/>
      <c r="K57" s="313"/>
      <c r="L57" s="309"/>
      <c r="M57" s="311"/>
      <c r="N57" s="312"/>
      <c r="O57" s="309"/>
      <c r="P57" s="309"/>
      <c r="Q57" s="313"/>
      <c r="R57" s="309"/>
      <c r="S57" s="311"/>
      <c r="T57" s="312"/>
      <c r="U57" s="309"/>
      <c r="V57" s="309"/>
      <c r="W57" s="313"/>
      <c r="X57" s="309"/>
      <c r="Y57" s="311"/>
      <c r="Z57" s="313"/>
      <c r="AA57" s="309"/>
      <c r="AB57" s="311"/>
      <c r="AC57" s="312"/>
      <c r="AD57" s="309"/>
      <c r="AE57" s="309"/>
      <c r="AF57" s="342">
        <f t="shared" si="15"/>
        <v>0</v>
      </c>
      <c r="AG57" s="343">
        <f t="shared" si="15"/>
        <v>0</v>
      </c>
      <c r="AH57" s="344">
        <f t="shared" si="2"/>
        <v>0</v>
      </c>
      <c r="AI57" s="342">
        <f t="shared" si="3"/>
        <v>0</v>
      </c>
      <c r="AJ57" s="345">
        <f t="shared" si="4"/>
        <v>0</v>
      </c>
      <c r="AK57" s="305"/>
      <c r="AL57" s="305"/>
    </row>
    <row r="58" spans="1:38" s="306" customFormat="1" ht="15.75" x14ac:dyDescent="0.25">
      <c r="A58" s="297">
        <v>11</v>
      </c>
      <c r="B58" s="143" t="str">
        <f>(План!B18 &amp;" "&amp;План!C18)</f>
        <v xml:space="preserve"> </v>
      </c>
      <c r="C58" s="31"/>
      <c r="D58" s="346"/>
      <c r="E58" s="299">
        <f t="shared" ref="E58:AE58" si="16">SUM(E59:E62)</f>
        <v>0</v>
      </c>
      <c r="F58" s="300">
        <f t="shared" si="16"/>
        <v>0</v>
      </c>
      <c r="G58" s="301">
        <f t="shared" si="16"/>
        <v>0</v>
      </c>
      <c r="H58" s="302">
        <f t="shared" si="16"/>
        <v>0</v>
      </c>
      <c r="I58" s="300">
        <f t="shared" si="16"/>
        <v>0</v>
      </c>
      <c r="J58" s="300">
        <f t="shared" si="16"/>
        <v>0</v>
      </c>
      <c r="K58" s="303">
        <f t="shared" si="16"/>
        <v>0</v>
      </c>
      <c r="L58" s="300">
        <f t="shared" si="16"/>
        <v>0</v>
      </c>
      <c r="M58" s="301">
        <f t="shared" si="16"/>
        <v>0</v>
      </c>
      <c r="N58" s="302">
        <f t="shared" si="16"/>
        <v>0</v>
      </c>
      <c r="O58" s="300">
        <f t="shared" si="16"/>
        <v>0</v>
      </c>
      <c r="P58" s="300">
        <f t="shared" si="16"/>
        <v>0</v>
      </c>
      <c r="Q58" s="303">
        <f t="shared" si="16"/>
        <v>0</v>
      </c>
      <c r="R58" s="300">
        <f t="shared" si="16"/>
        <v>0</v>
      </c>
      <c r="S58" s="301">
        <f t="shared" si="16"/>
        <v>0</v>
      </c>
      <c r="T58" s="302">
        <f t="shared" si="16"/>
        <v>0</v>
      </c>
      <c r="U58" s="300">
        <f t="shared" si="16"/>
        <v>0</v>
      </c>
      <c r="V58" s="300">
        <f t="shared" si="16"/>
        <v>0</v>
      </c>
      <c r="W58" s="303">
        <f t="shared" si="16"/>
        <v>0</v>
      </c>
      <c r="X58" s="300">
        <f t="shared" si="16"/>
        <v>0</v>
      </c>
      <c r="Y58" s="301">
        <f t="shared" si="16"/>
        <v>0</v>
      </c>
      <c r="Z58" s="303">
        <f t="shared" si="16"/>
        <v>0</v>
      </c>
      <c r="AA58" s="300">
        <f t="shared" si="16"/>
        <v>0</v>
      </c>
      <c r="AB58" s="301">
        <f t="shared" si="16"/>
        <v>0</v>
      </c>
      <c r="AC58" s="302">
        <f t="shared" si="16"/>
        <v>0</v>
      </c>
      <c r="AD58" s="300">
        <f t="shared" si="16"/>
        <v>0</v>
      </c>
      <c r="AE58" s="300">
        <f t="shared" si="16"/>
        <v>0</v>
      </c>
      <c r="AF58" s="299">
        <f t="shared" si="15"/>
        <v>0</v>
      </c>
      <c r="AG58" s="304">
        <f t="shared" si="15"/>
        <v>0</v>
      </c>
      <c r="AH58" s="300">
        <f t="shared" si="2"/>
        <v>0</v>
      </c>
      <c r="AI58" s="299">
        <f t="shared" si="3"/>
        <v>0</v>
      </c>
      <c r="AJ58" s="301">
        <f t="shared" si="4"/>
        <v>0</v>
      </c>
      <c r="AK58" s="305"/>
      <c r="AL58" s="305"/>
    </row>
    <row r="59" spans="1:38" s="318" customFormat="1" ht="15.75" x14ac:dyDescent="0.25">
      <c r="A59" s="307"/>
      <c r="B59" s="296" t="s">
        <v>51</v>
      </c>
      <c r="C59" s="332"/>
      <c r="D59" s="333"/>
      <c r="E59" s="310"/>
      <c r="F59" s="309"/>
      <c r="G59" s="311"/>
      <c r="H59" s="312"/>
      <c r="I59" s="309"/>
      <c r="J59" s="309"/>
      <c r="K59" s="313"/>
      <c r="L59" s="309"/>
      <c r="M59" s="311"/>
      <c r="N59" s="312"/>
      <c r="O59" s="309"/>
      <c r="P59" s="309"/>
      <c r="Q59" s="313"/>
      <c r="R59" s="309"/>
      <c r="S59" s="311"/>
      <c r="T59" s="312"/>
      <c r="U59" s="309"/>
      <c r="V59" s="309"/>
      <c r="W59" s="313"/>
      <c r="X59" s="309"/>
      <c r="Y59" s="311"/>
      <c r="Z59" s="313"/>
      <c r="AA59" s="309"/>
      <c r="AB59" s="311"/>
      <c r="AC59" s="312"/>
      <c r="AD59" s="309"/>
      <c r="AE59" s="309"/>
      <c r="AF59" s="334">
        <f t="shared" si="15"/>
        <v>0</v>
      </c>
      <c r="AG59" s="335">
        <f t="shared" si="15"/>
        <v>0</v>
      </c>
      <c r="AH59" s="336">
        <f t="shared" si="2"/>
        <v>0</v>
      </c>
      <c r="AI59" s="334">
        <f t="shared" si="3"/>
        <v>0</v>
      </c>
      <c r="AJ59" s="337">
        <f t="shared" si="4"/>
        <v>0</v>
      </c>
      <c r="AK59" s="305"/>
      <c r="AL59" s="305"/>
    </row>
    <row r="60" spans="1:38" s="318" customFormat="1" ht="15.75" x14ac:dyDescent="0.25">
      <c r="A60" s="307"/>
      <c r="B60" s="296" t="s">
        <v>52</v>
      </c>
      <c r="C60" s="319"/>
      <c r="D60" s="309"/>
      <c r="E60" s="310"/>
      <c r="F60" s="309"/>
      <c r="G60" s="311"/>
      <c r="H60" s="312"/>
      <c r="I60" s="309"/>
      <c r="J60" s="309"/>
      <c r="K60" s="313"/>
      <c r="L60" s="309"/>
      <c r="M60" s="311"/>
      <c r="N60" s="312"/>
      <c r="O60" s="309"/>
      <c r="P60" s="309"/>
      <c r="Q60" s="313"/>
      <c r="R60" s="309"/>
      <c r="S60" s="311"/>
      <c r="T60" s="312"/>
      <c r="U60" s="309"/>
      <c r="V60" s="309"/>
      <c r="W60" s="313"/>
      <c r="X60" s="309"/>
      <c r="Y60" s="311"/>
      <c r="Z60" s="313"/>
      <c r="AA60" s="309"/>
      <c r="AB60" s="311"/>
      <c r="AC60" s="312"/>
      <c r="AD60" s="309"/>
      <c r="AE60" s="309"/>
      <c r="AF60" s="334">
        <f t="shared" si="15"/>
        <v>0</v>
      </c>
      <c r="AG60" s="335">
        <f t="shared" si="15"/>
        <v>0</v>
      </c>
      <c r="AH60" s="336">
        <f t="shared" si="2"/>
        <v>0</v>
      </c>
      <c r="AI60" s="334">
        <f t="shared" si="3"/>
        <v>0</v>
      </c>
      <c r="AJ60" s="337">
        <f t="shared" si="4"/>
        <v>0</v>
      </c>
      <c r="AK60" s="305"/>
      <c r="AL60" s="305"/>
    </row>
    <row r="61" spans="1:38" s="318" customFormat="1" ht="15.75" x14ac:dyDescent="0.25">
      <c r="A61" s="320"/>
      <c r="B61" s="321" t="s">
        <v>53</v>
      </c>
      <c r="C61" s="319"/>
      <c r="D61" s="309"/>
      <c r="E61" s="310"/>
      <c r="F61" s="309"/>
      <c r="G61" s="311"/>
      <c r="H61" s="312"/>
      <c r="I61" s="309"/>
      <c r="J61" s="309"/>
      <c r="K61" s="313"/>
      <c r="L61" s="309"/>
      <c r="M61" s="311"/>
      <c r="N61" s="312"/>
      <c r="O61" s="309"/>
      <c r="P61" s="309"/>
      <c r="Q61" s="313"/>
      <c r="R61" s="309"/>
      <c r="S61" s="311"/>
      <c r="T61" s="312"/>
      <c r="U61" s="309"/>
      <c r="V61" s="309"/>
      <c r="W61" s="313"/>
      <c r="X61" s="309"/>
      <c r="Y61" s="311"/>
      <c r="Z61" s="313"/>
      <c r="AA61" s="309"/>
      <c r="AB61" s="311"/>
      <c r="AC61" s="312"/>
      <c r="AD61" s="309"/>
      <c r="AE61" s="309"/>
      <c r="AF61" s="334">
        <f t="shared" si="15"/>
        <v>0</v>
      </c>
      <c r="AG61" s="335">
        <f t="shared" si="15"/>
        <v>0</v>
      </c>
      <c r="AH61" s="336">
        <f t="shared" si="2"/>
        <v>0</v>
      </c>
      <c r="AI61" s="334">
        <f t="shared" si="3"/>
        <v>0</v>
      </c>
      <c r="AJ61" s="337">
        <f t="shared" si="4"/>
        <v>0</v>
      </c>
      <c r="AK61" s="305"/>
      <c r="AL61" s="305"/>
    </row>
    <row r="62" spans="1:38" s="318" customFormat="1" ht="16.5" thickBot="1" x14ac:dyDescent="0.3">
      <c r="A62" s="324"/>
      <c r="B62" s="325" t="s">
        <v>54</v>
      </c>
      <c r="C62" s="326"/>
      <c r="D62" s="327"/>
      <c r="E62" s="310"/>
      <c r="F62" s="309"/>
      <c r="G62" s="311"/>
      <c r="H62" s="312"/>
      <c r="I62" s="309"/>
      <c r="J62" s="309"/>
      <c r="K62" s="313"/>
      <c r="L62" s="309"/>
      <c r="M62" s="311"/>
      <c r="N62" s="312"/>
      <c r="O62" s="309"/>
      <c r="P62" s="309"/>
      <c r="Q62" s="313"/>
      <c r="R62" s="309"/>
      <c r="S62" s="311"/>
      <c r="T62" s="312"/>
      <c r="U62" s="309"/>
      <c r="V62" s="309"/>
      <c r="W62" s="313"/>
      <c r="X62" s="309"/>
      <c r="Y62" s="311"/>
      <c r="Z62" s="313"/>
      <c r="AA62" s="309"/>
      <c r="AB62" s="311"/>
      <c r="AC62" s="312"/>
      <c r="AD62" s="309"/>
      <c r="AE62" s="309"/>
      <c r="AF62" s="342">
        <f t="shared" si="15"/>
        <v>0</v>
      </c>
      <c r="AG62" s="343">
        <f t="shared" si="15"/>
        <v>0</v>
      </c>
      <c r="AH62" s="344">
        <f t="shared" si="2"/>
        <v>0</v>
      </c>
      <c r="AI62" s="342">
        <f t="shared" si="3"/>
        <v>0</v>
      </c>
      <c r="AJ62" s="345">
        <f t="shared" si="4"/>
        <v>0</v>
      </c>
      <c r="AK62" s="305"/>
      <c r="AL62" s="305"/>
    </row>
    <row r="63" spans="1:38" s="306" customFormat="1" ht="15.75" x14ac:dyDescent="0.25">
      <c r="A63" s="297">
        <v>12</v>
      </c>
      <c r="B63" s="143" t="str">
        <f>(План!B19 &amp;" "&amp;План!C19)</f>
        <v xml:space="preserve"> </v>
      </c>
      <c r="C63" s="31"/>
      <c r="D63" s="346"/>
      <c r="E63" s="299">
        <f t="shared" ref="E63:AE63" si="17">SUM(E64:E67)</f>
        <v>0</v>
      </c>
      <c r="F63" s="300">
        <f t="shared" si="17"/>
        <v>0</v>
      </c>
      <c r="G63" s="301">
        <f t="shared" si="17"/>
        <v>0</v>
      </c>
      <c r="H63" s="302">
        <f t="shared" si="17"/>
        <v>0</v>
      </c>
      <c r="I63" s="300">
        <f t="shared" si="17"/>
        <v>0</v>
      </c>
      <c r="J63" s="300">
        <f t="shared" si="17"/>
        <v>0</v>
      </c>
      <c r="K63" s="303">
        <f t="shared" si="17"/>
        <v>0</v>
      </c>
      <c r="L63" s="300">
        <f t="shared" si="17"/>
        <v>0</v>
      </c>
      <c r="M63" s="301">
        <f t="shared" si="17"/>
        <v>0</v>
      </c>
      <c r="N63" s="302">
        <f t="shared" si="17"/>
        <v>0</v>
      </c>
      <c r="O63" s="300">
        <f t="shared" si="17"/>
        <v>0</v>
      </c>
      <c r="P63" s="300">
        <f t="shared" si="17"/>
        <v>0</v>
      </c>
      <c r="Q63" s="303">
        <f t="shared" si="17"/>
        <v>0</v>
      </c>
      <c r="R63" s="300">
        <f t="shared" si="17"/>
        <v>0</v>
      </c>
      <c r="S63" s="301">
        <f t="shared" si="17"/>
        <v>0</v>
      </c>
      <c r="T63" s="302">
        <f t="shared" si="17"/>
        <v>0</v>
      </c>
      <c r="U63" s="300">
        <f t="shared" si="17"/>
        <v>0</v>
      </c>
      <c r="V63" s="300">
        <f t="shared" si="17"/>
        <v>0</v>
      </c>
      <c r="W63" s="303">
        <f t="shared" si="17"/>
        <v>0</v>
      </c>
      <c r="X63" s="300">
        <f t="shared" si="17"/>
        <v>0</v>
      </c>
      <c r="Y63" s="301">
        <f t="shared" si="17"/>
        <v>0</v>
      </c>
      <c r="Z63" s="303">
        <f t="shared" si="17"/>
        <v>0</v>
      </c>
      <c r="AA63" s="300">
        <f t="shared" si="17"/>
        <v>0</v>
      </c>
      <c r="AB63" s="301">
        <f t="shared" si="17"/>
        <v>0</v>
      </c>
      <c r="AC63" s="302">
        <f t="shared" si="17"/>
        <v>0</v>
      </c>
      <c r="AD63" s="300">
        <f t="shared" si="17"/>
        <v>0</v>
      </c>
      <c r="AE63" s="300">
        <f t="shared" si="17"/>
        <v>0</v>
      </c>
      <c r="AF63" s="299">
        <f t="shared" si="15"/>
        <v>0</v>
      </c>
      <c r="AG63" s="304">
        <f t="shared" si="15"/>
        <v>0</v>
      </c>
      <c r="AH63" s="300">
        <f t="shared" si="2"/>
        <v>0</v>
      </c>
      <c r="AI63" s="299">
        <f t="shared" si="3"/>
        <v>0</v>
      </c>
      <c r="AJ63" s="301">
        <f t="shared" si="4"/>
        <v>0</v>
      </c>
      <c r="AK63" s="305"/>
      <c r="AL63" s="305"/>
    </row>
    <row r="64" spans="1:38" s="306" customFormat="1" ht="15.75" x14ac:dyDescent="0.25">
      <c r="A64" s="307"/>
      <c r="B64" s="296" t="s">
        <v>51</v>
      </c>
      <c r="C64" s="332"/>
      <c r="D64" s="333"/>
      <c r="E64" s="310"/>
      <c r="F64" s="309"/>
      <c r="G64" s="311"/>
      <c r="H64" s="312"/>
      <c r="I64" s="309"/>
      <c r="J64" s="309"/>
      <c r="K64" s="313"/>
      <c r="L64" s="309"/>
      <c r="M64" s="311"/>
      <c r="N64" s="312"/>
      <c r="O64" s="309"/>
      <c r="P64" s="309"/>
      <c r="Q64" s="313"/>
      <c r="R64" s="309"/>
      <c r="S64" s="311"/>
      <c r="T64" s="312"/>
      <c r="U64" s="309"/>
      <c r="V64" s="309"/>
      <c r="W64" s="313"/>
      <c r="X64" s="309"/>
      <c r="Y64" s="311"/>
      <c r="Z64" s="313"/>
      <c r="AA64" s="309"/>
      <c r="AB64" s="311"/>
      <c r="AC64" s="312"/>
      <c r="AD64" s="309"/>
      <c r="AE64" s="309"/>
      <c r="AF64" s="334">
        <f t="shared" si="15"/>
        <v>0</v>
      </c>
      <c r="AG64" s="335">
        <f t="shared" si="15"/>
        <v>0</v>
      </c>
      <c r="AH64" s="336">
        <f t="shared" si="2"/>
        <v>0</v>
      </c>
      <c r="AI64" s="334">
        <f t="shared" si="3"/>
        <v>0</v>
      </c>
      <c r="AJ64" s="337">
        <f t="shared" si="4"/>
        <v>0</v>
      </c>
      <c r="AK64" s="305"/>
      <c r="AL64" s="305"/>
    </row>
    <row r="65" spans="1:38" s="318" customFormat="1" ht="15.75" x14ac:dyDescent="0.25">
      <c r="A65" s="307"/>
      <c r="B65" s="296" t="s">
        <v>52</v>
      </c>
      <c r="C65" s="319"/>
      <c r="D65" s="309"/>
      <c r="E65" s="310"/>
      <c r="F65" s="309"/>
      <c r="G65" s="311"/>
      <c r="H65" s="312"/>
      <c r="I65" s="309"/>
      <c r="J65" s="309"/>
      <c r="K65" s="313"/>
      <c r="L65" s="309"/>
      <c r="M65" s="311"/>
      <c r="N65" s="312"/>
      <c r="O65" s="309"/>
      <c r="P65" s="309"/>
      <c r="Q65" s="313"/>
      <c r="R65" s="309"/>
      <c r="S65" s="311"/>
      <c r="T65" s="312"/>
      <c r="U65" s="309"/>
      <c r="V65" s="309"/>
      <c r="W65" s="313"/>
      <c r="X65" s="309"/>
      <c r="Y65" s="311"/>
      <c r="Z65" s="313"/>
      <c r="AA65" s="309"/>
      <c r="AB65" s="311"/>
      <c r="AC65" s="312"/>
      <c r="AD65" s="309"/>
      <c r="AE65" s="309"/>
      <c r="AF65" s="334">
        <f t="shared" si="15"/>
        <v>0</v>
      </c>
      <c r="AG65" s="335">
        <f t="shared" si="15"/>
        <v>0</v>
      </c>
      <c r="AH65" s="336">
        <f t="shared" si="2"/>
        <v>0</v>
      </c>
      <c r="AI65" s="334">
        <f t="shared" si="3"/>
        <v>0</v>
      </c>
      <c r="AJ65" s="337">
        <f t="shared" si="4"/>
        <v>0</v>
      </c>
      <c r="AK65" s="305"/>
      <c r="AL65" s="305"/>
    </row>
    <row r="66" spans="1:38" s="318" customFormat="1" ht="15.75" x14ac:dyDescent="0.25">
      <c r="A66" s="320"/>
      <c r="B66" s="321" t="s">
        <v>53</v>
      </c>
      <c r="C66" s="319"/>
      <c r="D66" s="309"/>
      <c r="E66" s="310"/>
      <c r="F66" s="309"/>
      <c r="G66" s="311"/>
      <c r="H66" s="312"/>
      <c r="I66" s="309"/>
      <c r="J66" s="309"/>
      <c r="K66" s="313"/>
      <c r="L66" s="309"/>
      <c r="M66" s="311"/>
      <c r="N66" s="312"/>
      <c r="O66" s="309"/>
      <c r="P66" s="309"/>
      <c r="Q66" s="313"/>
      <c r="R66" s="309"/>
      <c r="S66" s="311"/>
      <c r="T66" s="312"/>
      <c r="U66" s="309"/>
      <c r="V66" s="309"/>
      <c r="W66" s="313"/>
      <c r="X66" s="309"/>
      <c r="Y66" s="311"/>
      <c r="Z66" s="313"/>
      <c r="AA66" s="309"/>
      <c r="AB66" s="311"/>
      <c r="AC66" s="312"/>
      <c r="AD66" s="309"/>
      <c r="AE66" s="309"/>
      <c r="AF66" s="334">
        <f t="shared" si="15"/>
        <v>0</v>
      </c>
      <c r="AG66" s="335">
        <f t="shared" si="15"/>
        <v>0</v>
      </c>
      <c r="AH66" s="336">
        <f t="shared" si="2"/>
        <v>0</v>
      </c>
      <c r="AI66" s="334">
        <f t="shared" si="3"/>
        <v>0</v>
      </c>
      <c r="AJ66" s="337">
        <f t="shared" si="4"/>
        <v>0</v>
      </c>
      <c r="AK66" s="305"/>
      <c r="AL66" s="305"/>
    </row>
    <row r="67" spans="1:38" s="318" customFormat="1" ht="16.5" thickBot="1" x14ac:dyDescent="0.3">
      <c r="A67" s="324"/>
      <c r="B67" s="325" t="s">
        <v>54</v>
      </c>
      <c r="C67" s="326"/>
      <c r="D67" s="327"/>
      <c r="E67" s="310"/>
      <c r="F67" s="309"/>
      <c r="G67" s="311"/>
      <c r="H67" s="312"/>
      <c r="I67" s="309"/>
      <c r="J67" s="309"/>
      <c r="K67" s="313"/>
      <c r="L67" s="309"/>
      <c r="M67" s="311"/>
      <c r="N67" s="312"/>
      <c r="O67" s="309"/>
      <c r="P67" s="309"/>
      <c r="Q67" s="313"/>
      <c r="R67" s="309"/>
      <c r="S67" s="311"/>
      <c r="T67" s="312"/>
      <c r="U67" s="309"/>
      <c r="V67" s="309"/>
      <c r="W67" s="313"/>
      <c r="X67" s="309"/>
      <c r="Y67" s="311"/>
      <c r="Z67" s="313"/>
      <c r="AA67" s="309"/>
      <c r="AB67" s="311"/>
      <c r="AC67" s="312"/>
      <c r="AD67" s="309"/>
      <c r="AE67" s="309"/>
      <c r="AF67" s="342">
        <f t="shared" si="15"/>
        <v>0</v>
      </c>
      <c r="AG67" s="343">
        <f t="shared" si="15"/>
        <v>0</v>
      </c>
      <c r="AH67" s="344">
        <f t="shared" si="2"/>
        <v>0</v>
      </c>
      <c r="AI67" s="342">
        <f t="shared" si="3"/>
        <v>0</v>
      </c>
      <c r="AJ67" s="345">
        <f t="shared" si="4"/>
        <v>0</v>
      </c>
      <c r="AK67" s="305"/>
      <c r="AL67" s="305"/>
    </row>
    <row r="68" spans="1:38" s="306" customFormat="1" ht="15.75" x14ac:dyDescent="0.25">
      <c r="A68" s="297">
        <v>13</v>
      </c>
      <c r="B68" s="143" t="str">
        <f>(План!B20 &amp;" "&amp;План!C20)</f>
        <v xml:space="preserve"> </v>
      </c>
      <c r="C68" s="31"/>
      <c r="D68" s="346"/>
      <c r="E68" s="299">
        <f t="shared" ref="E68:AE68" si="18">SUM(E69:E72)</f>
        <v>0</v>
      </c>
      <c r="F68" s="300">
        <f t="shared" si="18"/>
        <v>0</v>
      </c>
      <c r="G68" s="301">
        <f t="shared" si="18"/>
        <v>0</v>
      </c>
      <c r="H68" s="302">
        <f t="shared" si="18"/>
        <v>0</v>
      </c>
      <c r="I68" s="300">
        <f t="shared" si="18"/>
        <v>0</v>
      </c>
      <c r="J68" s="300">
        <f t="shared" si="18"/>
        <v>0</v>
      </c>
      <c r="K68" s="303">
        <f t="shared" si="18"/>
        <v>0</v>
      </c>
      <c r="L68" s="300">
        <f t="shared" si="18"/>
        <v>0</v>
      </c>
      <c r="M68" s="301">
        <f t="shared" si="18"/>
        <v>0</v>
      </c>
      <c r="N68" s="302">
        <f t="shared" si="18"/>
        <v>0</v>
      </c>
      <c r="O68" s="300">
        <f t="shared" si="18"/>
        <v>0</v>
      </c>
      <c r="P68" s="300">
        <f t="shared" si="18"/>
        <v>0</v>
      </c>
      <c r="Q68" s="303">
        <f t="shared" si="18"/>
        <v>0</v>
      </c>
      <c r="R68" s="300">
        <f t="shared" si="18"/>
        <v>0</v>
      </c>
      <c r="S68" s="301">
        <f t="shared" si="18"/>
        <v>0</v>
      </c>
      <c r="T68" s="302">
        <f t="shared" si="18"/>
        <v>0</v>
      </c>
      <c r="U68" s="300">
        <f t="shared" si="18"/>
        <v>0</v>
      </c>
      <c r="V68" s="300">
        <f t="shared" si="18"/>
        <v>0</v>
      </c>
      <c r="W68" s="303">
        <f t="shared" si="18"/>
        <v>0</v>
      </c>
      <c r="X68" s="300">
        <f t="shared" si="18"/>
        <v>0</v>
      </c>
      <c r="Y68" s="301">
        <f t="shared" si="18"/>
        <v>0</v>
      </c>
      <c r="Z68" s="303">
        <f t="shared" si="18"/>
        <v>0</v>
      </c>
      <c r="AA68" s="300">
        <f t="shared" si="18"/>
        <v>0</v>
      </c>
      <c r="AB68" s="301">
        <f t="shared" si="18"/>
        <v>0</v>
      </c>
      <c r="AC68" s="302">
        <f t="shared" si="18"/>
        <v>0</v>
      </c>
      <c r="AD68" s="300">
        <f t="shared" si="18"/>
        <v>0</v>
      </c>
      <c r="AE68" s="300">
        <f t="shared" si="18"/>
        <v>0</v>
      </c>
      <c r="AF68" s="299">
        <f t="shared" si="15"/>
        <v>0</v>
      </c>
      <c r="AG68" s="304">
        <f t="shared" si="15"/>
        <v>0</v>
      </c>
      <c r="AH68" s="300">
        <f t="shared" si="2"/>
        <v>0</v>
      </c>
      <c r="AI68" s="299">
        <f t="shared" si="3"/>
        <v>0</v>
      </c>
      <c r="AJ68" s="301">
        <f t="shared" si="4"/>
        <v>0</v>
      </c>
      <c r="AK68" s="305"/>
      <c r="AL68" s="305"/>
    </row>
    <row r="69" spans="1:38" s="306" customFormat="1" ht="15.75" x14ac:dyDescent="0.25">
      <c r="A69" s="307"/>
      <c r="B69" s="296" t="s">
        <v>51</v>
      </c>
      <c r="C69" s="332"/>
      <c r="D69" s="333"/>
      <c r="E69" s="310"/>
      <c r="F69" s="309"/>
      <c r="G69" s="311"/>
      <c r="H69" s="312"/>
      <c r="I69" s="309"/>
      <c r="J69" s="309"/>
      <c r="K69" s="313"/>
      <c r="L69" s="309"/>
      <c r="M69" s="311"/>
      <c r="N69" s="312"/>
      <c r="O69" s="309"/>
      <c r="P69" s="309"/>
      <c r="Q69" s="313"/>
      <c r="R69" s="309"/>
      <c r="S69" s="311"/>
      <c r="T69" s="312"/>
      <c r="U69" s="309"/>
      <c r="V69" s="309"/>
      <c r="W69" s="313"/>
      <c r="X69" s="309"/>
      <c r="Y69" s="311"/>
      <c r="Z69" s="313"/>
      <c r="AA69" s="309"/>
      <c r="AB69" s="311"/>
      <c r="AC69" s="312"/>
      <c r="AD69" s="309"/>
      <c r="AE69" s="309"/>
      <c r="AF69" s="334">
        <f t="shared" si="15"/>
        <v>0</v>
      </c>
      <c r="AG69" s="335">
        <f t="shared" si="15"/>
        <v>0</v>
      </c>
      <c r="AH69" s="336">
        <f t="shared" si="2"/>
        <v>0</v>
      </c>
      <c r="AI69" s="334">
        <f t="shared" si="3"/>
        <v>0</v>
      </c>
      <c r="AJ69" s="337">
        <f t="shared" si="4"/>
        <v>0</v>
      </c>
      <c r="AK69" s="305"/>
      <c r="AL69" s="305"/>
    </row>
    <row r="70" spans="1:38" s="318" customFormat="1" ht="15.75" x14ac:dyDescent="0.25">
      <c r="A70" s="307"/>
      <c r="B70" s="296" t="s">
        <v>52</v>
      </c>
      <c r="C70" s="319"/>
      <c r="D70" s="309"/>
      <c r="E70" s="310"/>
      <c r="F70" s="309"/>
      <c r="G70" s="311"/>
      <c r="H70" s="312"/>
      <c r="I70" s="309"/>
      <c r="J70" s="309"/>
      <c r="K70" s="313"/>
      <c r="L70" s="309"/>
      <c r="M70" s="311"/>
      <c r="N70" s="312"/>
      <c r="O70" s="309"/>
      <c r="P70" s="309"/>
      <c r="Q70" s="313"/>
      <c r="R70" s="309"/>
      <c r="S70" s="311"/>
      <c r="T70" s="312"/>
      <c r="U70" s="309"/>
      <c r="V70" s="309"/>
      <c r="W70" s="313"/>
      <c r="X70" s="309"/>
      <c r="Y70" s="311"/>
      <c r="Z70" s="313"/>
      <c r="AA70" s="309"/>
      <c r="AB70" s="311"/>
      <c r="AC70" s="312"/>
      <c r="AD70" s="309"/>
      <c r="AE70" s="309"/>
      <c r="AF70" s="334">
        <f t="shared" si="15"/>
        <v>0</v>
      </c>
      <c r="AG70" s="335">
        <f t="shared" si="15"/>
        <v>0</v>
      </c>
      <c r="AH70" s="336">
        <f t="shared" si="2"/>
        <v>0</v>
      </c>
      <c r="AI70" s="334">
        <f t="shared" si="3"/>
        <v>0</v>
      </c>
      <c r="AJ70" s="337">
        <f t="shared" si="4"/>
        <v>0</v>
      </c>
      <c r="AK70" s="305"/>
      <c r="AL70" s="305"/>
    </row>
    <row r="71" spans="1:38" s="318" customFormat="1" ht="15.75" x14ac:dyDescent="0.25">
      <c r="A71" s="320"/>
      <c r="B71" s="321" t="s">
        <v>53</v>
      </c>
      <c r="C71" s="319"/>
      <c r="D71" s="309"/>
      <c r="E71" s="310"/>
      <c r="F71" s="309"/>
      <c r="G71" s="311"/>
      <c r="H71" s="312"/>
      <c r="I71" s="309"/>
      <c r="J71" s="309"/>
      <c r="K71" s="313"/>
      <c r="L71" s="309"/>
      <c r="M71" s="311"/>
      <c r="N71" s="312"/>
      <c r="O71" s="309"/>
      <c r="P71" s="309"/>
      <c r="Q71" s="313"/>
      <c r="R71" s="309"/>
      <c r="S71" s="311"/>
      <c r="T71" s="312"/>
      <c r="U71" s="309"/>
      <c r="V71" s="309"/>
      <c r="W71" s="313"/>
      <c r="X71" s="309"/>
      <c r="Y71" s="311"/>
      <c r="Z71" s="313"/>
      <c r="AA71" s="309"/>
      <c r="AB71" s="311"/>
      <c r="AC71" s="312"/>
      <c r="AD71" s="309"/>
      <c r="AE71" s="309"/>
      <c r="AF71" s="334">
        <f t="shared" ref="AF71:AG157" si="19">SUM(C71,E71,H71,K71,N71,Q71,T71,W71,Z71,AC71)</f>
        <v>0</v>
      </c>
      <c r="AG71" s="335">
        <f t="shared" si="19"/>
        <v>0</v>
      </c>
      <c r="AH71" s="336">
        <f t="shared" si="2"/>
        <v>0</v>
      </c>
      <c r="AI71" s="334">
        <f t="shared" si="3"/>
        <v>0</v>
      </c>
      <c r="AJ71" s="337">
        <f t="shared" si="4"/>
        <v>0</v>
      </c>
      <c r="AK71" s="305"/>
      <c r="AL71" s="305"/>
    </row>
    <row r="72" spans="1:38" s="318" customFormat="1" ht="16.5" thickBot="1" x14ac:dyDescent="0.3">
      <c r="A72" s="324"/>
      <c r="B72" s="325" t="s">
        <v>54</v>
      </c>
      <c r="C72" s="326"/>
      <c r="D72" s="327"/>
      <c r="E72" s="310"/>
      <c r="F72" s="309"/>
      <c r="G72" s="311"/>
      <c r="H72" s="312"/>
      <c r="I72" s="309"/>
      <c r="J72" s="309"/>
      <c r="K72" s="313"/>
      <c r="L72" s="309"/>
      <c r="M72" s="311"/>
      <c r="N72" s="312"/>
      <c r="O72" s="309"/>
      <c r="P72" s="309"/>
      <c r="Q72" s="313"/>
      <c r="R72" s="309"/>
      <c r="S72" s="311"/>
      <c r="T72" s="312"/>
      <c r="U72" s="309"/>
      <c r="V72" s="309"/>
      <c r="W72" s="313"/>
      <c r="X72" s="309"/>
      <c r="Y72" s="311"/>
      <c r="Z72" s="313"/>
      <c r="AA72" s="309"/>
      <c r="AB72" s="311"/>
      <c r="AC72" s="312"/>
      <c r="AD72" s="309"/>
      <c r="AE72" s="309"/>
      <c r="AF72" s="342">
        <f t="shared" si="19"/>
        <v>0</v>
      </c>
      <c r="AG72" s="343">
        <f t="shared" si="19"/>
        <v>0</v>
      </c>
      <c r="AH72" s="344">
        <f t="shared" si="2"/>
        <v>0</v>
      </c>
      <c r="AI72" s="342">
        <f t="shared" si="3"/>
        <v>0</v>
      </c>
      <c r="AJ72" s="345">
        <f t="shared" si="4"/>
        <v>0</v>
      </c>
      <c r="AK72" s="305"/>
      <c r="AL72" s="305"/>
    </row>
    <row r="73" spans="1:38" s="306" customFormat="1" ht="15.75" x14ac:dyDescent="0.25">
      <c r="A73" s="297">
        <v>14</v>
      </c>
      <c r="B73" s="143" t="str">
        <f>(План!B21 &amp;" "&amp;План!C21)</f>
        <v xml:space="preserve"> </v>
      </c>
      <c r="C73" s="31"/>
      <c r="D73" s="346"/>
      <c r="E73" s="299">
        <f t="shared" ref="E73:AE73" si="20">SUM(E74:E77)</f>
        <v>0</v>
      </c>
      <c r="F73" s="300">
        <f t="shared" si="20"/>
        <v>0</v>
      </c>
      <c r="G73" s="301">
        <f t="shared" si="20"/>
        <v>0</v>
      </c>
      <c r="H73" s="302">
        <f>SUM(H75:H77)</f>
        <v>0</v>
      </c>
      <c r="I73" s="300">
        <f t="shared" si="20"/>
        <v>0</v>
      </c>
      <c r="J73" s="300">
        <f t="shared" si="20"/>
        <v>0</v>
      </c>
      <c r="K73" s="303">
        <f t="shared" si="20"/>
        <v>0</v>
      </c>
      <c r="L73" s="300">
        <f t="shared" si="20"/>
        <v>0</v>
      </c>
      <c r="M73" s="301">
        <f t="shared" si="20"/>
        <v>0</v>
      </c>
      <c r="N73" s="302">
        <f t="shared" si="20"/>
        <v>0</v>
      </c>
      <c r="O73" s="300">
        <f t="shared" si="20"/>
        <v>0</v>
      </c>
      <c r="P73" s="300">
        <f t="shared" si="20"/>
        <v>0</v>
      </c>
      <c r="Q73" s="303">
        <f t="shared" si="20"/>
        <v>0</v>
      </c>
      <c r="R73" s="300">
        <f t="shared" si="20"/>
        <v>0</v>
      </c>
      <c r="S73" s="301">
        <f t="shared" si="20"/>
        <v>0</v>
      </c>
      <c r="T73" s="302">
        <f t="shared" si="20"/>
        <v>0</v>
      </c>
      <c r="U73" s="300">
        <f t="shared" si="20"/>
        <v>0</v>
      </c>
      <c r="V73" s="300">
        <f t="shared" si="20"/>
        <v>0</v>
      </c>
      <c r="W73" s="303">
        <f t="shared" si="20"/>
        <v>0</v>
      </c>
      <c r="X73" s="300">
        <f t="shared" si="20"/>
        <v>0</v>
      </c>
      <c r="Y73" s="301">
        <f t="shared" si="20"/>
        <v>0</v>
      </c>
      <c r="Z73" s="303">
        <f t="shared" si="20"/>
        <v>0</v>
      </c>
      <c r="AA73" s="300">
        <f t="shared" si="20"/>
        <v>0</v>
      </c>
      <c r="AB73" s="301">
        <f t="shared" si="20"/>
        <v>0</v>
      </c>
      <c r="AC73" s="302">
        <f t="shared" si="20"/>
        <v>0</v>
      </c>
      <c r="AD73" s="300">
        <f t="shared" si="20"/>
        <v>0</v>
      </c>
      <c r="AE73" s="300">
        <f t="shared" si="20"/>
        <v>0</v>
      </c>
      <c r="AF73" s="299">
        <f t="shared" si="19"/>
        <v>0</v>
      </c>
      <c r="AG73" s="304">
        <f t="shared" si="19"/>
        <v>0</v>
      </c>
      <c r="AH73" s="300">
        <f t="shared" ref="AH73:AH156" si="21">SUM(G73,J73,M73,P73,S73,V73,Y73,AB73,AE73)</f>
        <v>0</v>
      </c>
      <c r="AI73" s="299">
        <f t="shared" ref="AI73:AI157" si="22">SUM(AF73:AG73)</f>
        <v>0</v>
      </c>
      <c r="AJ73" s="301">
        <f t="shared" ref="AJ73:AJ156" si="23">SUM(C73:AE73)</f>
        <v>0</v>
      </c>
      <c r="AK73" s="305"/>
      <c r="AL73" s="305"/>
    </row>
    <row r="74" spans="1:38" s="306" customFormat="1" ht="15.75" x14ac:dyDescent="0.25">
      <c r="A74" s="307"/>
      <c r="B74" s="296" t="s">
        <v>51</v>
      </c>
      <c r="C74" s="332"/>
      <c r="D74" s="333"/>
      <c r="E74" s="310"/>
      <c r="F74" s="309"/>
      <c r="G74" s="311"/>
      <c r="H74" s="447"/>
      <c r="I74" s="309"/>
      <c r="J74" s="309"/>
      <c r="K74" s="313"/>
      <c r="L74" s="309"/>
      <c r="M74" s="311"/>
      <c r="N74" s="312"/>
      <c r="O74" s="309"/>
      <c r="P74" s="309"/>
      <c r="Q74" s="313"/>
      <c r="R74" s="309"/>
      <c r="S74" s="311"/>
      <c r="T74" s="312"/>
      <c r="U74" s="309"/>
      <c r="V74" s="309"/>
      <c r="W74" s="313"/>
      <c r="X74" s="309"/>
      <c r="Y74" s="311"/>
      <c r="Z74" s="313"/>
      <c r="AA74" s="309"/>
      <c r="AB74" s="311"/>
      <c r="AC74" s="312"/>
      <c r="AD74" s="309"/>
      <c r="AE74" s="309"/>
      <c r="AF74" s="334">
        <f>SUM(C74,E74,H74,K74,N74,Q74,T74,W74,Z74,AC74)</f>
        <v>0</v>
      </c>
      <c r="AG74" s="335">
        <f t="shared" si="19"/>
        <v>0</v>
      </c>
      <c r="AH74" s="336">
        <f t="shared" si="21"/>
        <v>0</v>
      </c>
      <c r="AI74" s="334">
        <f t="shared" si="22"/>
        <v>0</v>
      </c>
      <c r="AJ74" s="337">
        <f t="shared" si="23"/>
        <v>0</v>
      </c>
      <c r="AK74" s="305"/>
      <c r="AL74" s="305"/>
    </row>
    <row r="75" spans="1:38" s="318" customFormat="1" ht="15.75" x14ac:dyDescent="0.25">
      <c r="A75" s="307"/>
      <c r="B75" s="296" t="s">
        <v>52</v>
      </c>
      <c r="C75" s="319"/>
      <c r="D75" s="309"/>
      <c r="E75" s="310"/>
      <c r="F75" s="309"/>
      <c r="G75" s="311"/>
      <c r="H75" s="312"/>
      <c r="I75" s="309"/>
      <c r="J75" s="309"/>
      <c r="K75" s="313"/>
      <c r="L75" s="309"/>
      <c r="M75" s="311"/>
      <c r="N75" s="312"/>
      <c r="O75" s="309"/>
      <c r="P75" s="309"/>
      <c r="Q75" s="313"/>
      <c r="R75" s="309"/>
      <c r="S75" s="311"/>
      <c r="T75" s="312"/>
      <c r="U75" s="309"/>
      <c r="V75" s="309"/>
      <c r="W75" s="313"/>
      <c r="X75" s="309"/>
      <c r="Y75" s="311"/>
      <c r="Z75" s="313"/>
      <c r="AA75" s="309"/>
      <c r="AB75" s="311"/>
      <c r="AC75" s="312"/>
      <c r="AD75" s="309"/>
      <c r="AE75" s="309"/>
      <c r="AF75" s="334">
        <f>SUM(C75,E75,H75,K75,N75,Q75,T75,W75,Z75,AC75)</f>
        <v>0</v>
      </c>
      <c r="AG75" s="335">
        <f t="shared" si="19"/>
        <v>0</v>
      </c>
      <c r="AH75" s="336">
        <f t="shared" si="21"/>
        <v>0</v>
      </c>
      <c r="AI75" s="334">
        <f t="shared" si="22"/>
        <v>0</v>
      </c>
      <c r="AJ75" s="337">
        <f t="shared" si="23"/>
        <v>0</v>
      </c>
      <c r="AK75" s="305"/>
      <c r="AL75" s="305"/>
    </row>
    <row r="76" spans="1:38" s="318" customFormat="1" ht="15.75" x14ac:dyDescent="0.25">
      <c r="A76" s="320"/>
      <c r="B76" s="321" t="s">
        <v>53</v>
      </c>
      <c r="C76" s="319"/>
      <c r="D76" s="309"/>
      <c r="E76" s="310"/>
      <c r="F76" s="309"/>
      <c r="G76" s="311"/>
      <c r="H76" s="312"/>
      <c r="I76" s="309"/>
      <c r="J76" s="309"/>
      <c r="K76" s="313"/>
      <c r="L76" s="309"/>
      <c r="M76" s="311"/>
      <c r="N76" s="312"/>
      <c r="O76" s="309"/>
      <c r="P76" s="309"/>
      <c r="Q76" s="313"/>
      <c r="R76" s="309"/>
      <c r="S76" s="311"/>
      <c r="T76" s="312"/>
      <c r="U76" s="309"/>
      <c r="V76" s="309"/>
      <c r="W76" s="313"/>
      <c r="X76" s="309"/>
      <c r="Y76" s="311"/>
      <c r="Z76" s="313"/>
      <c r="AA76" s="309"/>
      <c r="AB76" s="311"/>
      <c r="AC76" s="312"/>
      <c r="AD76" s="309"/>
      <c r="AE76" s="309"/>
      <c r="AF76" s="334">
        <f t="shared" si="19"/>
        <v>0</v>
      </c>
      <c r="AG76" s="335">
        <f t="shared" si="19"/>
        <v>0</v>
      </c>
      <c r="AH76" s="336">
        <f t="shared" si="21"/>
        <v>0</v>
      </c>
      <c r="AI76" s="334">
        <f t="shared" si="22"/>
        <v>0</v>
      </c>
      <c r="AJ76" s="337">
        <f t="shared" si="23"/>
        <v>0</v>
      </c>
      <c r="AK76" s="305"/>
      <c r="AL76" s="305"/>
    </row>
    <row r="77" spans="1:38" s="318" customFormat="1" ht="16.5" thickBot="1" x14ac:dyDescent="0.3">
      <c r="A77" s="324"/>
      <c r="B77" s="325" t="s">
        <v>54</v>
      </c>
      <c r="C77" s="326"/>
      <c r="D77" s="327"/>
      <c r="E77" s="310"/>
      <c r="F77" s="309"/>
      <c r="G77" s="311"/>
      <c r="H77" s="312"/>
      <c r="I77" s="309"/>
      <c r="J77" s="309"/>
      <c r="K77" s="313"/>
      <c r="L77" s="309"/>
      <c r="M77" s="311"/>
      <c r="N77" s="312"/>
      <c r="O77" s="309"/>
      <c r="P77" s="309"/>
      <c r="Q77" s="313"/>
      <c r="R77" s="309"/>
      <c r="S77" s="311"/>
      <c r="T77" s="312"/>
      <c r="U77" s="309"/>
      <c r="V77" s="309"/>
      <c r="W77" s="313"/>
      <c r="X77" s="309"/>
      <c r="Y77" s="311"/>
      <c r="Z77" s="313"/>
      <c r="AA77" s="309"/>
      <c r="AB77" s="311"/>
      <c r="AC77" s="312"/>
      <c r="AD77" s="309"/>
      <c r="AE77" s="309"/>
      <c r="AF77" s="342">
        <f t="shared" si="19"/>
        <v>0</v>
      </c>
      <c r="AG77" s="343">
        <f t="shared" si="19"/>
        <v>0</v>
      </c>
      <c r="AH77" s="344">
        <f t="shared" si="21"/>
        <v>0</v>
      </c>
      <c r="AI77" s="342">
        <f t="shared" si="22"/>
        <v>0</v>
      </c>
      <c r="AJ77" s="345">
        <f t="shared" si="23"/>
        <v>0</v>
      </c>
      <c r="AK77" s="305"/>
      <c r="AL77" s="305"/>
    </row>
    <row r="78" spans="1:38" s="306" customFormat="1" ht="15.75" x14ac:dyDescent="0.25">
      <c r="A78" s="297">
        <v>15</v>
      </c>
      <c r="B78" s="143" t="str">
        <f>(План!B22 &amp;" "&amp;План!C22)</f>
        <v xml:space="preserve"> </v>
      </c>
      <c r="C78" s="31"/>
      <c r="D78" s="346"/>
      <c r="E78" s="299">
        <f>SUM(E79:E82)</f>
        <v>0</v>
      </c>
      <c r="F78" s="300">
        <f t="shared" ref="F78:AE78" si="24">SUM(F79:F82)</f>
        <v>0</v>
      </c>
      <c r="G78" s="301">
        <f t="shared" si="24"/>
        <v>0</v>
      </c>
      <c r="H78" s="302">
        <f t="shared" si="24"/>
        <v>0</v>
      </c>
      <c r="I78" s="300">
        <f t="shared" si="24"/>
        <v>0</v>
      </c>
      <c r="J78" s="300">
        <f t="shared" si="24"/>
        <v>0</v>
      </c>
      <c r="K78" s="303">
        <f t="shared" si="24"/>
        <v>0</v>
      </c>
      <c r="L78" s="300">
        <f t="shared" si="24"/>
        <v>0</v>
      </c>
      <c r="M78" s="301">
        <f t="shared" si="24"/>
        <v>0</v>
      </c>
      <c r="N78" s="302">
        <f t="shared" si="24"/>
        <v>0</v>
      </c>
      <c r="O78" s="300">
        <f t="shared" si="24"/>
        <v>0</v>
      </c>
      <c r="P78" s="300">
        <f t="shared" si="24"/>
        <v>0</v>
      </c>
      <c r="Q78" s="303">
        <f t="shared" si="24"/>
        <v>0</v>
      </c>
      <c r="R78" s="300">
        <f t="shared" si="24"/>
        <v>0</v>
      </c>
      <c r="S78" s="301">
        <f t="shared" si="24"/>
        <v>0</v>
      </c>
      <c r="T78" s="302">
        <f t="shared" si="24"/>
        <v>0</v>
      </c>
      <c r="U78" s="300">
        <f t="shared" si="24"/>
        <v>0</v>
      </c>
      <c r="V78" s="300">
        <f t="shared" si="24"/>
        <v>0</v>
      </c>
      <c r="W78" s="303">
        <f t="shared" si="24"/>
        <v>0</v>
      </c>
      <c r="X78" s="300">
        <f t="shared" si="24"/>
        <v>0</v>
      </c>
      <c r="Y78" s="301">
        <f t="shared" si="24"/>
        <v>0</v>
      </c>
      <c r="Z78" s="303">
        <f t="shared" si="24"/>
        <v>0</v>
      </c>
      <c r="AA78" s="300">
        <f t="shared" si="24"/>
        <v>0</v>
      </c>
      <c r="AB78" s="301">
        <f t="shared" si="24"/>
        <v>0</v>
      </c>
      <c r="AC78" s="302">
        <f t="shared" si="24"/>
        <v>0</v>
      </c>
      <c r="AD78" s="300">
        <f t="shared" si="24"/>
        <v>0</v>
      </c>
      <c r="AE78" s="300">
        <f t="shared" si="24"/>
        <v>0</v>
      </c>
      <c r="AF78" s="299">
        <f t="shared" si="19"/>
        <v>0</v>
      </c>
      <c r="AG78" s="304">
        <f t="shared" si="19"/>
        <v>0</v>
      </c>
      <c r="AH78" s="300">
        <f t="shared" si="21"/>
        <v>0</v>
      </c>
      <c r="AI78" s="299">
        <f t="shared" si="22"/>
        <v>0</v>
      </c>
      <c r="AJ78" s="301">
        <f t="shared" si="23"/>
        <v>0</v>
      </c>
      <c r="AK78" s="305"/>
      <c r="AL78" s="305"/>
    </row>
    <row r="79" spans="1:38" s="306" customFormat="1" ht="15.75" x14ac:dyDescent="0.25">
      <c r="A79" s="307"/>
      <c r="B79" s="296" t="s">
        <v>51</v>
      </c>
      <c r="C79" s="332"/>
      <c r="D79" s="333"/>
      <c r="E79" s="310"/>
      <c r="F79" s="309"/>
      <c r="G79" s="311"/>
      <c r="H79" s="312"/>
      <c r="I79" s="309"/>
      <c r="J79" s="309"/>
      <c r="K79" s="313"/>
      <c r="L79" s="309"/>
      <c r="M79" s="311"/>
      <c r="N79" s="312"/>
      <c r="O79" s="309"/>
      <c r="P79" s="309"/>
      <c r="Q79" s="313"/>
      <c r="R79" s="309"/>
      <c r="S79" s="311"/>
      <c r="T79" s="312"/>
      <c r="U79" s="309"/>
      <c r="V79" s="309"/>
      <c r="W79" s="313"/>
      <c r="X79" s="309"/>
      <c r="Y79" s="311"/>
      <c r="Z79" s="313"/>
      <c r="AA79" s="309"/>
      <c r="AB79" s="311"/>
      <c r="AC79" s="312"/>
      <c r="AD79" s="309"/>
      <c r="AE79" s="309"/>
      <c r="AF79" s="334">
        <f t="shared" si="19"/>
        <v>0</v>
      </c>
      <c r="AG79" s="335">
        <f t="shared" si="19"/>
        <v>0</v>
      </c>
      <c r="AH79" s="336">
        <f t="shared" si="21"/>
        <v>0</v>
      </c>
      <c r="AI79" s="334">
        <f t="shared" si="22"/>
        <v>0</v>
      </c>
      <c r="AJ79" s="337">
        <f t="shared" si="23"/>
        <v>0</v>
      </c>
      <c r="AK79" s="305"/>
      <c r="AL79" s="305"/>
    </row>
    <row r="80" spans="1:38" s="318" customFormat="1" ht="15.75" x14ac:dyDescent="0.25">
      <c r="A80" s="307"/>
      <c r="B80" s="296" t="s">
        <v>52</v>
      </c>
      <c r="C80" s="319"/>
      <c r="D80" s="309"/>
      <c r="E80" s="310"/>
      <c r="F80" s="309"/>
      <c r="G80" s="311"/>
      <c r="H80" s="312"/>
      <c r="I80" s="309"/>
      <c r="J80" s="309"/>
      <c r="K80" s="313"/>
      <c r="L80" s="309"/>
      <c r="M80" s="311"/>
      <c r="N80" s="312"/>
      <c r="O80" s="309"/>
      <c r="P80" s="309"/>
      <c r="Q80" s="313"/>
      <c r="R80" s="309"/>
      <c r="S80" s="311"/>
      <c r="T80" s="312"/>
      <c r="U80" s="309"/>
      <c r="V80" s="309"/>
      <c r="W80" s="313"/>
      <c r="X80" s="309"/>
      <c r="Y80" s="311"/>
      <c r="Z80" s="313"/>
      <c r="AA80" s="309"/>
      <c r="AB80" s="311"/>
      <c r="AC80" s="312"/>
      <c r="AD80" s="309"/>
      <c r="AE80" s="309"/>
      <c r="AF80" s="334">
        <f t="shared" si="19"/>
        <v>0</v>
      </c>
      <c r="AG80" s="335">
        <f t="shared" si="19"/>
        <v>0</v>
      </c>
      <c r="AH80" s="336">
        <f t="shared" si="21"/>
        <v>0</v>
      </c>
      <c r="AI80" s="334">
        <f t="shared" si="22"/>
        <v>0</v>
      </c>
      <c r="AJ80" s="337">
        <f t="shared" si="23"/>
        <v>0</v>
      </c>
      <c r="AK80" s="305"/>
      <c r="AL80" s="305"/>
    </row>
    <row r="81" spans="1:38" s="318" customFormat="1" ht="15.75" x14ac:dyDescent="0.25">
      <c r="A81" s="320"/>
      <c r="B81" s="321" t="s">
        <v>53</v>
      </c>
      <c r="C81" s="319"/>
      <c r="D81" s="309"/>
      <c r="E81" s="310"/>
      <c r="F81" s="309"/>
      <c r="G81" s="311"/>
      <c r="H81" s="312"/>
      <c r="I81" s="309"/>
      <c r="J81" s="309"/>
      <c r="K81" s="313"/>
      <c r="L81" s="309"/>
      <c r="M81" s="311"/>
      <c r="N81" s="312"/>
      <c r="O81" s="309"/>
      <c r="P81" s="309"/>
      <c r="Q81" s="313"/>
      <c r="R81" s="309"/>
      <c r="S81" s="311"/>
      <c r="T81" s="312"/>
      <c r="U81" s="309"/>
      <c r="V81" s="309"/>
      <c r="W81" s="313"/>
      <c r="X81" s="309"/>
      <c r="Y81" s="311"/>
      <c r="Z81" s="313"/>
      <c r="AA81" s="309"/>
      <c r="AB81" s="311"/>
      <c r="AC81" s="312"/>
      <c r="AD81" s="309"/>
      <c r="AE81" s="309"/>
      <c r="AF81" s="334">
        <f t="shared" si="19"/>
        <v>0</v>
      </c>
      <c r="AG81" s="335">
        <f t="shared" si="19"/>
        <v>0</v>
      </c>
      <c r="AH81" s="336">
        <f t="shared" si="21"/>
        <v>0</v>
      </c>
      <c r="AI81" s="334">
        <f t="shared" si="22"/>
        <v>0</v>
      </c>
      <c r="AJ81" s="337">
        <f t="shared" si="23"/>
        <v>0</v>
      </c>
      <c r="AK81" s="305"/>
      <c r="AL81" s="305"/>
    </row>
    <row r="82" spans="1:38" s="318" customFormat="1" ht="16.5" thickBot="1" x14ac:dyDescent="0.3">
      <c r="A82" s="324"/>
      <c r="B82" s="325" t="s">
        <v>54</v>
      </c>
      <c r="C82" s="326"/>
      <c r="D82" s="327"/>
      <c r="E82" s="310"/>
      <c r="F82" s="309"/>
      <c r="G82" s="311"/>
      <c r="H82" s="312"/>
      <c r="I82" s="309"/>
      <c r="J82" s="309"/>
      <c r="K82" s="313"/>
      <c r="L82" s="309"/>
      <c r="M82" s="311"/>
      <c r="N82" s="312"/>
      <c r="O82" s="309"/>
      <c r="P82" s="309"/>
      <c r="Q82" s="313"/>
      <c r="R82" s="309"/>
      <c r="S82" s="311"/>
      <c r="T82" s="312"/>
      <c r="U82" s="309"/>
      <c r="V82" s="309"/>
      <c r="W82" s="313"/>
      <c r="X82" s="309"/>
      <c r="Y82" s="311"/>
      <c r="Z82" s="313"/>
      <c r="AA82" s="309"/>
      <c r="AB82" s="311"/>
      <c r="AC82" s="312"/>
      <c r="AD82" s="309"/>
      <c r="AE82" s="309"/>
      <c r="AF82" s="342">
        <f t="shared" si="19"/>
        <v>0</v>
      </c>
      <c r="AG82" s="343">
        <f t="shared" si="19"/>
        <v>0</v>
      </c>
      <c r="AH82" s="344">
        <f t="shared" si="21"/>
        <v>0</v>
      </c>
      <c r="AI82" s="342">
        <f t="shared" si="22"/>
        <v>0</v>
      </c>
      <c r="AJ82" s="345">
        <f t="shared" si="23"/>
        <v>0</v>
      </c>
      <c r="AK82" s="305"/>
      <c r="AL82" s="305"/>
    </row>
    <row r="83" spans="1:38" s="306" customFormat="1" ht="15.75" x14ac:dyDescent="0.25">
      <c r="A83" s="297">
        <v>16</v>
      </c>
      <c r="B83" s="143" t="str">
        <f>(План!B23 &amp;" "&amp;План!C23)</f>
        <v xml:space="preserve"> </v>
      </c>
      <c r="C83" s="31"/>
      <c r="D83" s="346"/>
      <c r="E83" s="299">
        <f t="shared" ref="E83:AE83" si="25">SUM(E84:E87)</f>
        <v>0</v>
      </c>
      <c r="F83" s="300">
        <f t="shared" si="25"/>
        <v>0</v>
      </c>
      <c r="G83" s="301">
        <f t="shared" si="25"/>
        <v>0</v>
      </c>
      <c r="H83" s="302">
        <f t="shared" si="25"/>
        <v>0</v>
      </c>
      <c r="I83" s="300">
        <f t="shared" si="25"/>
        <v>0</v>
      </c>
      <c r="J83" s="300">
        <f t="shared" si="25"/>
        <v>0</v>
      </c>
      <c r="K83" s="303">
        <f t="shared" si="25"/>
        <v>0</v>
      </c>
      <c r="L83" s="300">
        <f t="shared" si="25"/>
        <v>0</v>
      </c>
      <c r="M83" s="301">
        <f t="shared" si="25"/>
        <v>0</v>
      </c>
      <c r="N83" s="302">
        <f t="shared" si="25"/>
        <v>0</v>
      </c>
      <c r="O83" s="300">
        <f t="shared" si="25"/>
        <v>0</v>
      </c>
      <c r="P83" s="300">
        <f t="shared" si="25"/>
        <v>0</v>
      </c>
      <c r="Q83" s="303">
        <f t="shared" si="25"/>
        <v>0</v>
      </c>
      <c r="R83" s="300">
        <f t="shared" si="25"/>
        <v>0</v>
      </c>
      <c r="S83" s="301">
        <f t="shared" si="25"/>
        <v>0</v>
      </c>
      <c r="T83" s="302">
        <f t="shared" si="25"/>
        <v>0</v>
      </c>
      <c r="U83" s="300">
        <f t="shared" si="25"/>
        <v>0</v>
      </c>
      <c r="V83" s="300">
        <f t="shared" si="25"/>
        <v>0</v>
      </c>
      <c r="W83" s="303">
        <f t="shared" si="25"/>
        <v>0</v>
      </c>
      <c r="X83" s="300">
        <f t="shared" si="25"/>
        <v>0</v>
      </c>
      <c r="Y83" s="301">
        <f t="shared" si="25"/>
        <v>0</v>
      </c>
      <c r="Z83" s="303">
        <f t="shared" si="25"/>
        <v>0</v>
      </c>
      <c r="AA83" s="300">
        <f t="shared" si="25"/>
        <v>0</v>
      </c>
      <c r="AB83" s="301">
        <f t="shared" si="25"/>
        <v>0</v>
      </c>
      <c r="AC83" s="302">
        <f t="shared" si="25"/>
        <v>0</v>
      </c>
      <c r="AD83" s="300">
        <f t="shared" si="25"/>
        <v>0</v>
      </c>
      <c r="AE83" s="300">
        <f t="shared" si="25"/>
        <v>0</v>
      </c>
      <c r="AF83" s="299">
        <f t="shared" si="19"/>
        <v>0</v>
      </c>
      <c r="AG83" s="304">
        <f t="shared" si="19"/>
        <v>0</v>
      </c>
      <c r="AH83" s="300">
        <f t="shared" si="21"/>
        <v>0</v>
      </c>
      <c r="AI83" s="299">
        <f t="shared" si="22"/>
        <v>0</v>
      </c>
      <c r="AJ83" s="301">
        <f t="shared" si="23"/>
        <v>0</v>
      </c>
      <c r="AK83" s="305"/>
      <c r="AL83" s="305"/>
    </row>
    <row r="84" spans="1:38" s="306" customFormat="1" ht="15.75" x14ac:dyDescent="0.25">
      <c r="A84" s="307"/>
      <c r="B84" s="296" t="s">
        <v>51</v>
      </c>
      <c r="C84" s="332"/>
      <c r="D84" s="333"/>
      <c r="E84" s="310"/>
      <c r="F84" s="309"/>
      <c r="G84" s="311"/>
      <c r="H84" s="312"/>
      <c r="I84" s="309"/>
      <c r="J84" s="309"/>
      <c r="K84" s="313"/>
      <c r="L84" s="309"/>
      <c r="M84" s="311"/>
      <c r="N84" s="312"/>
      <c r="O84" s="309"/>
      <c r="P84" s="309"/>
      <c r="Q84" s="313"/>
      <c r="R84" s="309"/>
      <c r="S84" s="311"/>
      <c r="T84" s="312"/>
      <c r="U84" s="309"/>
      <c r="V84" s="309"/>
      <c r="W84" s="313"/>
      <c r="X84" s="309"/>
      <c r="Y84" s="311"/>
      <c r="Z84" s="313"/>
      <c r="AA84" s="309"/>
      <c r="AB84" s="311"/>
      <c r="AC84" s="312"/>
      <c r="AD84" s="309"/>
      <c r="AE84" s="309"/>
      <c r="AF84" s="334">
        <f t="shared" si="19"/>
        <v>0</v>
      </c>
      <c r="AG84" s="335">
        <f t="shared" si="19"/>
        <v>0</v>
      </c>
      <c r="AH84" s="336">
        <f t="shared" si="21"/>
        <v>0</v>
      </c>
      <c r="AI84" s="334">
        <f t="shared" si="22"/>
        <v>0</v>
      </c>
      <c r="AJ84" s="337">
        <f t="shared" si="23"/>
        <v>0</v>
      </c>
      <c r="AK84" s="305"/>
      <c r="AL84" s="305"/>
    </row>
    <row r="85" spans="1:38" s="318" customFormat="1" ht="15.75" x14ac:dyDescent="0.25">
      <c r="A85" s="307"/>
      <c r="B85" s="296" t="s">
        <v>52</v>
      </c>
      <c r="C85" s="319"/>
      <c r="D85" s="309"/>
      <c r="E85" s="310"/>
      <c r="F85" s="309"/>
      <c r="G85" s="311"/>
      <c r="H85" s="312"/>
      <c r="I85" s="309"/>
      <c r="J85" s="309"/>
      <c r="K85" s="313"/>
      <c r="L85" s="309"/>
      <c r="M85" s="311"/>
      <c r="N85" s="312"/>
      <c r="O85" s="309"/>
      <c r="P85" s="309"/>
      <c r="Q85" s="313"/>
      <c r="R85" s="309"/>
      <c r="S85" s="311"/>
      <c r="T85" s="312"/>
      <c r="U85" s="309"/>
      <c r="V85" s="309"/>
      <c r="W85" s="313"/>
      <c r="X85" s="309"/>
      <c r="Y85" s="311"/>
      <c r="Z85" s="313"/>
      <c r="AA85" s="309"/>
      <c r="AB85" s="311"/>
      <c r="AC85" s="312"/>
      <c r="AD85" s="309"/>
      <c r="AE85" s="309"/>
      <c r="AF85" s="334">
        <f t="shared" si="19"/>
        <v>0</v>
      </c>
      <c r="AG85" s="335">
        <f t="shared" si="19"/>
        <v>0</v>
      </c>
      <c r="AH85" s="336">
        <f t="shared" si="21"/>
        <v>0</v>
      </c>
      <c r="AI85" s="334">
        <f t="shared" si="22"/>
        <v>0</v>
      </c>
      <c r="AJ85" s="337">
        <f t="shared" si="23"/>
        <v>0</v>
      </c>
      <c r="AK85" s="305"/>
      <c r="AL85" s="305"/>
    </row>
    <row r="86" spans="1:38" s="318" customFormat="1" ht="15.75" x14ac:dyDescent="0.25">
      <c r="A86" s="320"/>
      <c r="B86" s="321" t="s">
        <v>53</v>
      </c>
      <c r="C86" s="319"/>
      <c r="D86" s="309"/>
      <c r="E86" s="310"/>
      <c r="F86" s="309"/>
      <c r="G86" s="311"/>
      <c r="H86" s="312"/>
      <c r="I86" s="309"/>
      <c r="J86" s="309"/>
      <c r="K86" s="313"/>
      <c r="L86" s="309"/>
      <c r="M86" s="311"/>
      <c r="N86" s="312"/>
      <c r="O86" s="309"/>
      <c r="P86" s="309"/>
      <c r="Q86" s="313"/>
      <c r="R86" s="309"/>
      <c r="S86" s="311"/>
      <c r="T86" s="312"/>
      <c r="U86" s="309"/>
      <c r="V86" s="309"/>
      <c r="W86" s="313"/>
      <c r="X86" s="309"/>
      <c r="Y86" s="311"/>
      <c r="Z86" s="313"/>
      <c r="AA86" s="309"/>
      <c r="AB86" s="311"/>
      <c r="AC86" s="312"/>
      <c r="AD86" s="309"/>
      <c r="AE86" s="309"/>
      <c r="AF86" s="334">
        <f t="shared" si="19"/>
        <v>0</v>
      </c>
      <c r="AG86" s="335">
        <f t="shared" si="19"/>
        <v>0</v>
      </c>
      <c r="AH86" s="336">
        <f t="shared" si="21"/>
        <v>0</v>
      </c>
      <c r="AI86" s="334">
        <f t="shared" si="22"/>
        <v>0</v>
      </c>
      <c r="AJ86" s="337">
        <f t="shared" si="23"/>
        <v>0</v>
      </c>
      <c r="AK86" s="305"/>
      <c r="AL86" s="305"/>
    </row>
    <row r="87" spans="1:38" s="318" customFormat="1" ht="16.5" thickBot="1" x14ac:dyDescent="0.3">
      <c r="A87" s="324"/>
      <c r="B87" s="325" t="s">
        <v>54</v>
      </c>
      <c r="C87" s="326"/>
      <c r="D87" s="327"/>
      <c r="E87" s="310"/>
      <c r="F87" s="309"/>
      <c r="G87" s="311"/>
      <c r="H87" s="312"/>
      <c r="I87" s="309"/>
      <c r="J87" s="309"/>
      <c r="K87" s="313"/>
      <c r="L87" s="309"/>
      <c r="M87" s="311"/>
      <c r="N87" s="312"/>
      <c r="O87" s="309"/>
      <c r="P87" s="309"/>
      <c r="Q87" s="313"/>
      <c r="R87" s="309"/>
      <c r="S87" s="311"/>
      <c r="T87" s="312"/>
      <c r="U87" s="309"/>
      <c r="V87" s="309"/>
      <c r="W87" s="313"/>
      <c r="X87" s="309"/>
      <c r="Y87" s="311"/>
      <c r="Z87" s="313"/>
      <c r="AA87" s="309"/>
      <c r="AB87" s="311"/>
      <c r="AC87" s="312"/>
      <c r="AD87" s="309"/>
      <c r="AE87" s="309"/>
      <c r="AF87" s="342">
        <f t="shared" si="19"/>
        <v>0</v>
      </c>
      <c r="AG87" s="343">
        <f t="shared" si="19"/>
        <v>0</v>
      </c>
      <c r="AH87" s="344">
        <f t="shared" si="21"/>
        <v>0</v>
      </c>
      <c r="AI87" s="342">
        <f t="shared" si="22"/>
        <v>0</v>
      </c>
      <c r="AJ87" s="345">
        <f t="shared" si="23"/>
        <v>0</v>
      </c>
      <c r="AK87" s="305"/>
      <c r="AL87" s="305"/>
    </row>
    <row r="88" spans="1:38" s="306" customFormat="1" ht="15.75" x14ac:dyDescent="0.25">
      <c r="A88" s="297">
        <v>17</v>
      </c>
      <c r="B88" s="143" t="str">
        <f>(План!B24 &amp;" "&amp;План!C24)</f>
        <v xml:space="preserve"> </v>
      </c>
      <c r="C88" s="31"/>
      <c r="D88" s="346"/>
      <c r="E88" s="299">
        <f t="shared" ref="E88:AE88" si="26">SUM(E89:E92)</f>
        <v>0</v>
      </c>
      <c r="F88" s="300">
        <f t="shared" si="26"/>
        <v>0</v>
      </c>
      <c r="G88" s="301">
        <f t="shared" si="26"/>
        <v>0</v>
      </c>
      <c r="H88" s="302">
        <f t="shared" si="26"/>
        <v>0</v>
      </c>
      <c r="I88" s="300">
        <f t="shared" si="26"/>
        <v>0</v>
      </c>
      <c r="J88" s="300">
        <f>SUM(J89:J92)</f>
        <v>0</v>
      </c>
      <c r="K88" s="303">
        <f t="shared" si="26"/>
        <v>0</v>
      </c>
      <c r="L88" s="300">
        <f t="shared" si="26"/>
        <v>0</v>
      </c>
      <c r="M88" s="301">
        <f t="shared" si="26"/>
        <v>0</v>
      </c>
      <c r="N88" s="302">
        <f t="shared" si="26"/>
        <v>0</v>
      </c>
      <c r="O88" s="300">
        <f t="shared" si="26"/>
        <v>0</v>
      </c>
      <c r="P88" s="300">
        <f t="shared" si="26"/>
        <v>0</v>
      </c>
      <c r="Q88" s="303">
        <f t="shared" si="26"/>
        <v>0</v>
      </c>
      <c r="R88" s="300">
        <f t="shared" si="26"/>
        <v>0</v>
      </c>
      <c r="S88" s="301">
        <f t="shared" si="26"/>
        <v>0</v>
      </c>
      <c r="T88" s="302">
        <f t="shared" si="26"/>
        <v>0</v>
      </c>
      <c r="U88" s="300">
        <f t="shared" si="26"/>
        <v>0</v>
      </c>
      <c r="V88" s="300">
        <f t="shared" si="26"/>
        <v>0</v>
      </c>
      <c r="W88" s="303">
        <f t="shared" si="26"/>
        <v>0</v>
      </c>
      <c r="X88" s="300">
        <f t="shared" si="26"/>
        <v>0</v>
      </c>
      <c r="Y88" s="301">
        <f t="shared" si="26"/>
        <v>0</v>
      </c>
      <c r="Z88" s="303">
        <f t="shared" si="26"/>
        <v>0</v>
      </c>
      <c r="AA88" s="300">
        <f t="shared" si="26"/>
        <v>0</v>
      </c>
      <c r="AB88" s="301">
        <f t="shared" si="26"/>
        <v>0</v>
      </c>
      <c r="AC88" s="302">
        <f t="shared" si="26"/>
        <v>0</v>
      </c>
      <c r="AD88" s="300">
        <f t="shared" si="26"/>
        <v>0</v>
      </c>
      <c r="AE88" s="300">
        <f t="shared" si="26"/>
        <v>0</v>
      </c>
      <c r="AF88" s="299">
        <f t="shared" si="19"/>
        <v>0</v>
      </c>
      <c r="AG88" s="304">
        <f t="shared" si="19"/>
        <v>0</v>
      </c>
      <c r="AH88" s="300">
        <f t="shared" si="21"/>
        <v>0</v>
      </c>
      <c r="AI88" s="299">
        <f t="shared" si="22"/>
        <v>0</v>
      </c>
      <c r="AJ88" s="301">
        <f t="shared" si="23"/>
        <v>0</v>
      </c>
      <c r="AK88" s="305"/>
      <c r="AL88" s="305"/>
    </row>
    <row r="89" spans="1:38" s="306" customFormat="1" ht="15.75" x14ac:dyDescent="0.25">
      <c r="A89" s="307"/>
      <c r="B89" s="296" t="s">
        <v>51</v>
      </c>
      <c r="C89" s="332"/>
      <c r="D89" s="333"/>
      <c r="E89" s="310"/>
      <c r="F89" s="309"/>
      <c r="G89" s="311"/>
      <c r="H89" s="312"/>
      <c r="I89" s="309"/>
      <c r="J89" s="309"/>
      <c r="K89" s="313"/>
      <c r="L89" s="309"/>
      <c r="M89" s="311"/>
      <c r="N89" s="312"/>
      <c r="O89" s="309"/>
      <c r="P89" s="309"/>
      <c r="Q89" s="313"/>
      <c r="R89" s="309"/>
      <c r="S89" s="311"/>
      <c r="T89" s="312"/>
      <c r="U89" s="309"/>
      <c r="V89" s="309"/>
      <c r="W89" s="313"/>
      <c r="X89" s="309"/>
      <c r="Y89" s="311"/>
      <c r="Z89" s="313"/>
      <c r="AA89" s="309"/>
      <c r="AB89" s="311"/>
      <c r="AC89" s="312"/>
      <c r="AD89" s="309"/>
      <c r="AE89" s="309"/>
      <c r="AF89" s="334">
        <f t="shared" si="19"/>
        <v>0</v>
      </c>
      <c r="AG89" s="335">
        <f t="shared" si="19"/>
        <v>0</v>
      </c>
      <c r="AH89" s="336">
        <f t="shared" si="21"/>
        <v>0</v>
      </c>
      <c r="AI89" s="334">
        <f t="shared" si="22"/>
        <v>0</v>
      </c>
      <c r="AJ89" s="337">
        <f t="shared" si="23"/>
        <v>0</v>
      </c>
      <c r="AK89" s="305"/>
      <c r="AL89" s="305"/>
    </row>
    <row r="90" spans="1:38" s="318" customFormat="1" ht="15.75" x14ac:dyDescent="0.25">
      <c r="A90" s="307"/>
      <c r="B90" s="296" t="s">
        <v>52</v>
      </c>
      <c r="C90" s="319"/>
      <c r="D90" s="309"/>
      <c r="E90" s="310"/>
      <c r="F90" s="309"/>
      <c r="G90" s="311"/>
      <c r="H90" s="312"/>
      <c r="I90" s="309"/>
      <c r="J90" s="309"/>
      <c r="K90" s="313"/>
      <c r="L90" s="309"/>
      <c r="M90" s="311"/>
      <c r="N90" s="312"/>
      <c r="O90" s="309"/>
      <c r="P90" s="309"/>
      <c r="Q90" s="313"/>
      <c r="R90" s="309"/>
      <c r="S90" s="311"/>
      <c r="T90" s="312"/>
      <c r="U90" s="309"/>
      <c r="V90" s="309"/>
      <c r="W90" s="313"/>
      <c r="X90" s="309"/>
      <c r="Y90" s="311"/>
      <c r="Z90" s="313"/>
      <c r="AA90" s="309"/>
      <c r="AB90" s="311"/>
      <c r="AC90" s="312"/>
      <c r="AD90" s="309"/>
      <c r="AE90" s="309"/>
      <c r="AF90" s="334">
        <f t="shared" si="19"/>
        <v>0</v>
      </c>
      <c r="AG90" s="335">
        <f t="shared" si="19"/>
        <v>0</v>
      </c>
      <c r="AH90" s="336">
        <f t="shared" si="21"/>
        <v>0</v>
      </c>
      <c r="AI90" s="334">
        <f t="shared" si="22"/>
        <v>0</v>
      </c>
      <c r="AJ90" s="337">
        <f t="shared" si="23"/>
        <v>0</v>
      </c>
      <c r="AK90" s="305"/>
      <c r="AL90" s="305"/>
    </row>
    <row r="91" spans="1:38" s="318" customFormat="1" ht="15.75" x14ac:dyDescent="0.25">
      <c r="A91" s="320"/>
      <c r="B91" s="321" t="s">
        <v>53</v>
      </c>
      <c r="C91" s="319"/>
      <c r="D91" s="309"/>
      <c r="E91" s="310"/>
      <c r="F91" s="309"/>
      <c r="G91" s="311"/>
      <c r="H91" s="312"/>
      <c r="I91" s="309"/>
      <c r="J91" s="309"/>
      <c r="K91" s="313"/>
      <c r="L91" s="309"/>
      <c r="M91" s="311"/>
      <c r="N91" s="312"/>
      <c r="O91" s="309"/>
      <c r="P91" s="309"/>
      <c r="Q91" s="313"/>
      <c r="R91" s="309"/>
      <c r="S91" s="311"/>
      <c r="T91" s="312"/>
      <c r="U91" s="309"/>
      <c r="V91" s="309"/>
      <c r="W91" s="313"/>
      <c r="X91" s="309"/>
      <c r="Y91" s="311"/>
      <c r="Z91" s="313"/>
      <c r="AA91" s="309"/>
      <c r="AB91" s="311"/>
      <c r="AC91" s="312"/>
      <c r="AD91" s="309"/>
      <c r="AE91" s="309"/>
      <c r="AF91" s="334">
        <f t="shared" si="19"/>
        <v>0</v>
      </c>
      <c r="AG91" s="335">
        <f t="shared" si="19"/>
        <v>0</v>
      </c>
      <c r="AH91" s="336">
        <f t="shared" si="21"/>
        <v>0</v>
      </c>
      <c r="AI91" s="334">
        <f t="shared" si="22"/>
        <v>0</v>
      </c>
      <c r="AJ91" s="337">
        <f t="shared" si="23"/>
        <v>0</v>
      </c>
      <c r="AK91" s="305"/>
      <c r="AL91" s="305"/>
    </row>
    <row r="92" spans="1:38" s="318" customFormat="1" ht="16.5" thickBot="1" x14ac:dyDescent="0.3">
      <c r="A92" s="324"/>
      <c r="B92" s="325" t="s">
        <v>54</v>
      </c>
      <c r="C92" s="326"/>
      <c r="D92" s="327"/>
      <c r="E92" s="310"/>
      <c r="F92" s="309"/>
      <c r="G92" s="311"/>
      <c r="H92" s="312"/>
      <c r="I92" s="309"/>
      <c r="J92" s="309"/>
      <c r="K92" s="313"/>
      <c r="L92" s="309"/>
      <c r="M92" s="311"/>
      <c r="N92" s="312"/>
      <c r="O92" s="309"/>
      <c r="P92" s="309"/>
      <c r="Q92" s="313"/>
      <c r="R92" s="309"/>
      <c r="S92" s="311"/>
      <c r="T92" s="312"/>
      <c r="U92" s="309"/>
      <c r="V92" s="309"/>
      <c r="W92" s="313"/>
      <c r="X92" s="309"/>
      <c r="Y92" s="311"/>
      <c r="Z92" s="313"/>
      <c r="AA92" s="309"/>
      <c r="AB92" s="311"/>
      <c r="AC92" s="312"/>
      <c r="AD92" s="309"/>
      <c r="AE92" s="309"/>
      <c r="AF92" s="342">
        <f>SUM(C92,E92,H92,K92,N92,Q92,T92,W92,Z92,AC92)</f>
        <v>0</v>
      </c>
      <c r="AG92" s="343">
        <f t="shared" si="19"/>
        <v>0</v>
      </c>
      <c r="AH92" s="344">
        <f t="shared" si="21"/>
        <v>0</v>
      </c>
      <c r="AI92" s="342">
        <f>SUM(AF92:AG92)</f>
        <v>0</v>
      </c>
      <c r="AJ92" s="345">
        <f t="shared" si="23"/>
        <v>0</v>
      </c>
      <c r="AK92" s="305"/>
      <c r="AL92" s="305"/>
    </row>
    <row r="93" spans="1:38" s="306" customFormat="1" ht="15.75" x14ac:dyDescent="0.25">
      <c r="A93" s="297">
        <v>18</v>
      </c>
      <c r="B93" s="143" t="str">
        <f>(План!B25 &amp;" "&amp;План!C25)</f>
        <v xml:space="preserve"> </v>
      </c>
      <c r="C93" s="332"/>
      <c r="D93" s="333"/>
      <c r="E93" s="334">
        <f t="shared" ref="E93:AB93" si="27">SUM(E94:E97)</f>
        <v>0</v>
      </c>
      <c r="F93" s="336">
        <f t="shared" si="27"/>
        <v>0</v>
      </c>
      <c r="G93" s="337">
        <f t="shared" si="27"/>
        <v>0</v>
      </c>
      <c r="H93" s="302">
        <f t="shared" si="27"/>
        <v>0</v>
      </c>
      <c r="I93" s="300">
        <f t="shared" si="27"/>
        <v>0</v>
      </c>
      <c r="J93" s="300">
        <f t="shared" si="27"/>
        <v>0</v>
      </c>
      <c r="K93" s="303">
        <f t="shared" si="27"/>
        <v>0</v>
      </c>
      <c r="L93" s="300">
        <f t="shared" si="27"/>
        <v>0</v>
      </c>
      <c r="M93" s="301">
        <f t="shared" si="27"/>
        <v>0</v>
      </c>
      <c r="N93" s="302">
        <f t="shared" si="27"/>
        <v>0</v>
      </c>
      <c r="O93" s="300">
        <f t="shared" si="27"/>
        <v>0</v>
      </c>
      <c r="P93" s="300">
        <f t="shared" si="27"/>
        <v>0</v>
      </c>
      <c r="Q93" s="303">
        <f t="shared" si="27"/>
        <v>0</v>
      </c>
      <c r="R93" s="300">
        <f t="shared" si="27"/>
        <v>0</v>
      </c>
      <c r="S93" s="301">
        <f t="shared" si="27"/>
        <v>0</v>
      </c>
      <c r="T93" s="302">
        <f t="shared" si="27"/>
        <v>0</v>
      </c>
      <c r="U93" s="300">
        <f t="shared" si="27"/>
        <v>0</v>
      </c>
      <c r="V93" s="300">
        <f t="shared" si="27"/>
        <v>0</v>
      </c>
      <c r="W93" s="303">
        <f t="shared" si="27"/>
        <v>0</v>
      </c>
      <c r="X93" s="300">
        <f t="shared" si="27"/>
        <v>0</v>
      </c>
      <c r="Y93" s="301">
        <f t="shared" si="27"/>
        <v>0</v>
      </c>
      <c r="Z93" s="303">
        <f t="shared" si="27"/>
        <v>0</v>
      </c>
      <c r="AA93" s="300">
        <f t="shared" si="27"/>
        <v>0</v>
      </c>
      <c r="AB93" s="301">
        <f t="shared" si="27"/>
        <v>0</v>
      </c>
      <c r="AC93" s="302">
        <f>SUM(AC94:AC97)</f>
        <v>0</v>
      </c>
      <c r="AD93" s="300">
        <f>SUM(AD94:AD97)</f>
        <v>0</v>
      </c>
      <c r="AE93" s="300">
        <f>SUM(AE94:AE97)</f>
        <v>0</v>
      </c>
      <c r="AF93" s="299">
        <f t="shared" ref="AF93:AF141" si="28">SUM(C93,E93,H93,K93,N93,Q93,T93,W93,Z93,AC93)</f>
        <v>0</v>
      </c>
      <c r="AG93" s="304">
        <f t="shared" si="19"/>
        <v>0</v>
      </c>
      <c r="AH93" s="300">
        <f t="shared" si="21"/>
        <v>0</v>
      </c>
      <c r="AI93" s="299">
        <f t="shared" ref="AI93:AI141" si="29">SUM(AF93:AG93)</f>
        <v>0</v>
      </c>
      <c r="AJ93" s="301">
        <f t="shared" si="23"/>
        <v>0</v>
      </c>
      <c r="AK93" s="305"/>
      <c r="AL93" s="305"/>
    </row>
    <row r="94" spans="1:38" s="306" customFormat="1" ht="15.75" x14ac:dyDescent="0.25">
      <c r="A94" s="307"/>
      <c r="B94" s="296" t="s">
        <v>51</v>
      </c>
      <c r="C94" s="332"/>
      <c r="D94" s="333"/>
      <c r="E94" s="310"/>
      <c r="F94" s="309"/>
      <c r="G94" s="311"/>
      <c r="H94" s="312"/>
      <c r="I94" s="309"/>
      <c r="J94" s="309"/>
      <c r="K94" s="313"/>
      <c r="L94" s="309"/>
      <c r="M94" s="311"/>
      <c r="N94" s="312"/>
      <c r="O94" s="309"/>
      <c r="P94" s="309"/>
      <c r="Q94" s="313"/>
      <c r="R94" s="309"/>
      <c r="S94" s="311"/>
      <c r="T94" s="312"/>
      <c r="U94" s="309"/>
      <c r="V94" s="309"/>
      <c r="W94" s="313"/>
      <c r="X94" s="309"/>
      <c r="Y94" s="311"/>
      <c r="Z94" s="313"/>
      <c r="AA94" s="309"/>
      <c r="AB94" s="311"/>
      <c r="AC94" s="312"/>
      <c r="AD94" s="309"/>
      <c r="AE94" s="309"/>
      <c r="AF94" s="334">
        <f t="shared" si="28"/>
        <v>0</v>
      </c>
      <c r="AG94" s="335">
        <f t="shared" si="19"/>
        <v>0</v>
      </c>
      <c r="AH94" s="336">
        <f t="shared" si="21"/>
        <v>0</v>
      </c>
      <c r="AI94" s="334">
        <f t="shared" si="29"/>
        <v>0</v>
      </c>
      <c r="AJ94" s="337">
        <f t="shared" si="23"/>
        <v>0</v>
      </c>
      <c r="AK94" s="305"/>
      <c r="AL94" s="305"/>
    </row>
    <row r="95" spans="1:38" s="318" customFormat="1" ht="15.75" x14ac:dyDescent="0.25">
      <c r="A95" s="307"/>
      <c r="B95" s="296" t="s">
        <v>52</v>
      </c>
      <c r="C95" s="319"/>
      <c r="D95" s="309"/>
      <c r="E95" s="310"/>
      <c r="F95" s="309"/>
      <c r="G95" s="311"/>
      <c r="H95" s="312"/>
      <c r="I95" s="309"/>
      <c r="J95" s="309"/>
      <c r="K95" s="313"/>
      <c r="L95" s="309"/>
      <c r="M95" s="311"/>
      <c r="N95" s="312"/>
      <c r="O95" s="309"/>
      <c r="P95" s="309"/>
      <c r="Q95" s="313"/>
      <c r="R95" s="309"/>
      <c r="S95" s="311"/>
      <c r="T95" s="312"/>
      <c r="U95" s="309"/>
      <c r="V95" s="309"/>
      <c r="W95" s="313"/>
      <c r="X95" s="309"/>
      <c r="Y95" s="311"/>
      <c r="Z95" s="313"/>
      <c r="AA95" s="309"/>
      <c r="AB95" s="311"/>
      <c r="AC95" s="312"/>
      <c r="AD95" s="309"/>
      <c r="AE95" s="309"/>
      <c r="AF95" s="334">
        <f t="shared" si="28"/>
        <v>0</v>
      </c>
      <c r="AG95" s="335">
        <f t="shared" si="19"/>
        <v>0</v>
      </c>
      <c r="AH95" s="336">
        <f t="shared" si="21"/>
        <v>0</v>
      </c>
      <c r="AI95" s="334">
        <f t="shared" si="29"/>
        <v>0</v>
      </c>
      <c r="AJ95" s="337">
        <f t="shared" si="23"/>
        <v>0</v>
      </c>
      <c r="AK95" s="305"/>
      <c r="AL95" s="305"/>
    </row>
    <row r="96" spans="1:38" s="318" customFormat="1" ht="15.75" x14ac:dyDescent="0.25">
      <c r="A96" s="320"/>
      <c r="B96" s="321" t="s">
        <v>53</v>
      </c>
      <c r="C96" s="319"/>
      <c r="D96" s="309"/>
      <c r="E96" s="310"/>
      <c r="F96" s="309"/>
      <c r="G96" s="311"/>
      <c r="H96" s="312"/>
      <c r="I96" s="309"/>
      <c r="J96" s="309"/>
      <c r="K96" s="313"/>
      <c r="L96" s="309"/>
      <c r="M96" s="311"/>
      <c r="N96" s="312"/>
      <c r="O96" s="309"/>
      <c r="P96" s="309"/>
      <c r="Q96" s="313"/>
      <c r="R96" s="309"/>
      <c r="S96" s="311"/>
      <c r="T96" s="312"/>
      <c r="U96" s="309"/>
      <c r="V96" s="309"/>
      <c r="W96" s="313"/>
      <c r="X96" s="309"/>
      <c r="Y96" s="311"/>
      <c r="Z96" s="313"/>
      <c r="AA96" s="309"/>
      <c r="AB96" s="311"/>
      <c r="AC96" s="312"/>
      <c r="AD96" s="309"/>
      <c r="AE96" s="309"/>
      <c r="AF96" s="334">
        <f t="shared" si="28"/>
        <v>0</v>
      </c>
      <c r="AG96" s="335">
        <f t="shared" si="19"/>
        <v>0</v>
      </c>
      <c r="AH96" s="336">
        <f t="shared" si="21"/>
        <v>0</v>
      </c>
      <c r="AI96" s="334">
        <f t="shared" si="29"/>
        <v>0</v>
      </c>
      <c r="AJ96" s="337">
        <f t="shared" si="23"/>
        <v>0</v>
      </c>
      <c r="AK96" s="305"/>
      <c r="AL96" s="305"/>
    </row>
    <row r="97" spans="1:38" s="318" customFormat="1" ht="16.5" thickBot="1" x14ac:dyDescent="0.3">
      <c r="A97" s="324"/>
      <c r="B97" s="325" t="s">
        <v>54</v>
      </c>
      <c r="C97" s="322"/>
      <c r="D97" s="323"/>
      <c r="E97" s="310"/>
      <c r="F97" s="309"/>
      <c r="G97" s="311"/>
      <c r="H97" s="312"/>
      <c r="I97" s="309"/>
      <c r="J97" s="309"/>
      <c r="K97" s="313"/>
      <c r="L97" s="309"/>
      <c r="M97" s="311"/>
      <c r="N97" s="312"/>
      <c r="O97" s="309"/>
      <c r="P97" s="309"/>
      <c r="Q97" s="313"/>
      <c r="R97" s="309"/>
      <c r="S97" s="311"/>
      <c r="T97" s="312"/>
      <c r="U97" s="309"/>
      <c r="V97" s="309"/>
      <c r="W97" s="313"/>
      <c r="X97" s="309"/>
      <c r="Y97" s="311"/>
      <c r="Z97" s="313"/>
      <c r="AA97" s="309"/>
      <c r="AB97" s="311"/>
      <c r="AC97" s="312"/>
      <c r="AD97" s="309"/>
      <c r="AE97" s="309"/>
      <c r="AF97" s="342">
        <f t="shared" si="28"/>
        <v>0</v>
      </c>
      <c r="AG97" s="343">
        <f t="shared" si="19"/>
        <v>0</v>
      </c>
      <c r="AH97" s="344">
        <f t="shared" si="21"/>
        <v>0</v>
      </c>
      <c r="AI97" s="342">
        <f t="shared" si="29"/>
        <v>0</v>
      </c>
      <c r="AJ97" s="345">
        <f t="shared" si="23"/>
        <v>0</v>
      </c>
      <c r="AK97" s="305"/>
      <c r="AL97" s="305"/>
    </row>
    <row r="98" spans="1:38" s="306" customFormat="1" ht="15.75" x14ac:dyDescent="0.25">
      <c r="A98" s="297">
        <v>19</v>
      </c>
      <c r="B98" s="143" t="str">
        <f>(План!B26 &amp;" "&amp;План!C26)</f>
        <v xml:space="preserve"> </v>
      </c>
      <c r="C98" s="31"/>
      <c r="D98" s="346"/>
      <c r="E98" s="299">
        <f t="shared" ref="E98:AB98" si="30">SUM(E99:E102)</f>
        <v>0</v>
      </c>
      <c r="F98" s="300">
        <f t="shared" si="30"/>
        <v>0</v>
      </c>
      <c r="G98" s="301">
        <f t="shared" si="30"/>
        <v>0</v>
      </c>
      <c r="H98" s="302">
        <f t="shared" si="30"/>
        <v>0</v>
      </c>
      <c r="I98" s="300">
        <f t="shared" si="30"/>
        <v>0</v>
      </c>
      <c r="J98" s="300">
        <f t="shared" si="30"/>
        <v>0</v>
      </c>
      <c r="K98" s="303">
        <f t="shared" si="30"/>
        <v>0</v>
      </c>
      <c r="L98" s="300">
        <f t="shared" si="30"/>
        <v>0</v>
      </c>
      <c r="M98" s="301">
        <f t="shared" si="30"/>
        <v>0</v>
      </c>
      <c r="N98" s="302">
        <f t="shared" si="30"/>
        <v>0</v>
      </c>
      <c r="O98" s="300">
        <f t="shared" si="30"/>
        <v>0</v>
      </c>
      <c r="P98" s="300">
        <f t="shared" si="30"/>
        <v>0</v>
      </c>
      <c r="Q98" s="303">
        <f t="shared" si="30"/>
        <v>0</v>
      </c>
      <c r="R98" s="300">
        <f t="shared" si="30"/>
        <v>0</v>
      </c>
      <c r="S98" s="301">
        <f t="shared" si="30"/>
        <v>0</v>
      </c>
      <c r="T98" s="302">
        <f t="shared" si="30"/>
        <v>0</v>
      </c>
      <c r="U98" s="300">
        <f t="shared" si="30"/>
        <v>0</v>
      </c>
      <c r="V98" s="300">
        <f t="shared" si="30"/>
        <v>0</v>
      </c>
      <c r="W98" s="303">
        <f t="shared" si="30"/>
        <v>0</v>
      </c>
      <c r="X98" s="300">
        <f t="shared" si="30"/>
        <v>0</v>
      </c>
      <c r="Y98" s="301">
        <f t="shared" si="30"/>
        <v>0</v>
      </c>
      <c r="Z98" s="303">
        <f t="shared" si="30"/>
        <v>0</v>
      </c>
      <c r="AA98" s="300">
        <f t="shared" si="30"/>
        <v>0</v>
      </c>
      <c r="AB98" s="301">
        <f t="shared" si="30"/>
        <v>0</v>
      </c>
      <c r="AC98" s="302">
        <f>SUM(AC99:AC102)</f>
        <v>0</v>
      </c>
      <c r="AD98" s="300">
        <f>SUM(AD99:AD102)</f>
        <v>0</v>
      </c>
      <c r="AE98" s="300">
        <f>SUM(AE99:AE102)</f>
        <v>0</v>
      </c>
      <c r="AF98" s="299">
        <f t="shared" si="28"/>
        <v>0</v>
      </c>
      <c r="AG98" s="304">
        <f t="shared" si="19"/>
        <v>0</v>
      </c>
      <c r="AH98" s="300">
        <f t="shared" si="21"/>
        <v>0</v>
      </c>
      <c r="AI98" s="299">
        <f t="shared" si="29"/>
        <v>0</v>
      </c>
      <c r="AJ98" s="301">
        <f t="shared" si="23"/>
        <v>0</v>
      </c>
      <c r="AK98" s="305"/>
      <c r="AL98" s="305"/>
    </row>
    <row r="99" spans="1:38" s="306" customFormat="1" ht="15.75" x14ac:dyDescent="0.25">
      <c r="A99" s="307"/>
      <c r="B99" s="296" t="s">
        <v>51</v>
      </c>
      <c r="C99" s="332"/>
      <c r="D99" s="333"/>
      <c r="E99" s="310"/>
      <c r="F99" s="309"/>
      <c r="G99" s="311"/>
      <c r="H99" s="312"/>
      <c r="I99" s="309"/>
      <c r="J99" s="309"/>
      <c r="K99" s="313"/>
      <c r="L99" s="309"/>
      <c r="M99" s="311"/>
      <c r="N99" s="312"/>
      <c r="O99" s="309"/>
      <c r="P99" s="309"/>
      <c r="Q99" s="313"/>
      <c r="R99" s="309"/>
      <c r="S99" s="311"/>
      <c r="T99" s="312"/>
      <c r="U99" s="309"/>
      <c r="V99" s="309"/>
      <c r="W99" s="313"/>
      <c r="X99" s="309"/>
      <c r="Y99" s="311"/>
      <c r="Z99" s="313"/>
      <c r="AA99" s="309"/>
      <c r="AB99" s="311"/>
      <c r="AC99" s="312"/>
      <c r="AD99" s="309"/>
      <c r="AE99" s="309"/>
      <c r="AF99" s="334">
        <f t="shared" si="28"/>
        <v>0</v>
      </c>
      <c r="AG99" s="335">
        <f t="shared" si="19"/>
        <v>0</v>
      </c>
      <c r="AH99" s="336">
        <f t="shared" si="21"/>
        <v>0</v>
      </c>
      <c r="AI99" s="334">
        <f t="shared" si="29"/>
        <v>0</v>
      </c>
      <c r="AJ99" s="337">
        <f t="shared" si="23"/>
        <v>0</v>
      </c>
      <c r="AK99" s="305"/>
      <c r="AL99" s="305"/>
    </row>
    <row r="100" spans="1:38" s="318" customFormat="1" ht="15.75" x14ac:dyDescent="0.25">
      <c r="A100" s="307"/>
      <c r="B100" s="296" t="s">
        <v>52</v>
      </c>
      <c r="C100" s="319"/>
      <c r="D100" s="309"/>
      <c r="E100" s="310"/>
      <c r="F100" s="309"/>
      <c r="G100" s="311"/>
      <c r="H100" s="312"/>
      <c r="I100" s="309"/>
      <c r="J100" s="309"/>
      <c r="K100" s="313"/>
      <c r="L100" s="309"/>
      <c r="M100" s="311"/>
      <c r="N100" s="312"/>
      <c r="O100" s="309"/>
      <c r="P100" s="309"/>
      <c r="Q100" s="313"/>
      <c r="R100" s="309"/>
      <c r="S100" s="311"/>
      <c r="T100" s="312"/>
      <c r="U100" s="309"/>
      <c r="V100" s="309"/>
      <c r="W100" s="313"/>
      <c r="X100" s="309"/>
      <c r="Y100" s="311"/>
      <c r="Z100" s="313"/>
      <c r="AA100" s="309"/>
      <c r="AB100" s="311"/>
      <c r="AC100" s="312"/>
      <c r="AD100" s="309"/>
      <c r="AE100" s="309"/>
      <c r="AF100" s="334">
        <f t="shared" si="28"/>
        <v>0</v>
      </c>
      <c r="AG100" s="335">
        <f t="shared" si="19"/>
        <v>0</v>
      </c>
      <c r="AH100" s="336">
        <f t="shared" si="21"/>
        <v>0</v>
      </c>
      <c r="AI100" s="334">
        <f t="shared" si="29"/>
        <v>0</v>
      </c>
      <c r="AJ100" s="337">
        <f t="shared" si="23"/>
        <v>0</v>
      </c>
      <c r="AK100" s="305"/>
      <c r="AL100" s="305"/>
    </row>
    <row r="101" spans="1:38" s="318" customFormat="1" ht="15.75" x14ac:dyDescent="0.25">
      <c r="A101" s="320"/>
      <c r="B101" s="321" t="s">
        <v>53</v>
      </c>
      <c r="C101" s="319"/>
      <c r="D101" s="309"/>
      <c r="E101" s="310"/>
      <c r="F101" s="309"/>
      <c r="G101" s="311"/>
      <c r="H101" s="312"/>
      <c r="I101" s="309"/>
      <c r="J101" s="309"/>
      <c r="K101" s="313"/>
      <c r="L101" s="309"/>
      <c r="M101" s="311"/>
      <c r="N101" s="312"/>
      <c r="O101" s="309"/>
      <c r="P101" s="309"/>
      <c r="Q101" s="313"/>
      <c r="R101" s="309"/>
      <c r="S101" s="311"/>
      <c r="T101" s="312"/>
      <c r="U101" s="309"/>
      <c r="V101" s="309"/>
      <c r="W101" s="313"/>
      <c r="X101" s="309"/>
      <c r="Y101" s="311"/>
      <c r="Z101" s="313"/>
      <c r="AA101" s="309"/>
      <c r="AB101" s="311"/>
      <c r="AC101" s="312"/>
      <c r="AD101" s="309"/>
      <c r="AE101" s="309"/>
      <c r="AF101" s="334">
        <f t="shared" si="28"/>
        <v>0</v>
      </c>
      <c r="AG101" s="335">
        <f t="shared" si="19"/>
        <v>0</v>
      </c>
      <c r="AH101" s="336">
        <f t="shared" si="21"/>
        <v>0</v>
      </c>
      <c r="AI101" s="334">
        <f t="shared" si="29"/>
        <v>0</v>
      </c>
      <c r="AJ101" s="337">
        <f t="shared" si="23"/>
        <v>0</v>
      </c>
      <c r="AK101" s="305"/>
      <c r="AL101" s="305"/>
    </row>
    <row r="102" spans="1:38" s="318" customFormat="1" ht="16.5" thickBot="1" x14ac:dyDescent="0.3">
      <c r="A102" s="324"/>
      <c r="B102" s="325" t="s">
        <v>54</v>
      </c>
      <c r="C102" s="326"/>
      <c r="D102" s="327"/>
      <c r="E102" s="310"/>
      <c r="F102" s="309"/>
      <c r="G102" s="311"/>
      <c r="H102" s="312"/>
      <c r="I102" s="309"/>
      <c r="J102" s="309"/>
      <c r="K102" s="313"/>
      <c r="L102" s="309"/>
      <c r="M102" s="311"/>
      <c r="N102" s="312"/>
      <c r="O102" s="309"/>
      <c r="P102" s="309"/>
      <c r="Q102" s="313"/>
      <c r="R102" s="309"/>
      <c r="S102" s="311"/>
      <c r="T102" s="312"/>
      <c r="U102" s="309"/>
      <c r="V102" s="309"/>
      <c r="W102" s="313"/>
      <c r="X102" s="309"/>
      <c r="Y102" s="311"/>
      <c r="Z102" s="313"/>
      <c r="AA102" s="309"/>
      <c r="AB102" s="311"/>
      <c r="AC102" s="312"/>
      <c r="AD102" s="309"/>
      <c r="AE102" s="309"/>
      <c r="AF102" s="342">
        <f t="shared" si="28"/>
        <v>0</v>
      </c>
      <c r="AG102" s="343">
        <f t="shared" si="19"/>
        <v>0</v>
      </c>
      <c r="AH102" s="344">
        <f t="shared" si="21"/>
        <v>0</v>
      </c>
      <c r="AI102" s="342">
        <f t="shared" si="29"/>
        <v>0</v>
      </c>
      <c r="AJ102" s="345">
        <f t="shared" si="23"/>
        <v>0</v>
      </c>
      <c r="AK102" s="305"/>
      <c r="AL102" s="305"/>
    </row>
    <row r="103" spans="1:38" s="306" customFormat="1" ht="15.75" x14ac:dyDescent="0.25">
      <c r="A103" s="297">
        <v>20</v>
      </c>
      <c r="B103" s="143" t="str">
        <f>(План!B27 &amp;" "&amp;План!C27)</f>
        <v xml:space="preserve"> </v>
      </c>
      <c r="C103" s="31"/>
      <c r="D103" s="346"/>
      <c r="E103" s="299">
        <f t="shared" ref="E103:AE103" si="31">SUM(E104:E107)</f>
        <v>0</v>
      </c>
      <c r="F103" s="300">
        <f t="shared" si="31"/>
        <v>0</v>
      </c>
      <c r="G103" s="301">
        <f t="shared" si="31"/>
        <v>0</v>
      </c>
      <c r="H103" s="302">
        <f t="shared" si="31"/>
        <v>0</v>
      </c>
      <c r="I103" s="300">
        <f t="shared" si="31"/>
        <v>0</v>
      </c>
      <c r="J103" s="300">
        <f t="shared" si="31"/>
        <v>0</v>
      </c>
      <c r="K103" s="303">
        <f t="shared" si="31"/>
        <v>0</v>
      </c>
      <c r="L103" s="300">
        <f t="shared" si="31"/>
        <v>0</v>
      </c>
      <c r="M103" s="301">
        <f t="shared" si="31"/>
        <v>0</v>
      </c>
      <c r="N103" s="302">
        <f t="shared" si="31"/>
        <v>0</v>
      </c>
      <c r="O103" s="300">
        <f t="shared" si="31"/>
        <v>0</v>
      </c>
      <c r="P103" s="300">
        <f t="shared" si="31"/>
        <v>0</v>
      </c>
      <c r="Q103" s="303">
        <f t="shared" si="31"/>
        <v>0</v>
      </c>
      <c r="R103" s="300">
        <f t="shared" si="31"/>
        <v>0</v>
      </c>
      <c r="S103" s="301">
        <f t="shared" si="31"/>
        <v>0</v>
      </c>
      <c r="T103" s="302">
        <f t="shared" si="31"/>
        <v>0</v>
      </c>
      <c r="U103" s="300">
        <f t="shared" si="31"/>
        <v>0</v>
      </c>
      <c r="V103" s="300">
        <f t="shared" si="31"/>
        <v>0</v>
      </c>
      <c r="W103" s="303">
        <f t="shared" si="31"/>
        <v>0</v>
      </c>
      <c r="X103" s="300">
        <f t="shared" si="31"/>
        <v>0</v>
      </c>
      <c r="Y103" s="301">
        <f t="shared" si="31"/>
        <v>0</v>
      </c>
      <c r="Z103" s="303">
        <f t="shared" si="31"/>
        <v>0</v>
      </c>
      <c r="AA103" s="300">
        <f t="shared" si="31"/>
        <v>0</v>
      </c>
      <c r="AB103" s="301">
        <f t="shared" si="31"/>
        <v>0</v>
      </c>
      <c r="AC103" s="302">
        <f t="shared" si="31"/>
        <v>0</v>
      </c>
      <c r="AD103" s="300">
        <f t="shared" si="31"/>
        <v>0</v>
      </c>
      <c r="AE103" s="300">
        <f t="shared" si="31"/>
        <v>0</v>
      </c>
      <c r="AF103" s="299">
        <f t="shared" si="28"/>
        <v>0</v>
      </c>
      <c r="AG103" s="304">
        <f t="shared" si="19"/>
        <v>0</v>
      </c>
      <c r="AH103" s="300">
        <f t="shared" si="21"/>
        <v>0</v>
      </c>
      <c r="AI103" s="299">
        <f t="shared" si="29"/>
        <v>0</v>
      </c>
      <c r="AJ103" s="301">
        <f t="shared" si="23"/>
        <v>0</v>
      </c>
      <c r="AK103" s="305"/>
      <c r="AL103" s="305"/>
    </row>
    <row r="104" spans="1:38" s="318" customFormat="1" ht="15.75" x14ac:dyDescent="0.25">
      <c r="A104" s="307"/>
      <c r="B104" s="296" t="s">
        <v>51</v>
      </c>
      <c r="C104" s="332"/>
      <c r="D104" s="333"/>
      <c r="E104" s="310"/>
      <c r="F104" s="309"/>
      <c r="G104" s="311"/>
      <c r="H104" s="312"/>
      <c r="I104" s="309"/>
      <c r="J104" s="309"/>
      <c r="K104" s="313"/>
      <c r="L104" s="309"/>
      <c r="M104" s="311"/>
      <c r="N104" s="312"/>
      <c r="O104" s="309"/>
      <c r="P104" s="309"/>
      <c r="Q104" s="313"/>
      <c r="R104" s="309"/>
      <c r="S104" s="311"/>
      <c r="T104" s="312"/>
      <c r="U104" s="309"/>
      <c r="V104" s="309"/>
      <c r="W104" s="313"/>
      <c r="X104" s="309"/>
      <c r="Y104" s="311"/>
      <c r="Z104" s="313"/>
      <c r="AA104" s="309"/>
      <c r="AB104" s="311"/>
      <c r="AC104" s="312"/>
      <c r="AD104" s="309"/>
      <c r="AE104" s="309"/>
      <c r="AF104" s="334">
        <f t="shared" si="28"/>
        <v>0</v>
      </c>
      <c r="AG104" s="335">
        <f t="shared" si="19"/>
        <v>0</v>
      </c>
      <c r="AH104" s="336">
        <f t="shared" si="21"/>
        <v>0</v>
      </c>
      <c r="AI104" s="334">
        <f t="shared" si="29"/>
        <v>0</v>
      </c>
      <c r="AJ104" s="337">
        <f t="shared" si="23"/>
        <v>0</v>
      </c>
      <c r="AK104" s="305"/>
      <c r="AL104" s="305"/>
    </row>
    <row r="105" spans="1:38" s="318" customFormat="1" ht="15.75" x14ac:dyDescent="0.25">
      <c r="A105" s="307"/>
      <c r="B105" s="296" t="s">
        <v>52</v>
      </c>
      <c r="C105" s="319"/>
      <c r="D105" s="309"/>
      <c r="E105" s="310"/>
      <c r="F105" s="309"/>
      <c r="G105" s="311"/>
      <c r="H105" s="312"/>
      <c r="I105" s="309"/>
      <c r="J105" s="309"/>
      <c r="K105" s="313"/>
      <c r="L105" s="309"/>
      <c r="M105" s="311"/>
      <c r="N105" s="312"/>
      <c r="O105" s="309"/>
      <c r="P105" s="309"/>
      <c r="Q105" s="313"/>
      <c r="R105" s="309"/>
      <c r="S105" s="311"/>
      <c r="T105" s="312"/>
      <c r="U105" s="309"/>
      <c r="V105" s="309"/>
      <c r="W105" s="313"/>
      <c r="X105" s="309"/>
      <c r="Y105" s="311"/>
      <c r="Z105" s="313"/>
      <c r="AA105" s="309"/>
      <c r="AB105" s="311"/>
      <c r="AC105" s="312"/>
      <c r="AD105" s="309"/>
      <c r="AE105" s="309"/>
      <c r="AF105" s="334">
        <f t="shared" si="28"/>
        <v>0</v>
      </c>
      <c r="AG105" s="335">
        <f t="shared" si="19"/>
        <v>0</v>
      </c>
      <c r="AH105" s="336">
        <f t="shared" si="21"/>
        <v>0</v>
      </c>
      <c r="AI105" s="334">
        <f t="shared" si="29"/>
        <v>0</v>
      </c>
      <c r="AJ105" s="337">
        <f t="shared" si="23"/>
        <v>0</v>
      </c>
      <c r="AK105" s="305"/>
      <c r="AL105" s="305"/>
    </row>
    <row r="106" spans="1:38" s="318" customFormat="1" ht="15.75" x14ac:dyDescent="0.25">
      <c r="A106" s="320"/>
      <c r="B106" s="321" t="s">
        <v>53</v>
      </c>
      <c r="C106" s="319"/>
      <c r="D106" s="309"/>
      <c r="E106" s="310"/>
      <c r="F106" s="309"/>
      <c r="G106" s="311"/>
      <c r="H106" s="312"/>
      <c r="I106" s="309"/>
      <c r="J106" s="309"/>
      <c r="K106" s="313"/>
      <c r="L106" s="309"/>
      <c r="M106" s="311"/>
      <c r="N106" s="312"/>
      <c r="O106" s="309"/>
      <c r="P106" s="309"/>
      <c r="Q106" s="313"/>
      <c r="R106" s="309"/>
      <c r="S106" s="311"/>
      <c r="T106" s="312"/>
      <c r="U106" s="309"/>
      <c r="V106" s="309"/>
      <c r="W106" s="313"/>
      <c r="X106" s="309"/>
      <c r="Y106" s="311"/>
      <c r="Z106" s="313"/>
      <c r="AA106" s="309"/>
      <c r="AB106" s="311"/>
      <c r="AC106" s="312"/>
      <c r="AD106" s="309"/>
      <c r="AE106" s="309"/>
      <c r="AF106" s="334">
        <f t="shared" si="28"/>
        <v>0</v>
      </c>
      <c r="AG106" s="335">
        <f t="shared" si="19"/>
        <v>0</v>
      </c>
      <c r="AH106" s="336">
        <f t="shared" si="21"/>
        <v>0</v>
      </c>
      <c r="AI106" s="334">
        <f t="shared" si="29"/>
        <v>0</v>
      </c>
      <c r="AJ106" s="337">
        <f t="shared" si="23"/>
        <v>0</v>
      </c>
      <c r="AK106" s="305"/>
      <c r="AL106" s="305"/>
    </row>
    <row r="107" spans="1:38" s="318" customFormat="1" ht="18.75" customHeight="1" thickBot="1" x14ac:dyDescent="0.3">
      <c r="A107" s="324"/>
      <c r="B107" s="325" t="s">
        <v>54</v>
      </c>
      <c r="C107" s="326"/>
      <c r="D107" s="327"/>
      <c r="E107" s="310"/>
      <c r="F107" s="309"/>
      <c r="G107" s="311"/>
      <c r="H107" s="312"/>
      <c r="I107" s="309"/>
      <c r="J107" s="309"/>
      <c r="K107" s="313"/>
      <c r="L107" s="309"/>
      <c r="M107" s="311"/>
      <c r="N107" s="312"/>
      <c r="O107" s="309"/>
      <c r="P107" s="309"/>
      <c r="Q107" s="313"/>
      <c r="R107" s="309"/>
      <c r="S107" s="311"/>
      <c r="T107" s="312"/>
      <c r="U107" s="309"/>
      <c r="V107" s="309"/>
      <c r="W107" s="313"/>
      <c r="X107" s="309"/>
      <c r="Y107" s="311"/>
      <c r="Z107" s="313"/>
      <c r="AA107" s="309"/>
      <c r="AB107" s="311"/>
      <c r="AC107" s="312"/>
      <c r="AD107" s="309"/>
      <c r="AE107" s="309"/>
      <c r="AF107" s="342">
        <f t="shared" si="28"/>
        <v>0</v>
      </c>
      <c r="AG107" s="343">
        <f t="shared" si="19"/>
        <v>0</v>
      </c>
      <c r="AH107" s="344">
        <f t="shared" si="21"/>
        <v>0</v>
      </c>
      <c r="AI107" s="342">
        <f t="shared" si="29"/>
        <v>0</v>
      </c>
      <c r="AJ107" s="345">
        <f t="shared" si="23"/>
        <v>0</v>
      </c>
      <c r="AK107" s="305"/>
      <c r="AL107" s="305"/>
    </row>
    <row r="108" spans="1:38" s="306" customFormat="1" ht="15.75" hidden="1" x14ac:dyDescent="0.25">
      <c r="A108" s="297">
        <v>21</v>
      </c>
      <c r="B108" s="143" t="str">
        <f>(План!B28 &amp;" "&amp;План!C28)</f>
        <v xml:space="preserve"> </v>
      </c>
      <c r="C108" s="31"/>
      <c r="D108" s="346"/>
      <c r="E108" s="299">
        <f t="shared" ref="E108:AE108" si="32">SUM(E109:E112)</f>
        <v>0</v>
      </c>
      <c r="F108" s="300">
        <f t="shared" si="32"/>
        <v>0</v>
      </c>
      <c r="G108" s="301">
        <f t="shared" si="32"/>
        <v>0</v>
      </c>
      <c r="H108" s="302">
        <f t="shared" si="32"/>
        <v>0</v>
      </c>
      <c r="I108" s="300">
        <f t="shared" si="32"/>
        <v>0</v>
      </c>
      <c r="J108" s="300">
        <f t="shared" si="32"/>
        <v>0</v>
      </c>
      <c r="K108" s="303">
        <f t="shared" si="32"/>
        <v>0</v>
      </c>
      <c r="L108" s="300">
        <f t="shared" si="32"/>
        <v>0</v>
      </c>
      <c r="M108" s="301">
        <f t="shared" si="32"/>
        <v>0</v>
      </c>
      <c r="N108" s="302">
        <f t="shared" si="32"/>
        <v>0</v>
      </c>
      <c r="O108" s="300">
        <f t="shared" si="32"/>
        <v>0</v>
      </c>
      <c r="P108" s="300">
        <f t="shared" si="32"/>
        <v>0</v>
      </c>
      <c r="Q108" s="303">
        <f t="shared" si="32"/>
        <v>0</v>
      </c>
      <c r="R108" s="300">
        <f t="shared" si="32"/>
        <v>0</v>
      </c>
      <c r="S108" s="301">
        <f t="shared" si="32"/>
        <v>0</v>
      </c>
      <c r="T108" s="302">
        <f t="shared" si="32"/>
        <v>0</v>
      </c>
      <c r="U108" s="300">
        <f t="shared" si="32"/>
        <v>0</v>
      </c>
      <c r="V108" s="300">
        <f t="shared" si="32"/>
        <v>0</v>
      </c>
      <c r="W108" s="303">
        <f t="shared" si="32"/>
        <v>0</v>
      </c>
      <c r="X108" s="300">
        <f t="shared" si="32"/>
        <v>0</v>
      </c>
      <c r="Y108" s="301">
        <f t="shared" si="32"/>
        <v>0</v>
      </c>
      <c r="Z108" s="303">
        <f t="shared" si="32"/>
        <v>0</v>
      </c>
      <c r="AA108" s="300">
        <f t="shared" si="32"/>
        <v>0</v>
      </c>
      <c r="AB108" s="301">
        <f t="shared" si="32"/>
        <v>0</v>
      </c>
      <c r="AC108" s="302">
        <f t="shared" si="32"/>
        <v>0</v>
      </c>
      <c r="AD108" s="300">
        <f t="shared" si="32"/>
        <v>0</v>
      </c>
      <c r="AE108" s="300">
        <f t="shared" si="32"/>
        <v>0</v>
      </c>
      <c r="AF108" s="299">
        <f t="shared" si="28"/>
        <v>0</v>
      </c>
      <c r="AG108" s="304">
        <f t="shared" si="19"/>
        <v>0</v>
      </c>
      <c r="AH108" s="300">
        <f t="shared" si="21"/>
        <v>0</v>
      </c>
      <c r="AI108" s="299">
        <f t="shared" si="29"/>
        <v>0</v>
      </c>
      <c r="AJ108" s="301">
        <f t="shared" si="23"/>
        <v>0</v>
      </c>
      <c r="AK108" s="305"/>
      <c r="AL108" s="305"/>
    </row>
    <row r="109" spans="1:38" s="318" customFormat="1" ht="15.75" hidden="1" x14ac:dyDescent="0.25">
      <c r="A109" s="307"/>
      <c r="B109" s="296" t="s">
        <v>51</v>
      </c>
      <c r="C109" s="332"/>
      <c r="D109" s="333"/>
      <c r="E109" s="310"/>
      <c r="F109" s="309"/>
      <c r="G109" s="311"/>
      <c r="H109" s="312"/>
      <c r="I109" s="309"/>
      <c r="J109" s="309"/>
      <c r="K109" s="313"/>
      <c r="L109" s="309"/>
      <c r="M109" s="311"/>
      <c r="N109" s="312"/>
      <c r="O109" s="309"/>
      <c r="P109" s="309"/>
      <c r="Q109" s="313"/>
      <c r="R109" s="309"/>
      <c r="S109" s="311"/>
      <c r="T109" s="312"/>
      <c r="U109" s="309"/>
      <c r="V109" s="309"/>
      <c r="W109" s="313"/>
      <c r="X109" s="309"/>
      <c r="Y109" s="311"/>
      <c r="Z109" s="313"/>
      <c r="AA109" s="309"/>
      <c r="AB109" s="311"/>
      <c r="AC109" s="312"/>
      <c r="AD109" s="309"/>
      <c r="AE109" s="309"/>
      <c r="AF109" s="334">
        <f t="shared" si="28"/>
        <v>0</v>
      </c>
      <c r="AG109" s="335">
        <f t="shared" si="19"/>
        <v>0</v>
      </c>
      <c r="AH109" s="336">
        <f t="shared" si="21"/>
        <v>0</v>
      </c>
      <c r="AI109" s="334">
        <f t="shared" si="29"/>
        <v>0</v>
      </c>
      <c r="AJ109" s="337">
        <f t="shared" si="23"/>
        <v>0</v>
      </c>
      <c r="AK109" s="305"/>
      <c r="AL109" s="305"/>
    </row>
    <row r="110" spans="1:38" s="318" customFormat="1" ht="15.75" hidden="1" x14ac:dyDescent="0.25">
      <c r="A110" s="307"/>
      <c r="B110" s="296" t="s">
        <v>52</v>
      </c>
      <c r="C110" s="319"/>
      <c r="D110" s="309"/>
      <c r="E110" s="310"/>
      <c r="F110" s="309"/>
      <c r="G110" s="311"/>
      <c r="H110" s="312"/>
      <c r="I110" s="309"/>
      <c r="J110" s="309"/>
      <c r="K110" s="313"/>
      <c r="L110" s="309"/>
      <c r="M110" s="311"/>
      <c r="N110" s="312"/>
      <c r="O110" s="309"/>
      <c r="P110" s="309"/>
      <c r="Q110" s="313"/>
      <c r="R110" s="309"/>
      <c r="S110" s="311"/>
      <c r="T110" s="312"/>
      <c r="U110" s="309"/>
      <c r="V110" s="309"/>
      <c r="W110" s="313"/>
      <c r="X110" s="309"/>
      <c r="Y110" s="311"/>
      <c r="Z110" s="313"/>
      <c r="AA110" s="309"/>
      <c r="AB110" s="311"/>
      <c r="AC110" s="312"/>
      <c r="AD110" s="309"/>
      <c r="AE110" s="309"/>
      <c r="AF110" s="334">
        <f t="shared" si="28"/>
        <v>0</v>
      </c>
      <c r="AG110" s="335">
        <f t="shared" si="19"/>
        <v>0</v>
      </c>
      <c r="AH110" s="336">
        <f t="shared" si="21"/>
        <v>0</v>
      </c>
      <c r="AI110" s="334">
        <f t="shared" si="29"/>
        <v>0</v>
      </c>
      <c r="AJ110" s="337">
        <f t="shared" si="23"/>
        <v>0</v>
      </c>
      <c r="AK110" s="305"/>
      <c r="AL110" s="305"/>
    </row>
    <row r="111" spans="1:38" s="318" customFormat="1" ht="15.75" hidden="1" x14ac:dyDescent="0.25">
      <c r="A111" s="320"/>
      <c r="B111" s="321" t="s">
        <v>53</v>
      </c>
      <c r="C111" s="319"/>
      <c r="D111" s="309"/>
      <c r="E111" s="310"/>
      <c r="F111" s="309"/>
      <c r="G111" s="311"/>
      <c r="H111" s="312"/>
      <c r="I111" s="309"/>
      <c r="J111" s="309"/>
      <c r="K111" s="313"/>
      <c r="L111" s="309"/>
      <c r="M111" s="311"/>
      <c r="N111" s="312"/>
      <c r="O111" s="309"/>
      <c r="P111" s="309"/>
      <c r="Q111" s="313"/>
      <c r="R111" s="309"/>
      <c r="S111" s="311"/>
      <c r="T111" s="312"/>
      <c r="U111" s="309"/>
      <c r="V111" s="309"/>
      <c r="W111" s="313"/>
      <c r="X111" s="309"/>
      <c r="Y111" s="311"/>
      <c r="Z111" s="313"/>
      <c r="AA111" s="309"/>
      <c r="AB111" s="311"/>
      <c r="AC111" s="312"/>
      <c r="AD111" s="309"/>
      <c r="AE111" s="309"/>
      <c r="AF111" s="334">
        <f t="shared" si="28"/>
        <v>0</v>
      </c>
      <c r="AG111" s="335">
        <f t="shared" si="19"/>
        <v>0</v>
      </c>
      <c r="AH111" s="336">
        <f t="shared" si="21"/>
        <v>0</v>
      </c>
      <c r="AI111" s="334">
        <f t="shared" si="29"/>
        <v>0</v>
      </c>
      <c r="AJ111" s="337">
        <f t="shared" si="23"/>
        <v>0</v>
      </c>
      <c r="AK111" s="305"/>
      <c r="AL111" s="305"/>
    </row>
    <row r="112" spans="1:38" s="318" customFormat="1" ht="16.5" hidden="1" thickBot="1" x14ac:dyDescent="0.3">
      <c r="A112" s="324"/>
      <c r="B112" s="325" t="s">
        <v>54</v>
      </c>
      <c r="C112" s="326"/>
      <c r="D112" s="327"/>
      <c r="E112" s="310"/>
      <c r="F112" s="309"/>
      <c r="G112" s="311"/>
      <c r="H112" s="312"/>
      <c r="I112" s="309"/>
      <c r="J112" s="309"/>
      <c r="K112" s="313"/>
      <c r="L112" s="309"/>
      <c r="M112" s="311"/>
      <c r="N112" s="312"/>
      <c r="O112" s="309"/>
      <c r="P112" s="309"/>
      <c r="Q112" s="313"/>
      <c r="R112" s="309"/>
      <c r="S112" s="311"/>
      <c r="T112" s="312"/>
      <c r="U112" s="309"/>
      <c r="V112" s="309"/>
      <c r="W112" s="313"/>
      <c r="X112" s="309"/>
      <c r="Y112" s="311"/>
      <c r="Z112" s="313"/>
      <c r="AA112" s="309"/>
      <c r="AB112" s="311"/>
      <c r="AC112" s="312"/>
      <c r="AD112" s="309"/>
      <c r="AE112" s="309"/>
      <c r="AF112" s="342">
        <f t="shared" si="28"/>
        <v>0</v>
      </c>
      <c r="AG112" s="343">
        <f t="shared" si="19"/>
        <v>0</v>
      </c>
      <c r="AH112" s="344">
        <f t="shared" si="21"/>
        <v>0</v>
      </c>
      <c r="AI112" s="342">
        <f t="shared" si="29"/>
        <v>0</v>
      </c>
      <c r="AJ112" s="345">
        <f t="shared" si="23"/>
        <v>0</v>
      </c>
      <c r="AK112" s="305"/>
      <c r="AL112" s="305"/>
    </row>
    <row r="113" spans="1:38" s="306" customFormat="1" ht="15.75" hidden="1" x14ac:dyDescent="0.25">
      <c r="A113" s="297">
        <v>22</v>
      </c>
      <c r="B113" s="143" t="str">
        <f>(План!B29 &amp;" "&amp;План!C29)</f>
        <v xml:space="preserve"> </v>
      </c>
      <c r="C113" s="31"/>
      <c r="D113" s="346"/>
      <c r="E113" s="299">
        <f t="shared" ref="E113:AE113" si="33">SUM(E114:E117)</f>
        <v>0</v>
      </c>
      <c r="F113" s="300">
        <f t="shared" si="33"/>
        <v>0</v>
      </c>
      <c r="G113" s="301">
        <f t="shared" si="33"/>
        <v>0</v>
      </c>
      <c r="H113" s="302">
        <f t="shared" si="33"/>
        <v>0</v>
      </c>
      <c r="I113" s="300">
        <f t="shared" si="33"/>
        <v>0</v>
      </c>
      <c r="J113" s="300">
        <f t="shared" si="33"/>
        <v>0</v>
      </c>
      <c r="K113" s="303">
        <f t="shared" si="33"/>
        <v>0</v>
      </c>
      <c r="L113" s="300">
        <f t="shared" si="33"/>
        <v>0</v>
      </c>
      <c r="M113" s="301">
        <f t="shared" si="33"/>
        <v>0</v>
      </c>
      <c r="N113" s="302">
        <f t="shared" si="33"/>
        <v>0</v>
      </c>
      <c r="O113" s="300">
        <f t="shared" si="33"/>
        <v>0</v>
      </c>
      <c r="P113" s="300">
        <f t="shared" si="33"/>
        <v>0</v>
      </c>
      <c r="Q113" s="303">
        <f t="shared" si="33"/>
        <v>0</v>
      </c>
      <c r="R113" s="300">
        <f t="shared" si="33"/>
        <v>0</v>
      </c>
      <c r="S113" s="301">
        <f t="shared" si="33"/>
        <v>0</v>
      </c>
      <c r="T113" s="302">
        <f t="shared" si="33"/>
        <v>0</v>
      </c>
      <c r="U113" s="300">
        <f t="shared" si="33"/>
        <v>0</v>
      </c>
      <c r="V113" s="300">
        <f t="shared" si="33"/>
        <v>0</v>
      </c>
      <c r="W113" s="303">
        <f t="shared" si="33"/>
        <v>0</v>
      </c>
      <c r="X113" s="300">
        <f t="shared" si="33"/>
        <v>0</v>
      </c>
      <c r="Y113" s="301">
        <f t="shared" si="33"/>
        <v>0</v>
      </c>
      <c r="Z113" s="303">
        <f t="shared" si="33"/>
        <v>0</v>
      </c>
      <c r="AA113" s="300">
        <f t="shared" si="33"/>
        <v>0</v>
      </c>
      <c r="AB113" s="301">
        <f t="shared" si="33"/>
        <v>0</v>
      </c>
      <c r="AC113" s="302">
        <f t="shared" si="33"/>
        <v>0</v>
      </c>
      <c r="AD113" s="300">
        <f t="shared" si="33"/>
        <v>0</v>
      </c>
      <c r="AE113" s="300">
        <f t="shared" si="33"/>
        <v>0</v>
      </c>
      <c r="AF113" s="299">
        <f t="shared" si="28"/>
        <v>0</v>
      </c>
      <c r="AG113" s="304">
        <f t="shared" si="19"/>
        <v>0</v>
      </c>
      <c r="AH113" s="300">
        <f t="shared" si="21"/>
        <v>0</v>
      </c>
      <c r="AI113" s="299">
        <f t="shared" si="29"/>
        <v>0</v>
      </c>
      <c r="AJ113" s="301">
        <f t="shared" si="23"/>
        <v>0</v>
      </c>
      <c r="AK113" s="305"/>
      <c r="AL113" s="305"/>
    </row>
    <row r="114" spans="1:38" s="306" customFormat="1" ht="15.75" hidden="1" x14ac:dyDescent="0.25">
      <c r="A114" s="307"/>
      <c r="B114" s="296" t="s">
        <v>51</v>
      </c>
      <c r="C114" s="332"/>
      <c r="D114" s="333"/>
      <c r="E114" s="310"/>
      <c r="F114" s="309"/>
      <c r="G114" s="311"/>
      <c r="H114" s="312"/>
      <c r="I114" s="309"/>
      <c r="J114" s="309"/>
      <c r="K114" s="313"/>
      <c r="L114" s="309"/>
      <c r="M114" s="311"/>
      <c r="N114" s="312"/>
      <c r="O114" s="309"/>
      <c r="P114" s="309"/>
      <c r="Q114" s="313"/>
      <c r="R114" s="309"/>
      <c r="S114" s="311"/>
      <c r="T114" s="312"/>
      <c r="U114" s="309"/>
      <c r="V114" s="309"/>
      <c r="W114" s="313"/>
      <c r="X114" s="309"/>
      <c r="Y114" s="311"/>
      <c r="Z114" s="313"/>
      <c r="AA114" s="309"/>
      <c r="AB114" s="311"/>
      <c r="AC114" s="312"/>
      <c r="AD114" s="309"/>
      <c r="AE114" s="309"/>
      <c r="AF114" s="334">
        <f t="shared" si="28"/>
        <v>0</v>
      </c>
      <c r="AG114" s="335">
        <f t="shared" si="19"/>
        <v>0</v>
      </c>
      <c r="AH114" s="336">
        <f t="shared" si="21"/>
        <v>0</v>
      </c>
      <c r="AI114" s="334">
        <f t="shared" si="29"/>
        <v>0</v>
      </c>
      <c r="AJ114" s="337">
        <f t="shared" si="23"/>
        <v>0</v>
      </c>
      <c r="AK114" s="305"/>
      <c r="AL114" s="305"/>
    </row>
    <row r="115" spans="1:38" s="318" customFormat="1" ht="15.75" hidden="1" x14ac:dyDescent="0.25">
      <c r="A115" s="307"/>
      <c r="B115" s="296" t="s">
        <v>52</v>
      </c>
      <c r="C115" s="319"/>
      <c r="D115" s="309"/>
      <c r="E115" s="310"/>
      <c r="F115" s="309"/>
      <c r="G115" s="311"/>
      <c r="H115" s="312"/>
      <c r="I115" s="309"/>
      <c r="J115" s="309"/>
      <c r="K115" s="313"/>
      <c r="L115" s="309"/>
      <c r="M115" s="311"/>
      <c r="N115" s="312"/>
      <c r="O115" s="309"/>
      <c r="P115" s="309"/>
      <c r="Q115" s="313"/>
      <c r="R115" s="309"/>
      <c r="S115" s="311"/>
      <c r="T115" s="312"/>
      <c r="U115" s="309"/>
      <c r="V115" s="309"/>
      <c r="W115" s="313"/>
      <c r="X115" s="309"/>
      <c r="Y115" s="311"/>
      <c r="Z115" s="313"/>
      <c r="AA115" s="309"/>
      <c r="AB115" s="311"/>
      <c r="AC115" s="312"/>
      <c r="AD115" s="309"/>
      <c r="AE115" s="309"/>
      <c r="AF115" s="334">
        <f t="shared" si="28"/>
        <v>0</v>
      </c>
      <c r="AG115" s="335">
        <f t="shared" si="19"/>
        <v>0</v>
      </c>
      <c r="AH115" s="336">
        <f t="shared" si="21"/>
        <v>0</v>
      </c>
      <c r="AI115" s="334">
        <f t="shared" si="29"/>
        <v>0</v>
      </c>
      <c r="AJ115" s="337">
        <f t="shared" si="23"/>
        <v>0</v>
      </c>
      <c r="AK115" s="305"/>
      <c r="AL115" s="305"/>
    </row>
    <row r="116" spans="1:38" s="318" customFormat="1" ht="15.75" hidden="1" x14ac:dyDescent="0.25">
      <c r="A116" s="320"/>
      <c r="B116" s="321" t="s">
        <v>53</v>
      </c>
      <c r="C116" s="319"/>
      <c r="D116" s="309"/>
      <c r="E116" s="310"/>
      <c r="F116" s="309"/>
      <c r="G116" s="311"/>
      <c r="H116" s="312"/>
      <c r="I116" s="309"/>
      <c r="J116" s="309"/>
      <c r="K116" s="313"/>
      <c r="L116" s="309"/>
      <c r="M116" s="311"/>
      <c r="N116" s="312"/>
      <c r="O116" s="309"/>
      <c r="P116" s="309"/>
      <c r="Q116" s="313"/>
      <c r="R116" s="309"/>
      <c r="S116" s="311"/>
      <c r="T116" s="312"/>
      <c r="U116" s="309"/>
      <c r="V116" s="309"/>
      <c r="W116" s="313"/>
      <c r="X116" s="309"/>
      <c r="Y116" s="311"/>
      <c r="Z116" s="313"/>
      <c r="AA116" s="309"/>
      <c r="AB116" s="311"/>
      <c r="AC116" s="312"/>
      <c r="AD116" s="309"/>
      <c r="AE116" s="309"/>
      <c r="AF116" s="334">
        <f t="shared" si="28"/>
        <v>0</v>
      </c>
      <c r="AG116" s="335">
        <f t="shared" si="19"/>
        <v>0</v>
      </c>
      <c r="AH116" s="336">
        <f t="shared" si="21"/>
        <v>0</v>
      </c>
      <c r="AI116" s="334">
        <f t="shared" si="29"/>
        <v>0</v>
      </c>
      <c r="AJ116" s="337">
        <f t="shared" si="23"/>
        <v>0</v>
      </c>
      <c r="AK116" s="305"/>
      <c r="AL116" s="305"/>
    </row>
    <row r="117" spans="1:38" s="318" customFormat="1" ht="16.5" hidden="1" thickBot="1" x14ac:dyDescent="0.3">
      <c r="A117" s="324"/>
      <c r="B117" s="325" t="s">
        <v>54</v>
      </c>
      <c r="C117" s="326"/>
      <c r="D117" s="327"/>
      <c r="E117" s="310"/>
      <c r="F117" s="309"/>
      <c r="G117" s="311"/>
      <c r="H117" s="312"/>
      <c r="I117" s="309"/>
      <c r="J117" s="309"/>
      <c r="K117" s="313"/>
      <c r="L117" s="309"/>
      <c r="M117" s="311"/>
      <c r="N117" s="312"/>
      <c r="O117" s="309"/>
      <c r="P117" s="309"/>
      <c r="Q117" s="313"/>
      <c r="R117" s="309"/>
      <c r="S117" s="311"/>
      <c r="T117" s="312"/>
      <c r="U117" s="309"/>
      <c r="V117" s="309"/>
      <c r="W117" s="313"/>
      <c r="X117" s="309"/>
      <c r="Y117" s="311"/>
      <c r="Z117" s="313"/>
      <c r="AA117" s="309"/>
      <c r="AB117" s="311"/>
      <c r="AC117" s="312"/>
      <c r="AD117" s="309"/>
      <c r="AE117" s="309"/>
      <c r="AF117" s="342">
        <f t="shared" si="28"/>
        <v>0</v>
      </c>
      <c r="AG117" s="343">
        <f t="shared" si="19"/>
        <v>0</v>
      </c>
      <c r="AH117" s="344">
        <f t="shared" si="21"/>
        <v>0</v>
      </c>
      <c r="AI117" s="342">
        <f t="shared" si="29"/>
        <v>0</v>
      </c>
      <c r="AJ117" s="345">
        <f t="shared" si="23"/>
        <v>0</v>
      </c>
      <c r="AK117" s="305"/>
      <c r="AL117" s="305"/>
    </row>
    <row r="118" spans="1:38" s="306" customFormat="1" ht="15.75" hidden="1" x14ac:dyDescent="0.25">
      <c r="A118" s="297">
        <v>23</v>
      </c>
      <c r="B118" s="143" t="str">
        <f>(План!B30 &amp;" "&amp;План!C30)</f>
        <v xml:space="preserve"> </v>
      </c>
      <c r="C118" s="31"/>
      <c r="D118" s="346"/>
      <c r="E118" s="299">
        <f t="shared" ref="E118:AE118" si="34">SUM(E119:E122)</f>
        <v>0</v>
      </c>
      <c r="F118" s="300">
        <f t="shared" si="34"/>
        <v>0</v>
      </c>
      <c r="G118" s="301">
        <f t="shared" si="34"/>
        <v>0</v>
      </c>
      <c r="H118" s="302">
        <f t="shared" si="34"/>
        <v>0</v>
      </c>
      <c r="I118" s="300">
        <f t="shared" si="34"/>
        <v>0</v>
      </c>
      <c r="J118" s="300">
        <f t="shared" si="34"/>
        <v>0</v>
      </c>
      <c r="K118" s="303">
        <f t="shared" si="34"/>
        <v>0</v>
      </c>
      <c r="L118" s="300">
        <f t="shared" si="34"/>
        <v>0</v>
      </c>
      <c r="M118" s="301">
        <f t="shared" si="34"/>
        <v>0</v>
      </c>
      <c r="N118" s="302">
        <f t="shared" si="34"/>
        <v>0</v>
      </c>
      <c r="O118" s="300">
        <f t="shared" si="34"/>
        <v>0</v>
      </c>
      <c r="P118" s="300">
        <f t="shared" si="34"/>
        <v>0</v>
      </c>
      <c r="Q118" s="303">
        <f t="shared" si="34"/>
        <v>0</v>
      </c>
      <c r="R118" s="300">
        <f t="shared" si="34"/>
        <v>0</v>
      </c>
      <c r="S118" s="301">
        <f t="shared" si="34"/>
        <v>0</v>
      </c>
      <c r="T118" s="302">
        <f t="shared" si="34"/>
        <v>0</v>
      </c>
      <c r="U118" s="300">
        <f t="shared" si="34"/>
        <v>0</v>
      </c>
      <c r="V118" s="300">
        <f t="shared" si="34"/>
        <v>0</v>
      </c>
      <c r="W118" s="303">
        <f t="shared" si="34"/>
        <v>0</v>
      </c>
      <c r="X118" s="300">
        <f t="shared" si="34"/>
        <v>0</v>
      </c>
      <c r="Y118" s="301">
        <f t="shared" si="34"/>
        <v>0</v>
      </c>
      <c r="Z118" s="303">
        <f t="shared" si="34"/>
        <v>0</v>
      </c>
      <c r="AA118" s="300">
        <f t="shared" si="34"/>
        <v>0</v>
      </c>
      <c r="AB118" s="301">
        <f t="shared" si="34"/>
        <v>0</v>
      </c>
      <c r="AC118" s="302">
        <f t="shared" si="34"/>
        <v>0</v>
      </c>
      <c r="AD118" s="300">
        <f t="shared" si="34"/>
        <v>0</v>
      </c>
      <c r="AE118" s="300">
        <f t="shared" si="34"/>
        <v>0</v>
      </c>
      <c r="AF118" s="299">
        <f t="shared" si="28"/>
        <v>0</v>
      </c>
      <c r="AG118" s="304">
        <f t="shared" si="19"/>
        <v>0</v>
      </c>
      <c r="AH118" s="300">
        <f t="shared" si="21"/>
        <v>0</v>
      </c>
      <c r="AI118" s="299">
        <f t="shared" si="29"/>
        <v>0</v>
      </c>
      <c r="AJ118" s="301">
        <f t="shared" si="23"/>
        <v>0</v>
      </c>
      <c r="AK118" s="305"/>
      <c r="AL118" s="305"/>
    </row>
    <row r="119" spans="1:38" s="306" customFormat="1" ht="15.75" hidden="1" x14ac:dyDescent="0.25">
      <c r="A119" s="307"/>
      <c r="B119" s="296" t="s">
        <v>51</v>
      </c>
      <c r="C119" s="332"/>
      <c r="D119" s="333"/>
      <c r="E119" s="310"/>
      <c r="F119" s="309"/>
      <c r="G119" s="311"/>
      <c r="H119" s="312"/>
      <c r="I119" s="309"/>
      <c r="J119" s="309"/>
      <c r="K119" s="313"/>
      <c r="L119" s="309"/>
      <c r="M119" s="311"/>
      <c r="N119" s="312"/>
      <c r="O119" s="309"/>
      <c r="P119" s="309"/>
      <c r="Q119" s="313"/>
      <c r="R119" s="309"/>
      <c r="S119" s="311"/>
      <c r="T119" s="312"/>
      <c r="U119" s="309"/>
      <c r="V119" s="309"/>
      <c r="W119" s="313"/>
      <c r="X119" s="309"/>
      <c r="Y119" s="311"/>
      <c r="Z119" s="313"/>
      <c r="AA119" s="309"/>
      <c r="AB119" s="311"/>
      <c r="AC119" s="312"/>
      <c r="AD119" s="309"/>
      <c r="AE119" s="309"/>
      <c r="AF119" s="334">
        <f t="shared" si="28"/>
        <v>0</v>
      </c>
      <c r="AG119" s="335">
        <f t="shared" si="19"/>
        <v>0</v>
      </c>
      <c r="AH119" s="336">
        <f t="shared" si="21"/>
        <v>0</v>
      </c>
      <c r="AI119" s="334">
        <f t="shared" si="29"/>
        <v>0</v>
      </c>
      <c r="AJ119" s="337">
        <f t="shared" si="23"/>
        <v>0</v>
      </c>
      <c r="AK119" s="305"/>
      <c r="AL119" s="305"/>
    </row>
    <row r="120" spans="1:38" s="318" customFormat="1" ht="15.75" hidden="1" x14ac:dyDescent="0.25">
      <c r="A120" s="307"/>
      <c r="B120" s="296" t="s">
        <v>52</v>
      </c>
      <c r="C120" s="319"/>
      <c r="D120" s="309"/>
      <c r="E120" s="310"/>
      <c r="F120" s="309"/>
      <c r="G120" s="311"/>
      <c r="H120" s="312"/>
      <c r="I120" s="309"/>
      <c r="J120" s="309"/>
      <c r="K120" s="313"/>
      <c r="L120" s="309"/>
      <c r="M120" s="311"/>
      <c r="N120" s="312"/>
      <c r="O120" s="309"/>
      <c r="P120" s="309"/>
      <c r="Q120" s="313"/>
      <c r="R120" s="309"/>
      <c r="S120" s="311"/>
      <c r="T120" s="312"/>
      <c r="U120" s="309"/>
      <c r="V120" s="309"/>
      <c r="W120" s="313"/>
      <c r="X120" s="309"/>
      <c r="Y120" s="311"/>
      <c r="Z120" s="313"/>
      <c r="AA120" s="309"/>
      <c r="AB120" s="311"/>
      <c r="AC120" s="312"/>
      <c r="AD120" s="309"/>
      <c r="AE120" s="309"/>
      <c r="AF120" s="334">
        <f t="shared" si="28"/>
        <v>0</v>
      </c>
      <c r="AG120" s="335">
        <f t="shared" si="19"/>
        <v>0</v>
      </c>
      <c r="AH120" s="336">
        <f t="shared" si="21"/>
        <v>0</v>
      </c>
      <c r="AI120" s="334">
        <f t="shared" si="29"/>
        <v>0</v>
      </c>
      <c r="AJ120" s="337">
        <f t="shared" si="23"/>
        <v>0</v>
      </c>
      <c r="AK120" s="305"/>
      <c r="AL120" s="305"/>
    </row>
    <row r="121" spans="1:38" s="318" customFormat="1" ht="15.75" hidden="1" x14ac:dyDescent="0.25">
      <c r="A121" s="320"/>
      <c r="B121" s="321" t="s">
        <v>53</v>
      </c>
      <c r="C121" s="319"/>
      <c r="D121" s="309"/>
      <c r="E121" s="310"/>
      <c r="F121" s="309"/>
      <c r="G121" s="311"/>
      <c r="H121" s="312"/>
      <c r="I121" s="309"/>
      <c r="J121" s="309"/>
      <c r="K121" s="313"/>
      <c r="L121" s="309"/>
      <c r="M121" s="311"/>
      <c r="N121" s="312"/>
      <c r="O121" s="309"/>
      <c r="P121" s="309"/>
      <c r="Q121" s="313"/>
      <c r="R121" s="309"/>
      <c r="S121" s="311"/>
      <c r="T121" s="312"/>
      <c r="U121" s="309"/>
      <c r="V121" s="309"/>
      <c r="W121" s="313"/>
      <c r="X121" s="309"/>
      <c r="Y121" s="311"/>
      <c r="Z121" s="313"/>
      <c r="AA121" s="309"/>
      <c r="AB121" s="311"/>
      <c r="AC121" s="312"/>
      <c r="AD121" s="309"/>
      <c r="AE121" s="309"/>
      <c r="AF121" s="334">
        <f t="shared" si="28"/>
        <v>0</v>
      </c>
      <c r="AG121" s="335">
        <f t="shared" si="19"/>
        <v>0</v>
      </c>
      <c r="AH121" s="336">
        <f t="shared" si="21"/>
        <v>0</v>
      </c>
      <c r="AI121" s="334">
        <f t="shared" si="29"/>
        <v>0</v>
      </c>
      <c r="AJ121" s="337">
        <f t="shared" si="23"/>
        <v>0</v>
      </c>
      <c r="AK121" s="305"/>
      <c r="AL121" s="305"/>
    </row>
    <row r="122" spans="1:38" s="318" customFormat="1" ht="16.5" hidden="1" thickBot="1" x14ac:dyDescent="0.3">
      <c r="A122" s="324"/>
      <c r="B122" s="325" t="s">
        <v>54</v>
      </c>
      <c r="C122" s="326"/>
      <c r="D122" s="327"/>
      <c r="E122" s="310"/>
      <c r="F122" s="309"/>
      <c r="G122" s="311"/>
      <c r="H122" s="312"/>
      <c r="I122" s="309"/>
      <c r="J122" s="309"/>
      <c r="K122" s="313"/>
      <c r="L122" s="309"/>
      <c r="M122" s="311"/>
      <c r="N122" s="312"/>
      <c r="O122" s="309"/>
      <c r="P122" s="309"/>
      <c r="Q122" s="313"/>
      <c r="R122" s="309"/>
      <c r="S122" s="311"/>
      <c r="T122" s="312"/>
      <c r="U122" s="309"/>
      <c r="V122" s="309"/>
      <c r="W122" s="313"/>
      <c r="X122" s="309"/>
      <c r="Y122" s="311"/>
      <c r="Z122" s="313"/>
      <c r="AA122" s="309"/>
      <c r="AB122" s="311"/>
      <c r="AC122" s="312"/>
      <c r="AD122" s="309"/>
      <c r="AE122" s="309"/>
      <c r="AF122" s="342">
        <f t="shared" si="28"/>
        <v>0</v>
      </c>
      <c r="AG122" s="343">
        <f t="shared" si="19"/>
        <v>0</v>
      </c>
      <c r="AH122" s="344">
        <f t="shared" si="21"/>
        <v>0</v>
      </c>
      <c r="AI122" s="342">
        <f t="shared" si="29"/>
        <v>0</v>
      </c>
      <c r="AJ122" s="345">
        <f t="shared" si="23"/>
        <v>0</v>
      </c>
      <c r="AK122" s="305"/>
      <c r="AL122" s="305"/>
    </row>
    <row r="123" spans="1:38" s="306" customFormat="1" ht="15.75" hidden="1" x14ac:dyDescent="0.25">
      <c r="A123" s="297">
        <v>24</v>
      </c>
      <c r="B123" s="143" t="str">
        <f>(План!B31 &amp;" "&amp;План!C31)</f>
        <v xml:space="preserve"> </v>
      </c>
      <c r="C123" s="31"/>
      <c r="D123" s="346"/>
      <c r="E123" s="299">
        <f t="shared" ref="E123:AE123" si="35">SUM(E124:E127)</f>
        <v>0</v>
      </c>
      <c r="F123" s="300">
        <f t="shared" si="35"/>
        <v>0</v>
      </c>
      <c r="G123" s="301">
        <f t="shared" si="35"/>
        <v>0</v>
      </c>
      <c r="H123" s="302">
        <f t="shared" si="35"/>
        <v>0</v>
      </c>
      <c r="I123" s="300">
        <f t="shared" si="35"/>
        <v>0</v>
      </c>
      <c r="J123" s="300">
        <f t="shared" si="35"/>
        <v>0</v>
      </c>
      <c r="K123" s="303">
        <f t="shared" si="35"/>
        <v>0</v>
      </c>
      <c r="L123" s="300">
        <f t="shared" si="35"/>
        <v>0</v>
      </c>
      <c r="M123" s="301">
        <f t="shared" si="35"/>
        <v>0</v>
      </c>
      <c r="N123" s="302">
        <f t="shared" si="35"/>
        <v>0</v>
      </c>
      <c r="O123" s="300">
        <f t="shared" si="35"/>
        <v>0</v>
      </c>
      <c r="P123" s="300">
        <f t="shared" si="35"/>
        <v>0</v>
      </c>
      <c r="Q123" s="303">
        <f t="shared" si="35"/>
        <v>0</v>
      </c>
      <c r="R123" s="300">
        <f t="shared" si="35"/>
        <v>0</v>
      </c>
      <c r="S123" s="301">
        <f t="shared" si="35"/>
        <v>0</v>
      </c>
      <c r="T123" s="302">
        <f t="shared" si="35"/>
        <v>0</v>
      </c>
      <c r="U123" s="300">
        <f t="shared" si="35"/>
        <v>0</v>
      </c>
      <c r="V123" s="300">
        <f t="shared" si="35"/>
        <v>0</v>
      </c>
      <c r="W123" s="303">
        <f t="shared" si="35"/>
        <v>0</v>
      </c>
      <c r="X123" s="300">
        <f t="shared" si="35"/>
        <v>0</v>
      </c>
      <c r="Y123" s="301">
        <f t="shared" si="35"/>
        <v>0</v>
      </c>
      <c r="Z123" s="303">
        <f t="shared" si="35"/>
        <v>0</v>
      </c>
      <c r="AA123" s="300">
        <f t="shared" si="35"/>
        <v>0</v>
      </c>
      <c r="AB123" s="301">
        <f t="shared" si="35"/>
        <v>0</v>
      </c>
      <c r="AC123" s="302">
        <f t="shared" si="35"/>
        <v>0</v>
      </c>
      <c r="AD123" s="300">
        <f t="shared" si="35"/>
        <v>0</v>
      </c>
      <c r="AE123" s="300">
        <f t="shared" si="35"/>
        <v>0</v>
      </c>
      <c r="AF123" s="299">
        <f t="shared" si="28"/>
        <v>0</v>
      </c>
      <c r="AG123" s="304">
        <f t="shared" si="19"/>
        <v>0</v>
      </c>
      <c r="AH123" s="300">
        <f t="shared" si="21"/>
        <v>0</v>
      </c>
      <c r="AI123" s="299">
        <f t="shared" si="29"/>
        <v>0</v>
      </c>
      <c r="AJ123" s="301">
        <f t="shared" si="23"/>
        <v>0</v>
      </c>
      <c r="AK123" s="305"/>
      <c r="AL123" s="305"/>
    </row>
    <row r="124" spans="1:38" s="306" customFormat="1" ht="15.75" hidden="1" x14ac:dyDescent="0.25">
      <c r="A124" s="307"/>
      <c r="B124" s="296" t="s">
        <v>51</v>
      </c>
      <c r="C124" s="332"/>
      <c r="D124" s="333"/>
      <c r="E124" s="310"/>
      <c r="F124" s="309"/>
      <c r="G124" s="311"/>
      <c r="H124" s="312"/>
      <c r="I124" s="309"/>
      <c r="J124" s="309"/>
      <c r="K124" s="313"/>
      <c r="L124" s="309"/>
      <c r="M124" s="311"/>
      <c r="N124" s="312"/>
      <c r="O124" s="309"/>
      <c r="P124" s="309"/>
      <c r="Q124" s="313"/>
      <c r="R124" s="309"/>
      <c r="S124" s="311"/>
      <c r="T124" s="312"/>
      <c r="U124" s="309"/>
      <c r="V124" s="309"/>
      <c r="W124" s="313"/>
      <c r="X124" s="309"/>
      <c r="Y124" s="311"/>
      <c r="Z124" s="313"/>
      <c r="AA124" s="309"/>
      <c r="AB124" s="311"/>
      <c r="AC124" s="312"/>
      <c r="AD124" s="309"/>
      <c r="AE124" s="309"/>
      <c r="AF124" s="334">
        <f t="shared" si="28"/>
        <v>0</v>
      </c>
      <c r="AG124" s="335">
        <f t="shared" si="19"/>
        <v>0</v>
      </c>
      <c r="AH124" s="336">
        <f t="shared" si="21"/>
        <v>0</v>
      </c>
      <c r="AI124" s="334">
        <f t="shared" si="29"/>
        <v>0</v>
      </c>
      <c r="AJ124" s="337">
        <f t="shared" si="23"/>
        <v>0</v>
      </c>
      <c r="AK124" s="305"/>
      <c r="AL124" s="305"/>
    </row>
    <row r="125" spans="1:38" s="318" customFormat="1" ht="15.75" hidden="1" x14ac:dyDescent="0.25">
      <c r="A125" s="307"/>
      <c r="B125" s="296" t="s">
        <v>52</v>
      </c>
      <c r="C125" s="319"/>
      <c r="D125" s="309"/>
      <c r="E125" s="310"/>
      <c r="F125" s="309"/>
      <c r="G125" s="311"/>
      <c r="H125" s="312"/>
      <c r="I125" s="309"/>
      <c r="J125" s="309"/>
      <c r="K125" s="313"/>
      <c r="L125" s="309"/>
      <c r="M125" s="311"/>
      <c r="N125" s="312"/>
      <c r="O125" s="309"/>
      <c r="P125" s="309"/>
      <c r="Q125" s="313"/>
      <c r="R125" s="309"/>
      <c r="S125" s="311"/>
      <c r="T125" s="312"/>
      <c r="U125" s="309"/>
      <c r="V125" s="309"/>
      <c r="W125" s="313"/>
      <c r="X125" s="309"/>
      <c r="Y125" s="311"/>
      <c r="Z125" s="313"/>
      <c r="AA125" s="309"/>
      <c r="AB125" s="311"/>
      <c r="AC125" s="312"/>
      <c r="AD125" s="309"/>
      <c r="AE125" s="309"/>
      <c r="AF125" s="334">
        <f t="shared" si="28"/>
        <v>0</v>
      </c>
      <c r="AG125" s="335">
        <f t="shared" si="19"/>
        <v>0</v>
      </c>
      <c r="AH125" s="336">
        <f t="shared" si="21"/>
        <v>0</v>
      </c>
      <c r="AI125" s="334">
        <f t="shared" si="29"/>
        <v>0</v>
      </c>
      <c r="AJ125" s="337">
        <f t="shared" si="23"/>
        <v>0</v>
      </c>
      <c r="AK125" s="305"/>
      <c r="AL125" s="305"/>
    </row>
    <row r="126" spans="1:38" s="318" customFormat="1" ht="15.75" hidden="1" x14ac:dyDescent="0.25">
      <c r="A126" s="320"/>
      <c r="B126" s="321" t="s">
        <v>53</v>
      </c>
      <c r="C126" s="319"/>
      <c r="D126" s="309"/>
      <c r="E126" s="310"/>
      <c r="F126" s="309"/>
      <c r="G126" s="311"/>
      <c r="H126" s="312"/>
      <c r="I126" s="309"/>
      <c r="J126" s="309"/>
      <c r="K126" s="313"/>
      <c r="L126" s="309"/>
      <c r="M126" s="311"/>
      <c r="N126" s="312"/>
      <c r="O126" s="309"/>
      <c r="P126" s="309"/>
      <c r="Q126" s="313"/>
      <c r="R126" s="309"/>
      <c r="S126" s="311"/>
      <c r="T126" s="312"/>
      <c r="U126" s="309"/>
      <c r="V126" s="309"/>
      <c r="W126" s="313"/>
      <c r="X126" s="309"/>
      <c r="Y126" s="311"/>
      <c r="Z126" s="313"/>
      <c r="AA126" s="309"/>
      <c r="AB126" s="311"/>
      <c r="AC126" s="312"/>
      <c r="AD126" s="309"/>
      <c r="AE126" s="309"/>
      <c r="AF126" s="334">
        <f t="shared" si="28"/>
        <v>0</v>
      </c>
      <c r="AG126" s="335">
        <f t="shared" si="19"/>
        <v>0</v>
      </c>
      <c r="AH126" s="336">
        <f t="shared" si="21"/>
        <v>0</v>
      </c>
      <c r="AI126" s="334">
        <f t="shared" si="29"/>
        <v>0</v>
      </c>
      <c r="AJ126" s="337">
        <f t="shared" si="23"/>
        <v>0</v>
      </c>
      <c r="AK126" s="305"/>
      <c r="AL126" s="305"/>
    </row>
    <row r="127" spans="1:38" s="318" customFormat="1" ht="16.5" hidden="1" thickBot="1" x14ac:dyDescent="0.3">
      <c r="A127" s="324"/>
      <c r="B127" s="325" t="s">
        <v>54</v>
      </c>
      <c r="C127" s="326"/>
      <c r="D127" s="327"/>
      <c r="E127" s="310"/>
      <c r="F127" s="309"/>
      <c r="G127" s="311"/>
      <c r="H127" s="312"/>
      <c r="I127" s="309"/>
      <c r="J127" s="309"/>
      <c r="K127" s="313"/>
      <c r="L127" s="309"/>
      <c r="M127" s="311"/>
      <c r="N127" s="312"/>
      <c r="O127" s="309"/>
      <c r="P127" s="309"/>
      <c r="Q127" s="313"/>
      <c r="R127" s="309"/>
      <c r="S127" s="311"/>
      <c r="T127" s="312"/>
      <c r="U127" s="309"/>
      <c r="V127" s="309"/>
      <c r="W127" s="313"/>
      <c r="X127" s="309"/>
      <c r="Y127" s="311"/>
      <c r="Z127" s="313"/>
      <c r="AA127" s="309"/>
      <c r="AB127" s="311"/>
      <c r="AC127" s="312"/>
      <c r="AD127" s="309"/>
      <c r="AE127" s="309"/>
      <c r="AF127" s="342">
        <f t="shared" si="28"/>
        <v>0</v>
      </c>
      <c r="AG127" s="343">
        <f t="shared" si="19"/>
        <v>0</v>
      </c>
      <c r="AH127" s="344">
        <f t="shared" si="21"/>
        <v>0</v>
      </c>
      <c r="AI127" s="342">
        <f t="shared" si="29"/>
        <v>0</v>
      </c>
      <c r="AJ127" s="345">
        <f t="shared" si="23"/>
        <v>0</v>
      </c>
      <c r="AK127" s="305"/>
      <c r="AL127" s="305"/>
    </row>
    <row r="128" spans="1:38" s="306" customFormat="1" ht="15.75" hidden="1" x14ac:dyDescent="0.25">
      <c r="A128" s="297">
        <v>25</v>
      </c>
      <c r="B128" s="143" t="str">
        <f>(План!B32 &amp;" "&amp;План!C32)</f>
        <v xml:space="preserve"> </v>
      </c>
      <c r="C128" s="31"/>
      <c r="D128" s="346"/>
      <c r="E128" s="299">
        <f>SUM(E129:E132)</f>
        <v>0</v>
      </c>
      <c r="F128" s="300">
        <f t="shared" ref="F128:AE128" si="36">SUM(F129:F132)</f>
        <v>0</v>
      </c>
      <c r="G128" s="301">
        <f t="shared" si="36"/>
        <v>0</v>
      </c>
      <c r="H128" s="302">
        <f t="shared" si="36"/>
        <v>0</v>
      </c>
      <c r="I128" s="300">
        <f t="shared" si="36"/>
        <v>0</v>
      </c>
      <c r="J128" s="300">
        <f t="shared" si="36"/>
        <v>0</v>
      </c>
      <c r="K128" s="303">
        <f t="shared" si="36"/>
        <v>0</v>
      </c>
      <c r="L128" s="300">
        <f t="shared" si="36"/>
        <v>0</v>
      </c>
      <c r="M128" s="301">
        <f t="shared" si="36"/>
        <v>0</v>
      </c>
      <c r="N128" s="302">
        <f t="shared" si="36"/>
        <v>0</v>
      </c>
      <c r="O128" s="300">
        <f t="shared" si="36"/>
        <v>0</v>
      </c>
      <c r="P128" s="300">
        <f t="shared" si="36"/>
        <v>0</v>
      </c>
      <c r="Q128" s="303">
        <f t="shared" si="36"/>
        <v>0</v>
      </c>
      <c r="R128" s="300">
        <f t="shared" si="36"/>
        <v>0</v>
      </c>
      <c r="S128" s="301">
        <f t="shared" si="36"/>
        <v>0</v>
      </c>
      <c r="T128" s="302">
        <f t="shared" si="36"/>
        <v>0</v>
      </c>
      <c r="U128" s="300">
        <f t="shared" si="36"/>
        <v>0</v>
      </c>
      <c r="V128" s="300">
        <f t="shared" si="36"/>
        <v>0</v>
      </c>
      <c r="W128" s="303">
        <f t="shared" si="36"/>
        <v>0</v>
      </c>
      <c r="X128" s="300">
        <f t="shared" si="36"/>
        <v>0</v>
      </c>
      <c r="Y128" s="301">
        <f t="shared" si="36"/>
        <v>0</v>
      </c>
      <c r="Z128" s="303">
        <f t="shared" si="36"/>
        <v>0</v>
      </c>
      <c r="AA128" s="300">
        <f t="shared" si="36"/>
        <v>0</v>
      </c>
      <c r="AB128" s="301">
        <f t="shared" si="36"/>
        <v>0</v>
      </c>
      <c r="AC128" s="302">
        <f t="shared" si="36"/>
        <v>0</v>
      </c>
      <c r="AD128" s="300">
        <f t="shared" si="36"/>
        <v>0</v>
      </c>
      <c r="AE128" s="300">
        <f t="shared" si="36"/>
        <v>0</v>
      </c>
      <c r="AF128" s="299">
        <f t="shared" si="28"/>
        <v>0</v>
      </c>
      <c r="AG128" s="304">
        <f t="shared" si="19"/>
        <v>0</v>
      </c>
      <c r="AH128" s="300">
        <f t="shared" si="21"/>
        <v>0</v>
      </c>
      <c r="AI128" s="299">
        <f t="shared" si="29"/>
        <v>0</v>
      </c>
      <c r="AJ128" s="301">
        <f t="shared" si="23"/>
        <v>0</v>
      </c>
      <c r="AK128" s="305"/>
      <c r="AL128" s="305"/>
    </row>
    <row r="129" spans="1:38" s="306" customFormat="1" ht="15.75" hidden="1" x14ac:dyDescent="0.25">
      <c r="A129" s="307"/>
      <c r="B129" s="296" t="s">
        <v>51</v>
      </c>
      <c r="C129" s="332"/>
      <c r="D129" s="333"/>
      <c r="E129" s="310"/>
      <c r="F129" s="309"/>
      <c r="G129" s="311"/>
      <c r="H129" s="312"/>
      <c r="I129" s="309"/>
      <c r="J129" s="309"/>
      <c r="K129" s="313"/>
      <c r="L129" s="309"/>
      <c r="M129" s="311"/>
      <c r="N129" s="312"/>
      <c r="O129" s="309"/>
      <c r="P129" s="309"/>
      <c r="Q129" s="313"/>
      <c r="R129" s="309"/>
      <c r="S129" s="311"/>
      <c r="T129" s="312"/>
      <c r="U129" s="309"/>
      <c r="V129" s="309"/>
      <c r="W129" s="313"/>
      <c r="X129" s="309"/>
      <c r="Y129" s="311"/>
      <c r="Z129" s="313"/>
      <c r="AA129" s="309"/>
      <c r="AB129" s="311"/>
      <c r="AC129" s="312"/>
      <c r="AD129" s="309"/>
      <c r="AE129" s="309"/>
      <c r="AF129" s="334">
        <f t="shared" si="28"/>
        <v>0</v>
      </c>
      <c r="AG129" s="335">
        <f t="shared" si="19"/>
        <v>0</v>
      </c>
      <c r="AH129" s="336">
        <f t="shared" si="21"/>
        <v>0</v>
      </c>
      <c r="AI129" s="334">
        <f t="shared" si="29"/>
        <v>0</v>
      </c>
      <c r="AJ129" s="337">
        <f t="shared" si="23"/>
        <v>0</v>
      </c>
      <c r="AK129" s="305"/>
      <c r="AL129" s="305"/>
    </row>
    <row r="130" spans="1:38" s="318" customFormat="1" ht="15.75" hidden="1" x14ac:dyDescent="0.25">
      <c r="A130" s="307"/>
      <c r="B130" s="296" t="s">
        <v>52</v>
      </c>
      <c r="C130" s="319"/>
      <c r="D130" s="309"/>
      <c r="E130" s="310"/>
      <c r="F130" s="309"/>
      <c r="G130" s="311"/>
      <c r="H130" s="312"/>
      <c r="I130" s="309"/>
      <c r="J130" s="309"/>
      <c r="K130" s="313"/>
      <c r="L130" s="309"/>
      <c r="M130" s="311"/>
      <c r="N130" s="312"/>
      <c r="O130" s="309"/>
      <c r="P130" s="309"/>
      <c r="Q130" s="313"/>
      <c r="R130" s="309"/>
      <c r="S130" s="311"/>
      <c r="T130" s="312"/>
      <c r="U130" s="309"/>
      <c r="V130" s="309"/>
      <c r="W130" s="313"/>
      <c r="X130" s="309"/>
      <c r="Y130" s="311"/>
      <c r="Z130" s="313"/>
      <c r="AA130" s="309"/>
      <c r="AB130" s="311"/>
      <c r="AC130" s="312"/>
      <c r="AD130" s="309"/>
      <c r="AE130" s="309"/>
      <c r="AF130" s="334">
        <f t="shared" si="28"/>
        <v>0</v>
      </c>
      <c r="AG130" s="335">
        <f t="shared" si="19"/>
        <v>0</v>
      </c>
      <c r="AH130" s="336">
        <f t="shared" si="21"/>
        <v>0</v>
      </c>
      <c r="AI130" s="334">
        <f t="shared" si="29"/>
        <v>0</v>
      </c>
      <c r="AJ130" s="337">
        <f t="shared" si="23"/>
        <v>0</v>
      </c>
      <c r="AK130" s="305"/>
      <c r="AL130" s="305"/>
    </row>
    <row r="131" spans="1:38" s="318" customFormat="1" ht="15.75" hidden="1" x14ac:dyDescent="0.25">
      <c r="A131" s="320"/>
      <c r="B131" s="321" t="s">
        <v>53</v>
      </c>
      <c r="C131" s="319"/>
      <c r="D131" s="309"/>
      <c r="E131" s="310"/>
      <c r="F131" s="309"/>
      <c r="G131" s="311"/>
      <c r="H131" s="312"/>
      <c r="I131" s="309"/>
      <c r="J131" s="309"/>
      <c r="K131" s="313"/>
      <c r="L131" s="309"/>
      <c r="M131" s="311"/>
      <c r="N131" s="312"/>
      <c r="O131" s="309"/>
      <c r="P131" s="309"/>
      <c r="Q131" s="313"/>
      <c r="R131" s="309"/>
      <c r="S131" s="311"/>
      <c r="T131" s="312"/>
      <c r="U131" s="309"/>
      <c r="V131" s="309"/>
      <c r="W131" s="313"/>
      <c r="X131" s="309"/>
      <c r="Y131" s="311"/>
      <c r="Z131" s="313"/>
      <c r="AA131" s="309"/>
      <c r="AB131" s="311"/>
      <c r="AC131" s="312"/>
      <c r="AD131" s="309"/>
      <c r="AE131" s="309"/>
      <c r="AF131" s="334">
        <f t="shared" si="28"/>
        <v>0</v>
      </c>
      <c r="AG131" s="335">
        <f t="shared" si="19"/>
        <v>0</v>
      </c>
      <c r="AH131" s="336">
        <f t="shared" si="21"/>
        <v>0</v>
      </c>
      <c r="AI131" s="334">
        <f t="shared" si="29"/>
        <v>0</v>
      </c>
      <c r="AJ131" s="337">
        <f t="shared" si="23"/>
        <v>0</v>
      </c>
      <c r="AK131" s="305"/>
      <c r="AL131" s="305"/>
    </row>
    <row r="132" spans="1:38" s="318" customFormat="1" ht="16.5" hidden="1" thickBot="1" x14ac:dyDescent="0.3">
      <c r="A132" s="324"/>
      <c r="B132" s="325" t="s">
        <v>54</v>
      </c>
      <c r="C132" s="326"/>
      <c r="D132" s="327"/>
      <c r="E132" s="310"/>
      <c r="F132" s="309"/>
      <c r="G132" s="311"/>
      <c r="H132" s="312"/>
      <c r="I132" s="309"/>
      <c r="J132" s="309"/>
      <c r="K132" s="313"/>
      <c r="L132" s="309"/>
      <c r="M132" s="311"/>
      <c r="N132" s="312"/>
      <c r="O132" s="309"/>
      <c r="P132" s="309"/>
      <c r="Q132" s="313"/>
      <c r="R132" s="309"/>
      <c r="S132" s="311"/>
      <c r="T132" s="312"/>
      <c r="U132" s="309"/>
      <c r="V132" s="309"/>
      <c r="W132" s="313"/>
      <c r="X132" s="309"/>
      <c r="Y132" s="311"/>
      <c r="Z132" s="313"/>
      <c r="AA132" s="309"/>
      <c r="AB132" s="311"/>
      <c r="AC132" s="312"/>
      <c r="AD132" s="309"/>
      <c r="AE132" s="309"/>
      <c r="AF132" s="342">
        <f t="shared" si="28"/>
        <v>0</v>
      </c>
      <c r="AG132" s="343">
        <f t="shared" si="19"/>
        <v>0</v>
      </c>
      <c r="AH132" s="344">
        <f t="shared" si="21"/>
        <v>0</v>
      </c>
      <c r="AI132" s="342">
        <f t="shared" si="29"/>
        <v>0</v>
      </c>
      <c r="AJ132" s="345">
        <f t="shared" si="23"/>
        <v>0</v>
      </c>
      <c r="AK132" s="305"/>
      <c r="AL132" s="305"/>
    </row>
    <row r="133" spans="1:38" s="306" customFormat="1" ht="15.75" hidden="1" x14ac:dyDescent="0.25">
      <c r="A133" s="297">
        <v>26</v>
      </c>
      <c r="B133" s="143" t="str">
        <f>(План!B33 &amp;" "&amp;План!C33)</f>
        <v xml:space="preserve"> </v>
      </c>
      <c r="C133" s="31"/>
      <c r="D133" s="346"/>
      <c r="E133" s="299">
        <f t="shared" ref="E133:AE133" si="37">SUM(E134:E137)</f>
        <v>0</v>
      </c>
      <c r="F133" s="300">
        <f t="shared" si="37"/>
        <v>0</v>
      </c>
      <c r="G133" s="301">
        <f t="shared" si="37"/>
        <v>0</v>
      </c>
      <c r="H133" s="302">
        <f t="shared" si="37"/>
        <v>0</v>
      </c>
      <c r="I133" s="300">
        <f t="shared" si="37"/>
        <v>0</v>
      </c>
      <c r="J133" s="300">
        <f t="shared" si="37"/>
        <v>0</v>
      </c>
      <c r="K133" s="303">
        <f t="shared" si="37"/>
        <v>0</v>
      </c>
      <c r="L133" s="300">
        <f t="shared" si="37"/>
        <v>0</v>
      </c>
      <c r="M133" s="301">
        <f t="shared" si="37"/>
        <v>0</v>
      </c>
      <c r="N133" s="302">
        <f t="shared" si="37"/>
        <v>0</v>
      </c>
      <c r="O133" s="300">
        <f t="shared" si="37"/>
        <v>0</v>
      </c>
      <c r="P133" s="300">
        <f t="shared" si="37"/>
        <v>0</v>
      </c>
      <c r="Q133" s="303">
        <f t="shared" si="37"/>
        <v>0</v>
      </c>
      <c r="R133" s="300">
        <f t="shared" si="37"/>
        <v>0</v>
      </c>
      <c r="S133" s="301">
        <f t="shared" si="37"/>
        <v>0</v>
      </c>
      <c r="T133" s="302">
        <f t="shared" si="37"/>
        <v>0</v>
      </c>
      <c r="U133" s="300">
        <f t="shared" si="37"/>
        <v>0</v>
      </c>
      <c r="V133" s="300">
        <f t="shared" si="37"/>
        <v>0</v>
      </c>
      <c r="W133" s="303">
        <f t="shared" si="37"/>
        <v>0</v>
      </c>
      <c r="X133" s="300">
        <f t="shared" si="37"/>
        <v>0</v>
      </c>
      <c r="Y133" s="301">
        <f t="shared" si="37"/>
        <v>0</v>
      </c>
      <c r="Z133" s="303">
        <f t="shared" si="37"/>
        <v>0</v>
      </c>
      <c r="AA133" s="300">
        <f t="shared" si="37"/>
        <v>0</v>
      </c>
      <c r="AB133" s="301">
        <f t="shared" si="37"/>
        <v>0</v>
      </c>
      <c r="AC133" s="302">
        <f t="shared" si="37"/>
        <v>0</v>
      </c>
      <c r="AD133" s="300">
        <f t="shared" si="37"/>
        <v>0</v>
      </c>
      <c r="AE133" s="300">
        <f t="shared" si="37"/>
        <v>0</v>
      </c>
      <c r="AF133" s="299">
        <f t="shared" si="28"/>
        <v>0</v>
      </c>
      <c r="AG133" s="304">
        <f t="shared" si="19"/>
        <v>0</v>
      </c>
      <c r="AH133" s="300">
        <f t="shared" si="21"/>
        <v>0</v>
      </c>
      <c r="AI133" s="299">
        <f t="shared" si="29"/>
        <v>0</v>
      </c>
      <c r="AJ133" s="301">
        <f t="shared" si="23"/>
        <v>0</v>
      </c>
      <c r="AK133" s="305"/>
      <c r="AL133" s="305"/>
    </row>
    <row r="134" spans="1:38" s="306" customFormat="1" ht="15.75" hidden="1" x14ac:dyDescent="0.25">
      <c r="A134" s="307"/>
      <c r="B134" s="296" t="s">
        <v>51</v>
      </c>
      <c r="C134" s="332"/>
      <c r="D134" s="333"/>
      <c r="E134" s="310"/>
      <c r="F134" s="309"/>
      <c r="G134" s="311"/>
      <c r="H134" s="312"/>
      <c r="I134" s="309"/>
      <c r="J134" s="309"/>
      <c r="K134" s="313"/>
      <c r="L134" s="309"/>
      <c r="M134" s="311"/>
      <c r="N134" s="312"/>
      <c r="O134" s="309"/>
      <c r="P134" s="309"/>
      <c r="Q134" s="313"/>
      <c r="R134" s="309"/>
      <c r="S134" s="311"/>
      <c r="T134" s="312"/>
      <c r="U134" s="309"/>
      <c r="V134" s="309"/>
      <c r="W134" s="313"/>
      <c r="X134" s="309"/>
      <c r="Y134" s="311"/>
      <c r="Z134" s="313"/>
      <c r="AA134" s="309"/>
      <c r="AB134" s="311"/>
      <c r="AC134" s="312"/>
      <c r="AD134" s="309"/>
      <c r="AE134" s="309"/>
      <c r="AF134" s="334">
        <f t="shared" si="28"/>
        <v>0</v>
      </c>
      <c r="AG134" s="335">
        <f t="shared" si="19"/>
        <v>0</v>
      </c>
      <c r="AH134" s="336">
        <f t="shared" si="21"/>
        <v>0</v>
      </c>
      <c r="AI134" s="334">
        <f t="shared" si="29"/>
        <v>0</v>
      </c>
      <c r="AJ134" s="337">
        <f t="shared" si="23"/>
        <v>0</v>
      </c>
      <c r="AK134" s="305"/>
      <c r="AL134" s="305"/>
    </row>
    <row r="135" spans="1:38" s="318" customFormat="1" ht="15.75" hidden="1" x14ac:dyDescent="0.25">
      <c r="A135" s="307"/>
      <c r="B135" s="296" t="s">
        <v>52</v>
      </c>
      <c r="C135" s="319"/>
      <c r="D135" s="309"/>
      <c r="E135" s="310"/>
      <c r="F135" s="309"/>
      <c r="G135" s="311"/>
      <c r="H135" s="312"/>
      <c r="I135" s="309"/>
      <c r="J135" s="309"/>
      <c r="K135" s="313"/>
      <c r="L135" s="309"/>
      <c r="M135" s="311"/>
      <c r="N135" s="312"/>
      <c r="O135" s="309"/>
      <c r="P135" s="309"/>
      <c r="Q135" s="313"/>
      <c r="R135" s="309"/>
      <c r="S135" s="311"/>
      <c r="T135" s="312"/>
      <c r="U135" s="309"/>
      <c r="V135" s="309"/>
      <c r="W135" s="313"/>
      <c r="X135" s="309"/>
      <c r="Y135" s="311"/>
      <c r="Z135" s="313"/>
      <c r="AA135" s="309"/>
      <c r="AB135" s="311"/>
      <c r="AC135" s="312"/>
      <c r="AD135" s="309"/>
      <c r="AE135" s="309"/>
      <c r="AF135" s="334">
        <f t="shared" si="28"/>
        <v>0</v>
      </c>
      <c r="AG135" s="335">
        <f t="shared" si="19"/>
        <v>0</v>
      </c>
      <c r="AH135" s="336">
        <f t="shared" si="21"/>
        <v>0</v>
      </c>
      <c r="AI135" s="334">
        <f t="shared" si="29"/>
        <v>0</v>
      </c>
      <c r="AJ135" s="337">
        <f t="shared" si="23"/>
        <v>0</v>
      </c>
      <c r="AK135" s="305"/>
      <c r="AL135" s="305"/>
    </row>
    <row r="136" spans="1:38" s="318" customFormat="1" ht="15.75" hidden="1" x14ac:dyDescent="0.25">
      <c r="A136" s="320"/>
      <c r="B136" s="321" t="s">
        <v>53</v>
      </c>
      <c r="C136" s="319"/>
      <c r="D136" s="309"/>
      <c r="E136" s="310"/>
      <c r="F136" s="309"/>
      <c r="G136" s="311"/>
      <c r="H136" s="312"/>
      <c r="I136" s="309"/>
      <c r="J136" s="309"/>
      <c r="K136" s="313"/>
      <c r="L136" s="309"/>
      <c r="M136" s="311"/>
      <c r="N136" s="312"/>
      <c r="O136" s="309"/>
      <c r="P136" s="309"/>
      <c r="Q136" s="313"/>
      <c r="R136" s="309"/>
      <c r="S136" s="311"/>
      <c r="T136" s="312"/>
      <c r="U136" s="309"/>
      <c r="V136" s="309"/>
      <c r="W136" s="313"/>
      <c r="X136" s="309"/>
      <c r="Y136" s="311"/>
      <c r="Z136" s="313"/>
      <c r="AA136" s="309"/>
      <c r="AB136" s="311"/>
      <c r="AC136" s="312"/>
      <c r="AD136" s="309"/>
      <c r="AE136" s="309"/>
      <c r="AF136" s="334">
        <f t="shared" si="28"/>
        <v>0</v>
      </c>
      <c r="AG136" s="335">
        <f t="shared" si="19"/>
        <v>0</v>
      </c>
      <c r="AH136" s="336">
        <f t="shared" si="21"/>
        <v>0</v>
      </c>
      <c r="AI136" s="334">
        <f t="shared" si="29"/>
        <v>0</v>
      </c>
      <c r="AJ136" s="337">
        <f t="shared" si="23"/>
        <v>0</v>
      </c>
      <c r="AK136" s="305"/>
      <c r="AL136" s="305"/>
    </row>
    <row r="137" spans="1:38" s="318" customFormat="1" ht="16.5" hidden="1" thickBot="1" x14ac:dyDescent="0.3">
      <c r="A137" s="324"/>
      <c r="B137" s="325" t="s">
        <v>54</v>
      </c>
      <c r="C137" s="326"/>
      <c r="D137" s="327"/>
      <c r="E137" s="310"/>
      <c r="F137" s="309"/>
      <c r="G137" s="311"/>
      <c r="H137" s="312"/>
      <c r="I137" s="309"/>
      <c r="J137" s="309"/>
      <c r="K137" s="313"/>
      <c r="L137" s="309"/>
      <c r="M137" s="311"/>
      <c r="N137" s="312"/>
      <c r="O137" s="309"/>
      <c r="P137" s="309"/>
      <c r="Q137" s="313"/>
      <c r="R137" s="309"/>
      <c r="S137" s="311"/>
      <c r="T137" s="312"/>
      <c r="U137" s="309"/>
      <c r="V137" s="309"/>
      <c r="W137" s="313"/>
      <c r="X137" s="309"/>
      <c r="Y137" s="311"/>
      <c r="Z137" s="313"/>
      <c r="AA137" s="309"/>
      <c r="AB137" s="311"/>
      <c r="AC137" s="312"/>
      <c r="AD137" s="309"/>
      <c r="AE137" s="309"/>
      <c r="AF137" s="342">
        <f t="shared" si="28"/>
        <v>0</v>
      </c>
      <c r="AG137" s="343">
        <f t="shared" si="19"/>
        <v>0</v>
      </c>
      <c r="AH137" s="344">
        <f t="shared" si="21"/>
        <v>0</v>
      </c>
      <c r="AI137" s="342">
        <f t="shared" si="29"/>
        <v>0</v>
      </c>
      <c r="AJ137" s="345">
        <f t="shared" si="23"/>
        <v>0</v>
      </c>
      <c r="AK137" s="305"/>
      <c r="AL137" s="305"/>
    </row>
    <row r="138" spans="1:38" s="306" customFormat="1" ht="15.75" hidden="1" x14ac:dyDescent="0.25">
      <c r="A138" s="297">
        <v>27</v>
      </c>
      <c r="B138" s="143" t="str">
        <f>(План!B34 &amp;" "&amp;План!C34)</f>
        <v xml:space="preserve"> </v>
      </c>
      <c r="C138" s="31"/>
      <c r="D138" s="346"/>
      <c r="E138" s="299">
        <f t="shared" ref="E138:I138" si="38">SUM(E139:E142)</f>
        <v>0</v>
      </c>
      <c r="F138" s="300">
        <f t="shared" si="38"/>
        <v>0</v>
      </c>
      <c r="G138" s="301">
        <f t="shared" si="38"/>
        <v>0</v>
      </c>
      <c r="H138" s="302">
        <f t="shared" si="38"/>
        <v>0</v>
      </c>
      <c r="I138" s="300">
        <f t="shared" si="38"/>
        <v>0</v>
      </c>
      <c r="J138" s="300">
        <f>SUM(J139:J142)</f>
        <v>0</v>
      </c>
      <c r="K138" s="303">
        <f t="shared" ref="K138:AE138" si="39">SUM(K139:K142)</f>
        <v>0</v>
      </c>
      <c r="L138" s="300">
        <f t="shared" si="39"/>
        <v>0</v>
      </c>
      <c r="M138" s="301">
        <f t="shared" si="39"/>
        <v>0</v>
      </c>
      <c r="N138" s="302">
        <f t="shared" si="39"/>
        <v>0</v>
      </c>
      <c r="O138" s="300">
        <f t="shared" si="39"/>
        <v>0</v>
      </c>
      <c r="P138" s="300">
        <f t="shared" si="39"/>
        <v>0</v>
      </c>
      <c r="Q138" s="303">
        <f t="shared" si="39"/>
        <v>0</v>
      </c>
      <c r="R138" s="300">
        <f t="shared" si="39"/>
        <v>0</v>
      </c>
      <c r="S138" s="301">
        <f t="shared" si="39"/>
        <v>0</v>
      </c>
      <c r="T138" s="302">
        <f t="shared" si="39"/>
        <v>0</v>
      </c>
      <c r="U138" s="300">
        <f t="shared" si="39"/>
        <v>0</v>
      </c>
      <c r="V138" s="300">
        <f t="shared" si="39"/>
        <v>0</v>
      </c>
      <c r="W138" s="303">
        <f t="shared" si="39"/>
        <v>0</v>
      </c>
      <c r="X138" s="300">
        <f t="shared" si="39"/>
        <v>0</v>
      </c>
      <c r="Y138" s="301">
        <f t="shared" si="39"/>
        <v>0</v>
      </c>
      <c r="Z138" s="303">
        <f t="shared" si="39"/>
        <v>0</v>
      </c>
      <c r="AA138" s="300">
        <f t="shared" si="39"/>
        <v>0</v>
      </c>
      <c r="AB138" s="301">
        <f t="shared" si="39"/>
        <v>0</v>
      </c>
      <c r="AC138" s="302">
        <f t="shared" si="39"/>
        <v>0</v>
      </c>
      <c r="AD138" s="300">
        <f t="shared" si="39"/>
        <v>0</v>
      </c>
      <c r="AE138" s="300">
        <f t="shared" si="39"/>
        <v>0</v>
      </c>
      <c r="AF138" s="299">
        <f t="shared" si="28"/>
        <v>0</v>
      </c>
      <c r="AG138" s="304">
        <f t="shared" si="19"/>
        <v>0</v>
      </c>
      <c r="AH138" s="300">
        <f t="shared" si="21"/>
        <v>0</v>
      </c>
      <c r="AI138" s="299">
        <f t="shared" si="29"/>
        <v>0</v>
      </c>
      <c r="AJ138" s="301">
        <f t="shared" si="23"/>
        <v>0</v>
      </c>
      <c r="AK138" s="305"/>
      <c r="AL138" s="305"/>
    </row>
    <row r="139" spans="1:38" s="306" customFormat="1" ht="15.75" hidden="1" x14ac:dyDescent="0.25">
      <c r="A139" s="307"/>
      <c r="B139" s="296" t="s">
        <v>51</v>
      </c>
      <c r="C139" s="332"/>
      <c r="D139" s="333"/>
      <c r="E139" s="310"/>
      <c r="F139" s="309"/>
      <c r="G139" s="311"/>
      <c r="H139" s="312"/>
      <c r="I139" s="309"/>
      <c r="J139" s="309"/>
      <c r="K139" s="313"/>
      <c r="L139" s="309"/>
      <c r="M139" s="311"/>
      <c r="N139" s="312"/>
      <c r="O139" s="309"/>
      <c r="P139" s="309"/>
      <c r="Q139" s="313"/>
      <c r="R139" s="309"/>
      <c r="S139" s="311"/>
      <c r="T139" s="312"/>
      <c r="U139" s="309"/>
      <c r="V139" s="309"/>
      <c r="W139" s="313"/>
      <c r="X139" s="309"/>
      <c r="Y139" s="311"/>
      <c r="Z139" s="313"/>
      <c r="AA139" s="309"/>
      <c r="AB139" s="311"/>
      <c r="AC139" s="312"/>
      <c r="AD139" s="309"/>
      <c r="AE139" s="309"/>
      <c r="AF139" s="334">
        <f t="shared" si="28"/>
        <v>0</v>
      </c>
      <c r="AG139" s="335">
        <f t="shared" si="19"/>
        <v>0</v>
      </c>
      <c r="AH139" s="336">
        <f t="shared" si="21"/>
        <v>0</v>
      </c>
      <c r="AI139" s="334">
        <f t="shared" si="29"/>
        <v>0</v>
      </c>
      <c r="AJ139" s="337">
        <f t="shared" si="23"/>
        <v>0</v>
      </c>
      <c r="AK139" s="305"/>
      <c r="AL139" s="305"/>
    </row>
    <row r="140" spans="1:38" s="318" customFormat="1" ht="15.75" hidden="1" x14ac:dyDescent="0.25">
      <c r="A140" s="307"/>
      <c r="B140" s="296" t="s">
        <v>52</v>
      </c>
      <c r="C140" s="319"/>
      <c r="D140" s="309"/>
      <c r="E140" s="310"/>
      <c r="F140" s="309"/>
      <c r="G140" s="311"/>
      <c r="H140" s="312"/>
      <c r="I140" s="309"/>
      <c r="J140" s="309"/>
      <c r="K140" s="313"/>
      <c r="L140" s="309"/>
      <c r="M140" s="311"/>
      <c r="N140" s="312"/>
      <c r="O140" s="309"/>
      <c r="P140" s="309"/>
      <c r="Q140" s="313"/>
      <c r="R140" s="309"/>
      <c r="S140" s="311"/>
      <c r="T140" s="312"/>
      <c r="U140" s="309"/>
      <c r="V140" s="309"/>
      <c r="W140" s="313"/>
      <c r="X140" s="309"/>
      <c r="Y140" s="311"/>
      <c r="Z140" s="313"/>
      <c r="AA140" s="309"/>
      <c r="AB140" s="311"/>
      <c r="AC140" s="312"/>
      <c r="AD140" s="309"/>
      <c r="AE140" s="309"/>
      <c r="AF140" s="334">
        <f t="shared" si="28"/>
        <v>0</v>
      </c>
      <c r="AG140" s="335">
        <f t="shared" si="19"/>
        <v>0</v>
      </c>
      <c r="AH140" s="336">
        <f t="shared" si="21"/>
        <v>0</v>
      </c>
      <c r="AI140" s="334">
        <f t="shared" si="29"/>
        <v>0</v>
      </c>
      <c r="AJ140" s="337">
        <f t="shared" si="23"/>
        <v>0</v>
      </c>
      <c r="AK140" s="305"/>
      <c r="AL140" s="305"/>
    </row>
    <row r="141" spans="1:38" s="318" customFormat="1" ht="15.75" hidden="1" x14ac:dyDescent="0.25">
      <c r="A141" s="320"/>
      <c r="B141" s="321" t="s">
        <v>53</v>
      </c>
      <c r="C141" s="319"/>
      <c r="D141" s="309"/>
      <c r="E141" s="310"/>
      <c r="F141" s="309"/>
      <c r="G141" s="311"/>
      <c r="H141" s="312"/>
      <c r="I141" s="309"/>
      <c r="J141" s="309"/>
      <c r="K141" s="313"/>
      <c r="L141" s="309"/>
      <c r="M141" s="311"/>
      <c r="N141" s="312"/>
      <c r="O141" s="309"/>
      <c r="P141" s="309"/>
      <c r="Q141" s="313"/>
      <c r="R141" s="309"/>
      <c r="S141" s="311"/>
      <c r="T141" s="312"/>
      <c r="U141" s="309"/>
      <c r="V141" s="309"/>
      <c r="W141" s="313"/>
      <c r="X141" s="309"/>
      <c r="Y141" s="311"/>
      <c r="Z141" s="313"/>
      <c r="AA141" s="309"/>
      <c r="AB141" s="311"/>
      <c r="AC141" s="312"/>
      <c r="AD141" s="309"/>
      <c r="AE141" s="309"/>
      <c r="AF141" s="334">
        <f t="shared" si="28"/>
        <v>0</v>
      </c>
      <c r="AG141" s="335">
        <f t="shared" si="19"/>
        <v>0</v>
      </c>
      <c r="AH141" s="336">
        <f t="shared" si="21"/>
        <v>0</v>
      </c>
      <c r="AI141" s="334">
        <f t="shared" si="29"/>
        <v>0</v>
      </c>
      <c r="AJ141" s="337">
        <f t="shared" si="23"/>
        <v>0</v>
      </c>
      <c r="AK141" s="305"/>
      <c r="AL141" s="305"/>
    </row>
    <row r="142" spans="1:38" s="318" customFormat="1" ht="16.5" hidden="1" thickBot="1" x14ac:dyDescent="0.3">
      <c r="A142" s="324"/>
      <c r="B142" s="325" t="s">
        <v>54</v>
      </c>
      <c r="C142" s="326"/>
      <c r="D142" s="327"/>
      <c r="E142" s="310"/>
      <c r="F142" s="309"/>
      <c r="G142" s="311"/>
      <c r="H142" s="312"/>
      <c r="I142" s="309"/>
      <c r="J142" s="309"/>
      <c r="K142" s="313"/>
      <c r="L142" s="309"/>
      <c r="M142" s="311"/>
      <c r="N142" s="312"/>
      <c r="O142" s="309"/>
      <c r="P142" s="309"/>
      <c r="Q142" s="313"/>
      <c r="R142" s="309"/>
      <c r="S142" s="311"/>
      <c r="T142" s="312"/>
      <c r="U142" s="309"/>
      <c r="V142" s="309"/>
      <c r="W142" s="313"/>
      <c r="X142" s="309"/>
      <c r="Y142" s="311"/>
      <c r="Z142" s="313"/>
      <c r="AA142" s="309"/>
      <c r="AB142" s="311"/>
      <c r="AC142" s="312"/>
      <c r="AD142" s="309"/>
      <c r="AE142" s="309"/>
      <c r="AF142" s="342">
        <f>SUM(C142,E142,H142,K142,N142,Q142,T142,W142,Z142,AC142)</f>
        <v>0</v>
      </c>
      <c r="AG142" s="343">
        <f t="shared" si="19"/>
        <v>0</v>
      </c>
      <c r="AH142" s="344">
        <f t="shared" si="21"/>
        <v>0</v>
      </c>
      <c r="AI142" s="342">
        <f>SUM(AF142:AG142)</f>
        <v>0</v>
      </c>
      <c r="AJ142" s="345">
        <f t="shared" si="23"/>
        <v>0</v>
      </c>
      <c r="AK142" s="305"/>
      <c r="AL142" s="305"/>
    </row>
    <row r="143" spans="1:38" s="306" customFormat="1" ht="15.75" hidden="1" x14ac:dyDescent="0.25">
      <c r="A143" s="297">
        <v>28</v>
      </c>
      <c r="B143" s="143" t="str">
        <f>(План!B35 &amp;" "&amp;План!C35)</f>
        <v xml:space="preserve"> </v>
      </c>
      <c r="C143" s="31"/>
      <c r="D143" s="346"/>
      <c r="E143" s="299">
        <f t="shared" ref="E143:AE143" si="40">SUM(E144:E147)</f>
        <v>0</v>
      </c>
      <c r="F143" s="300">
        <f t="shared" si="40"/>
        <v>0</v>
      </c>
      <c r="G143" s="301">
        <f t="shared" si="40"/>
        <v>0</v>
      </c>
      <c r="H143" s="302">
        <f t="shared" si="40"/>
        <v>0</v>
      </c>
      <c r="I143" s="300">
        <f t="shared" si="40"/>
        <v>0</v>
      </c>
      <c r="J143" s="300">
        <f t="shared" si="40"/>
        <v>0</v>
      </c>
      <c r="K143" s="303">
        <f t="shared" si="40"/>
        <v>0</v>
      </c>
      <c r="L143" s="300">
        <f t="shared" si="40"/>
        <v>0</v>
      </c>
      <c r="M143" s="301">
        <f t="shared" si="40"/>
        <v>0</v>
      </c>
      <c r="N143" s="302">
        <f t="shared" si="40"/>
        <v>0</v>
      </c>
      <c r="O143" s="300">
        <f t="shared" si="40"/>
        <v>0</v>
      </c>
      <c r="P143" s="300">
        <f t="shared" si="40"/>
        <v>0</v>
      </c>
      <c r="Q143" s="303">
        <f t="shared" si="40"/>
        <v>0</v>
      </c>
      <c r="R143" s="300">
        <f t="shared" si="40"/>
        <v>0</v>
      </c>
      <c r="S143" s="301">
        <f t="shared" si="40"/>
        <v>0</v>
      </c>
      <c r="T143" s="302">
        <f t="shared" si="40"/>
        <v>0</v>
      </c>
      <c r="U143" s="300">
        <f t="shared" si="40"/>
        <v>0</v>
      </c>
      <c r="V143" s="300">
        <f t="shared" si="40"/>
        <v>0</v>
      </c>
      <c r="W143" s="303">
        <f t="shared" si="40"/>
        <v>0</v>
      </c>
      <c r="X143" s="300">
        <f t="shared" si="40"/>
        <v>0</v>
      </c>
      <c r="Y143" s="301">
        <f t="shared" si="40"/>
        <v>0</v>
      </c>
      <c r="Z143" s="303">
        <f t="shared" si="40"/>
        <v>0</v>
      </c>
      <c r="AA143" s="300">
        <f t="shared" si="40"/>
        <v>0</v>
      </c>
      <c r="AB143" s="301">
        <f t="shared" si="40"/>
        <v>0</v>
      </c>
      <c r="AC143" s="302">
        <f t="shared" si="40"/>
        <v>0</v>
      </c>
      <c r="AD143" s="300">
        <f t="shared" si="40"/>
        <v>0</v>
      </c>
      <c r="AE143" s="300">
        <f t="shared" si="40"/>
        <v>0</v>
      </c>
      <c r="AF143" s="299">
        <f t="shared" ref="AF143:AF151" si="41">SUM(C143,E143,H143,K143,N143,Q143,T143,W143,Z143,AC143)</f>
        <v>0</v>
      </c>
      <c r="AG143" s="304">
        <f t="shared" si="19"/>
        <v>0</v>
      </c>
      <c r="AH143" s="300">
        <f t="shared" si="21"/>
        <v>0</v>
      </c>
      <c r="AI143" s="299">
        <f t="shared" ref="AI143:AI151" si="42">SUM(AF143:AG143)</f>
        <v>0</v>
      </c>
      <c r="AJ143" s="301">
        <f t="shared" si="23"/>
        <v>0</v>
      </c>
      <c r="AK143" s="305"/>
      <c r="AL143" s="305"/>
    </row>
    <row r="144" spans="1:38" s="306" customFormat="1" ht="15.75" hidden="1" x14ac:dyDescent="0.25">
      <c r="A144" s="307"/>
      <c r="B144" s="296" t="s">
        <v>51</v>
      </c>
      <c r="C144" s="332"/>
      <c r="D144" s="333"/>
      <c r="E144" s="310"/>
      <c r="F144" s="309"/>
      <c r="G144" s="311"/>
      <c r="H144" s="312"/>
      <c r="I144" s="309"/>
      <c r="J144" s="309"/>
      <c r="K144" s="313"/>
      <c r="L144" s="309"/>
      <c r="M144" s="311"/>
      <c r="N144" s="312"/>
      <c r="O144" s="309"/>
      <c r="P144" s="309"/>
      <c r="Q144" s="313"/>
      <c r="R144" s="309"/>
      <c r="S144" s="311"/>
      <c r="T144" s="312"/>
      <c r="U144" s="309"/>
      <c r="V144" s="309"/>
      <c r="W144" s="313"/>
      <c r="X144" s="309"/>
      <c r="Y144" s="311"/>
      <c r="Z144" s="313"/>
      <c r="AA144" s="309"/>
      <c r="AB144" s="311"/>
      <c r="AC144" s="312"/>
      <c r="AD144" s="309"/>
      <c r="AE144" s="309"/>
      <c r="AF144" s="334">
        <f t="shared" si="41"/>
        <v>0</v>
      </c>
      <c r="AG144" s="335">
        <f t="shared" si="19"/>
        <v>0</v>
      </c>
      <c r="AH144" s="336">
        <f t="shared" si="21"/>
        <v>0</v>
      </c>
      <c r="AI144" s="334">
        <f t="shared" si="42"/>
        <v>0</v>
      </c>
      <c r="AJ144" s="337">
        <f t="shared" si="23"/>
        <v>0</v>
      </c>
      <c r="AK144" s="305"/>
      <c r="AL144" s="305"/>
    </row>
    <row r="145" spans="1:38" s="318" customFormat="1" ht="15.75" hidden="1" x14ac:dyDescent="0.25">
      <c r="A145" s="307"/>
      <c r="B145" s="296" t="s">
        <v>52</v>
      </c>
      <c r="C145" s="319"/>
      <c r="D145" s="309"/>
      <c r="E145" s="310"/>
      <c r="F145" s="309"/>
      <c r="G145" s="311"/>
      <c r="H145" s="312"/>
      <c r="I145" s="309"/>
      <c r="J145" s="309"/>
      <c r="K145" s="313"/>
      <c r="L145" s="309"/>
      <c r="M145" s="311"/>
      <c r="N145" s="312"/>
      <c r="O145" s="309"/>
      <c r="P145" s="309"/>
      <c r="Q145" s="313"/>
      <c r="R145" s="309"/>
      <c r="S145" s="311"/>
      <c r="T145" s="312"/>
      <c r="U145" s="309"/>
      <c r="V145" s="309"/>
      <c r="W145" s="313"/>
      <c r="X145" s="309"/>
      <c r="Y145" s="311"/>
      <c r="Z145" s="313"/>
      <c r="AA145" s="309"/>
      <c r="AB145" s="311"/>
      <c r="AC145" s="312"/>
      <c r="AD145" s="309"/>
      <c r="AE145" s="309"/>
      <c r="AF145" s="334">
        <f t="shared" si="41"/>
        <v>0</v>
      </c>
      <c r="AG145" s="335">
        <f t="shared" si="19"/>
        <v>0</v>
      </c>
      <c r="AH145" s="336">
        <f t="shared" si="21"/>
        <v>0</v>
      </c>
      <c r="AI145" s="334">
        <f t="shared" si="42"/>
        <v>0</v>
      </c>
      <c r="AJ145" s="337">
        <f t="shared" si="23"/>
        <v>0</v>
      </c>
      <c r="AK145" s="305"/>
      <c r="AL145" s="305"/>
    </row>
    <row r="146" spans="1:38" s="318" customFormat="1" ht="15.75" hidden="1" x14ac:dyDescent="0.25">
      <c r="A146" s="320"/>
      <c r="B146" s="321" t="s">
        <v>53</v>
      </c>
      <c r="C146" s="319"/>
      <c r="D146" s="309"/>
      <c r="E146" s="310"/>
      <c r="F146" s="309"/>
      <c r="G146" s="311"/>
      <c r="H146" s="312"/>
      <c r="I146" s="309"/>
      <c r="J146" s="309"/>
      <c r="K146" s="313"/>
      <c r="L146" s="309"/>
      <c r="M146" s="311"/>
      <c r="N146" s="312"/>
      <c r="O146" s="309"/>
      <c r="P146" s="309"/>
      <c r="Q146" s="313"/>
      <c r="R146" s="309"/>
      <c r="S146" s="311"/>
      <c r="T146" s="312"/>
      <c r="U146" s="309"/>
      <c r="V146" s="309"/>
      <c r="W146" s="313"/>
      <c r="X146" s="309"/>
      <c r="Y146" s="311"/>
      <c r="Z146" s="313"/>
      <c r="AA146" s="309"/>
      <c r="AB146" s="311"/>
      <c r="AC146" s="312"/>
      <c r="AD146" s="309"/>
      <c r="AE146" s="309"/>
      <c r="AF146" s="334">
        <f t="shared" si="41"/>
        <v>0</v>
      </c>
      <c r="AG146" s="335">
        <f t="shared" si="19"/>
        <v>0</v>
      </c>
      <c r="AH146" s="336">
        <f t="shared" si="21"/>
        <v>0</v>
      </c>
      <c r="AI146" s="334">
        <f t="shared" si="42"/>
        <v>0</v>
      </c>
      <c r="AJ146" s="337">
        <f t="shared" si="23"/>
        <v>0</v>
      </c>
      <c r="AK146" s="305"/>
      <c r="AL146" s="305"/>
    </row>
    <row r="147" spans="1:38" s="318" customFormat="1" ht="16.5" hidden="1" thickBot="1" x14ac:dyDescent="0.3">
      <c r="A147" s="324"/>
      <c r="B147" s="325" t="s">
        <v>54</v>
      </c>
      <c r="C147" s="326"/>
      <c r="D147" s="327"/>
      <c r="E147" s="310"/>
      <c r="F147" s="309"/>
      <c r="G147" s="311"/>
      <c r="H147" s="312"/>
      <c r="I147" s="309"/>
      <c r="J147" s="309"/>
      <c r="K147" s="313"/>
      <c r="L147" s="309"/>
      <c r="M147" s="311"/>
      <c r="N147" s="312"/>
      <c r="O147" s="309"/>
      <c r="P147" s="309"/>
      <c r="Q147" s="313"/>
      <c r="R147" s="309"/>
      <c r="S147" s="311"/>
      <c r="T147" s="312"/>
      <c r="U147" s="309"/>
      <c r="V147" s="309"/>
      <c r="W147" s="313"/>
      <c r="X147" s="309"/>
      <c r="Y147" s="311"/>
      <c r="Z147" s="313"/>
      <c r="AA147" s="309"/>
      <c r="AB147" s="311"/>
      <c r="AC147" s="312"/>
      <c r="AD147" s="309"/>
      <c r="AE147" s="309"/>
      <c r="AF147" s="342">
        <f t="shared" si="41"/>
        <v>0</v>
      </c>
      <c r="AG147" s="343">
        <f t="shared" si="19"/>
        <v>0</v>
      </c>
      <c r="AH147" s="344">
        <f t="shared" si="21"/>
        <v>0</v>
      </c>
      <c r="AI147" s="342">
        <f t="shared" si="42"/>
        <v>0</v>
      </c>
      <c r="AJ147" s="345">
        <f t="shared" si="23"/>
        <v>0</v>
      </c>
      <c r="AK147" s="305"/>
      <c r="AL147" s="305"/>
    </row>
    <row r="148" spans="1:38" s="306" customFormat="1" ht="15.75" hidden="1" x14ac:dyDescent="0.25">
      <c r="A148" s="297">
        <v>29</v>
      </c>
      <c r="B148" s="143" t="str">
        <f>(План!B36 &amp;" "&amp;План!C36)</f>
        <v xml:space="preserve"> </v>
      </c>
      <c r="C148" s="31"/>
      <c r="D148" s="346"/>
      <c r="E148" s="299">
        <f t="shared" ref="E148:I148" si="43">SUM(E149:E152)</f>
        <v>0</v>
      </c>
      <c r="F148" s="300">
        <f t="shared" si="43"/>
        <v>0</v>
      </c>
      <c r="G148" s="301">
        <f t="shared" si="43"/>
        <v>0</v>
      </c>
      <c r="H148" s="302">
        <f t="shared" si="43"/>
        <v>0</v>
      </c>
      <c r="I148" s="300">
        <f t="shared" si="43"/>
        <v>0</v>
      </c>
      <c r="J148" s="300">
        <f>SUM(J149:J152)</f>
        <v>0</v>
      </c>
      <c r="K148" s="303">
        <f t="shared" ref="K148:AE148" si="44">SUM(K149:K152)</f>
        <v>0</v>
      </c>
      <c r="L148" s="300">
        <f t="shared" si="44"/>
        <v>0</v>
      </c>
      <c r="M148" s="301">
        <f t="shared" si="44"/>
        <v>0</v>
      </c>
      <c r="N148" s="302">
        <f t="shared" si="44"/>
        <v>0</v>
      </c>
      <c r="O148" s="300">
        <f t="shared" si="44"/>
        <v>0</v>
      </c>
      <c r="P148" s="300">
        <f t="shared" si="44"/>
        <v>0</v>
      </c>
      <c r="Q148" s="303">
        <f t="shared" si="44"/>
        <v>0</v>
      </c>
      <c r="R148" s="300">
        <f t="shared" si="44"/>
        <v>0</v>
      </c>
      <c r="S148" s="301">
        <f t="shared" si="44"/>
        <v>0</v>
      </c>
      <c r="T148" s="302">
        <f t="shared" si="44"/>
        <v>0</v>
      </c>
      <c r="U148" s="300">
        <f t="shared" si="44"/>
        <v>0</v>
      </c>
      <c r="V148" s="300">
        <f t="shared" si="44"/>
        <v>0</v>
      </c>
      <c r="W148" s="303">
        <f t="shared" si="44"/>
        <v>0</v>
      </c>
      <c r="X148" s="300">
        <f t="shared" si="44"/>
        <v>0</v>
      </c>
      <c r="Y148" s="301">
        <f t="shared" si="44"/>
        <v>0</v>
      </c>
      <c r="Z148" s="303">
        <f t="shared" si="44"/>
        <v>0</v>
      </c>
      <c r="AA148" s="300">
        <f t="shared" si="44"/>
        <v>0</v>
      </c>
      <c r="AB148" s="301">
        <f t="shared" si="44"/>
        <v>0</v>
      </c>
      <c r="AC148" s="302">
        <f t="shared" si="44"/>
        <v>0</v>
      </c>
      <c r="AD148" s="300">
        <f t="shared" si="44"/>
        <v>0</v>
      </c>
      <c r="AE148" s="300">
        <f t="shared" si="44"/>
        <v>0</v>
      </c>
      <c r="AF148" s="299">
        <f t="shared" si="41"/>
        <v>0</v>
      </c>
      <c r="AG148" s="304">
        <f t="shared" si="19"/>
        <v>0</v>
      </c>
      <c r="AH148" s="300">
        <f t="shared" si="21"/>
        <v>0</v>
      </c>
      <c r="AI148" s="299">
        <f t="shared" si="42"/>
        <v>0</v>
      </c>
      <c r="AJ148" s="301">
        <f t="shared" si="23"/>
        <v>0</v>
      </c>
      <c r="AK148" s="305"/>
      <c r="AL148" s="305"/>
    </row>
    <row r="149" spans="1:38" s="306" customFormat="1" ht="15.75" hidden="1" x14ac:dyDescent="0.25">
      <c r="A149" s="307"/>
      <c r="B149" s="296" t="s">
        <v>51</v>
      </c>
      <c r="C149" s="332"/>
      <c r="D149" s="333"/>
      <c r="E149" s="310"/>
      <c r="F149" s="309"/>
      <c r="G149" s="311"/>
      <c r="H149" s="312"/>
      <c r="I149" s="309"/>
      <c r="J149" s="309"/>
      <c r="K149" s="313"/>
      <c r="L149" s="309"/>
      <c r="M149" s="311"/>
      <c r="N149" s="312"/>
      <c r="O149" s="309"/>
      <c r="P149" s="309"/>
      <c r="Q149" s="313"/>
      <c r="R149" s="309"/>
      <c r="S149" s="311"/>
      <c r="T149" s="312"/>
      <c r="U149" s="309"/>
      <c r="V149" s="309"/>
      <c r="W149" s="313"/>
      <c r="X149" s="309"/>
      <c r="Y149" s="311"/>
      <c r="Z149" s="313"/>
      <c r="AA149" s="309"/>
      <c r="AB149" s="311"/>
      <c r="AC149" s="312"/>
      <c r="AD149" s="309"/>
      <c r="AE149" s="309"/>
      <c r="AF149" s="334">
        <f t="shared" si="41"/>
        <v>0</v>
      </c>
      <c r="AG149" s="335">
        <f t="shared" si="19"/>
        <v>0</v>
      </c>
      <c r="AH149" s="336">
        <f t="shared" si="21"/>
        <v>0</v>
      </c>
      <c r="AI149" s="334">
        <f t="shared" si="42"/>
        <v>0</v>
      </c>
      <c r="AJ149" s="337">
        <f t="shared" si="23"/>
        <v>0</v>
      </c>
      <c r="AK149" s="305"/>
      <c r="AL149" s="305"/>
    </row>
    <row r="150" spans="1:38" s="318" customFormat="1" ht="15.75" hidden="1" x14ac:dyDescent="0.25">
      <c r="A150" s="307"/>
      <c r="B150" s="296" t="s">
        <v>52</v>
      </c>
      <c r="C150" s="319"/>
      <c r="D150" s="309"/>
      <c r="E150" s="310"/>
      <c r="F150" s="309"/>
      <c r="G150" s="311"/>
      <c r="H150" s="312"/>
      <c r="I150" s="309"/>
      <c r="J150" s="309"/>
      <c r="K150" s="313"/>
      <c r="L150" s="309"/>
      <c r="M150" s="311"/>
      <c r="N150" s="312"/>
      <c r="O150" s="309"/>
      <c r="P150" s="309"/>
      <c r="Q150" s="313"/>
      <c r="R150" s="309"/>
      <c r="S150" s="311"/>
      <c r="T150" s="312"/>
      <c r="U150" s="309"/>
      <c r="V150" s="309"/>
      <c r="W150" s="313"/>
      <c r="X150" s="309"/>
      <c r="Y150" s="311"/>
      <c r="Z150" s="313"/>
      <c r="AA150" s="309"/>
      <c r="AB150" s="311"/>
      <c r="AC150" s="312"/>
      <c r="AD150" s="309"/>
      <c r="AE150" s="309"/>
      <c r="AF150" s="334">
        <f t="shared" si="41"/>
        <v>0</v>
      </c>
      <c r="AG150" s="335">
        <f t="shared" si="19"/>
        <v>0</v>
      </c>
      <c r="AH150" s="336">
        <f t="shared" si="21"/>
        <v>0</v>
      </c>
      <c r="AI150" s="334">
        <f t="shared" si="42"/>
        <v>0</v>
      </c>
      <c r="AJ150" s="337">
        <f t="shared" si="23"/>
        <v>0</v>
      </c>
      <c r="AK150" s="305"/>
      <c r="AL150" s="305"/>
    </row>
    <row r="151" spans="1:38" s="318" customFormat="1" ht="15.75" hidden="1" x14ac:dyDescent="0.25">
      <c r="A151" s="320"/>
      <c r="B151" s="321" t="s">
        <v>53</v>
      </c>
      <c r="C151" s="319"/>
      <c r="D151" s="309"/>
      <c r="E151" s="310"/>
      <c r="F151" s="309"/>
      <c r="G151" s="311"/>
      <c r="H151" s="312"/>
      <c r="I151" s="309"/>
      <c r="J151" s="309"/>
      <c r="K151" s="313"/>
      <c r="L151" s="309"/>
      <c r="M151" s="311"/>
      <c r="N151" s="312"/>
      <c r="O151" s="309"/>
      <c r="P151" s="309"/>
      <c r="Q151" s="313"/>
      <c r="R151" s="309"/>
      <c r="S151" s="311"/>
      <c r="T151" s="312"/>
      <c r="U151" s="309"/>
      <c r="V151" s="309"/>
      <c r="W151" s="313"/>
      <c r="X151" s="309"/>
      <c r="Y151" s="311"/>
      <c r="Z151" s="313"/>
      <c r="AA151" s="309"/>
      <c r="AB151" s="311"/>
      <c r="AC151" s="312"/>
      <c r="AD151" s="309"/>
      <c r="AE151" s="309"/>
      <c r="AF151" s="334">
        <f t="shared" si="41"/>
        <v>0</v>
      </c>
      <c r="AG151" s="335">
        <f t="shared" si="19"/>
        <v>0</v>
      </c>
      <c r="AH151" s="336">
        <f t="shared" si="21"/>
        <v>0</v>
      </c>
      <c r="AI151" s="334">
        <f t="shared" si="42"/>
        <v>0</v>
      </c>
      <c r="AJ151" s="337">
        <f t="shared" si="23"/>
        <v>0</v>
      </c>
      <c r="AK151" s="305"/>
      <c r="AL151" s="305"/>
    </row>
    <row r="152" spans="1:38" s="318" customFormat="1" ht="16.5" hidden="1" thickBot="1" x14ac:dyDescent="0.3">
      <c r="A152" s="324"/>
      <c r="B152" s="325" t="s">
        <v>54</v>
      </c>
      <c r="C152" s="326"/>
      <c r="D152" s="327"/>
      <c r="E152" s="310"/>
      <c r="F152" s="309"/>
      <c r="G152" s="311"/>
      <c r="H152" s="312"/>
      <c r="I152" s="309"/>
      <c r="J152" s="309"/>
      <c r="K152" s="313"/>
      <c r="L152" s="309"/>
      <c r="M152" s="311"/>
      <c r="N152" s="312"/>
      <c r="O152" s="309"/>
      <c r="P152" s="309"/>
      <c r="Q152" s="313"/>
      <c r="R152" s="309"/>
      <c r="S152" s="311"/>
      <c r="T152" s="312"/>
      <c r="U152" s="309"/>
      <c r="V152" s="309"/>
      <c r="W152" s="313"/>
      <c r="X152" s="309"/>
      <c r="Y152" s="311"/>
      <c r="Z152" s="313"/>
      <c r="AA152" s="309"/>
      <c r="AB152" s="311"/>
      <c r="AC152" s="312"/>
      <c r="AD152" s="309"/>
      <c r="AE152" s="309"/>
      <c r="AF152" s="342">
        <f>SUM(C152,E152,H152,K152,N152,Q152,T152,W152,Z152,AC152)</f>
        <v>0</v>
      </c>
      <c r="AG152" s="343">
        <f t="shared" si="19"/>
        <v>0</v>
      </c>
      <c r="AH152" s="344">
        <f t="shared" si="21"/>
        <v>0</v>
      </c>
      <c r="AI152" s="342">
        <f>SUM(AF152:AG152)</f>
        <v>0</v>
      </c>
      <c r="AJ152" s="345">
        <f t="shared" si="23"/>
        <v>0</v>
      </c>
      <c r="AK152" s="305"/>
      <c r="AL152" s="305"/>
    </row>
    <row r="153" spans="1:38" s="306" customFormat="1" ht="15.75" hidden="1" x14ac:dyDescent="0.25">
      <c r="A153" s="297">
        <v>30</v>
      </c>
      <c r="B153" s="143" t="str">
        <f>(План!B37 &amp;" "&amp;План!C37)</f>
        <v xml:space="preserve"> </v>
      </c>
      <c r="C153" s="31"/>
      <c r="D153" s="346"/>
      <c r="E153" s="299">
        <f>SUM(E154:E157)</f>
        <v>0</v>
      </c>
      <c r="F153" s="300">
        <f t="shared" ref="F153:AE153" si="45">SUM(F154:F157)</f>
        <v>0</v>
      </c>
      <c r="G153" s="301">
        <f t="shared" si="45"/>
        <v>0</v>
      </c>
      <c r="H153" s="302">
        <f t="shared" si="45"/>
        <v>0</v>
      </c>
      <c r="I153" s="300">
        <f t="shared" si="45"/>
        <v>0</v>
      </c>
      <c r="J153" s="300">
        <f t="shared" si="45"/>
        <v>0</v>
      </c>
      <c r="K153" s="303">
        <f t="shared" si="45"/>
        <v>0</v>
      </c>
      <c r="L153" s="300">
        <f t="shared" si="45"/>
        <v>0</v>
      </c>
      <c r="M153" s="301">
        <f t="shared" si="45"/>
        <v>0</v>
      </c>
      <c r="N153" s="302">
        <f t="shared" si="45"/>
        <v>0</v>
      </c>
      <c r="O153" s="300">
        <f t="shared" si="45"/>
        <v>0</v>
      </c>
      <c r="P153" s="300">
        <f t="shared" si="45"/>
        <v>0</v>
      </c>
      <c r="Q153" s="303">
        <f t="shared" si="45"/>
        <v>0</v>
      </c>
      <c r="R153" s="300">
        <f t="shared" si="45"/>
        <v>0</v>
      </c>
      <c r="S153" s="301">
        <f t="shared" si="45"/>
        <v>0</v>
      </c>
      <c r="T153" s="302">
        <f t="shared" si="45"/>
        <v>0</v>
      </c>
      <c r="U153" s="300">
        <f t="shared" si="45"/>
        <v>0</v>
      </c>
      <c r="V153" s="300">
        <f t="shared" si="45"/>
        <v>0</v>
      </c>
      <c r="W153" s="303">
        <f t="shared" si="45"/>
        <v>0</v>
      </c>
      <c r="X153" s="300">
        <f t="shared" si="45"/>
        <v>0</v>
      </c>
      <c r="Y153" s="301">
        <f t="shared" si="45"/>
        <v>0</v>
      </c>
      <c r="Z153" s="303">
        <f t="shared" si="45"/>
        <v>0</v>
      </c>
      <c r="AA153" s="300">
        <f t="shared" si="45"/>
        <v>0</v>
      </c>
      <c r="AB153" s="301">
        <f t="shared" si="45"/>
        <v>0</v>
      </c>
      <c r="AC153" s="302">
        <f t="shared" si="45"/>
        <v>0</v>
      </c>
      <c r="AD153" s="300">
        <f t="shared" si="45"/>
        <v>0</v>
      </c>
      <c r="AE153" s="300">
        <f t="shared" si="45"/>
        <v>0</v>
      </c>
      <c r="AF153" s="299">
        <f t="shared" si="19"/>
        <v>0</v>
      </c>
      <c r="AG153" s="304">
        <f t="shared" si="19"/>
        <v>0</v>
      </c>
      <c r="AH153" s="300">
        <f t="shared" si="21"/>
        <v>0</v>
      </c>
      <c r="AI153" s="299">
        <f t="shared" si="22"/>
        <v>0</v>
      </c>
      <c r="AJ153" s="301">
        <f t="shared" si="23"/>
        <v>0</v>
      </c>
      <c r="AK153" s="305"/>
      <c r="AL153" s="305"/>
    </row>
    <row r="154" spans="1:38" s="306" customFormat="1" ht="15.75" hidden="1" x14ac:dyDescent="0.25">
      <c r="A154" s="307"/>
      <c r="B154" s="296" t="s">
        <v>51</v>
      </c>
      <c r="C154" s="332"/>
      <c r="D154" s="333"/>
      <c r="E154" s="310"/>
      <c r="F154" s="309"/>
      <c r="G154" s="311"/>
      <c r="H154" s="312"/>
      <c r="I154" s="309"/>
      <c r="J154" s="309"/>
      <c r="K154" s="313"/>
      <c r="L154" s="309"/>
      <c r="M154" s="311"/>
      <c r="N154" s="312"/>
      <c r="O154" s="309"/>
      <c r="P154" s="309"/>
      <c r="Q154" s="313"/>
      <c r="R154" s="309"/>
      <c r="S154" s="311"/>
      <c r="T154" s="312"/>
      <c r="U154" s="309"/>
      <c r="V154" s="309"/>
      <c r="W154" s="313"/>
      <c r="X154" s="309"/>
      <c r="Y154" s="311"/>
      <c r="Z154" s="313"/>
      <c r="AA154" s="309"/>
      <c r="AB154" s="311"/>
      <c r="AC154" s="312"/>
      <c r="AD154" s="309"/>
      <c r="AE154" s="309"/>
      <c r="AF154" s="334">
        <f t="shared" si="19"/>
        <v>0</v>
      </c>
      <c r="AG154" s="335">
        <f t="shared" si="19"/>
        <v>0</v>
      </c>
      <c r="AH154" s="336">
        <f t="shared" si="21"/>
        <v>0</v>
      </c>
      <c r="AI154" s="334">
        <f t="shared" si="22"/>
        <v>0</v>
      </c>
      <c r="AJ154" s="337">
        <f t="shared" si="23"/>
        <v>0</v>
      </c>
      <c r="AK154" s="305"/>
      <c r="AL154" s="305"/>
    </row>
    <row r="155" spans="1:38" s="318" customFormat="1" ht="15.75" hidden="1" x14ac:dyDescent="0.25">
      <c r="A155" s="307"/>
      <c r="B155" s="296" t="s">
        <v>52</v>
      </c>
      <c r="C155" s="319"/>
      <c r="D155" s="309"/>
      <c r="E155" s="310"/>
      <c r="F155" s="309"/>
      <c r="G155" s="311"/>
      <c r="H155" s="312"/>
      <c r="I155" s="309"/>
      <c r="J155" s="309"/>
      <c r="K155" s="313"/>
      <c r="L155" s="309"/>
      <c r="M155" s="311"/>
      <c r="N155" s="312"/>
      <c r="O155" s="309"/>
      <c r="P155" s="309"/>
      <c r="Q155" s="313"/>
      <c r="R155" s="309"/>
      <c r="S155" s="311"/>
      <c r="T155" s="312"/>
      <c r="U155" s="309"/>
      <c r="V155" s="309"/>
      <c r="W155" s="313"/>
      <c r="X155" s="309"/>
      <c r="Y155" s="311"/>
      <c r="Z155" s="313"/>
      <c r="AA155" s="309"/>
      <c r="AB155" s="311"/>
      <c r="AC155" s="312"/>
      <c r="AD155" s="309"/>
      <c r="AE155" s="309"/>
      <c r="AF155" s="334">
        <f t="shared" si="19"/>
        <v>0</v>
      </c>
      <c r="AG155" s="335">
        <f t="shared" si="19"/>
        <v>0</v>
      </c>
      <c r="AH155" s="336">
        <f t="shared" si="21"/>
        <v>0</v>
      </c>
      <c r="AI155" s="334">
        <f t="shared" si="22"/>
        <v>0</v>
      </c>
      <c r="AJ155" s="337">
        <f t="shared" si="23"/>
        <v>0</v>
      </c>
      <c r="AK155" s="305"/>
      <c r="AL155" s="305"/>
    </row>
    <row r="156" spans="1:38" s="318" customFormat="1" ht="15.75" hidden="1" x14ac:dyDescent="0.25">
      <c r="A156" s="320"/>
      <c r="B156" s="321" t="s">
        <v>53</v>
      </c>
      <c r="C156" s="319"/>
      <c r="D156" s="309"/>
      <c r="E156" s="310"/>
      <c r="F156" s="309"/>
      <c r="G156" s="311"/>
      <c r="H156" s="312"/>
      <c r="I156" s="309"/>
      <c r="J156" s="309"/>
      <c r="K156" s="313"/>
      <c r="L156" s="309"/>
      <c r="M156" s="311"/>
      <c r="N156" s="312"/>
      <c r="O156" s="309"/>
      <c r="P156" s="309"/>
      <c r="Q156" s="313"/>
      <c r="R156" s="309"/>
      <c r="S156" s="311"/>
      <c r="T156" s="312"/>
      <c r="U156" s="309"/>
      <c r="V156" s="309"/>
      <c r="W156" s="313"/>
      <c r="X156" s="309"/>
      <c r="Y156" s="311"/>
      <c r="Z156" s="313"/>
      <c r="AA156" s="309"/>
      <c r="AB156" s="311"/>
      <c r="AC156" s="312"/>
      <c r="AD156" s="309"/>
      <c r="AE156" s="309"/>
      <c r="AF156" s="334">
        <f t="shared" si="19"/>
        <v>0</v>
      </c>
      <c r="AG156" s="335">
        <f t="shared" si="19"/>
        <v>0</v>
      </c>
      <c r="AH156" s="336">
        <f t="shared" si="21"/>
        <v>0</v>
      </c>
      <c r="AI156" s="334">
        <f t="shared" si="22"/>
        <v>0</v>
      </c>
      <c r="AJ156" s="337">
        <f t="shared" si="23"/>
        <v>0</v>
      </c>
      <c r="AK156" s="305"/>
      <c r="AL156" s="305"/>
    </row>
    <row r="157" spans="1:38" s="318" customFormat="1" ht="16.5" hidden="1" thickBot="1" x14ac:dyDescent="0.3">
      <c r="A157" s="324"/>
      <c r="B157" s="325" t="s">
        <v>54</v>
      </c>
      <c r="C157" s="326"/>
      <c r="D157" s="327"/>
      <c r="E157" s="310"/>
      <c r="F157" s="309"/>
      <c r="G157" s="311"/>
      <c r="H157" s="312"/>
      <c r="I157" s="309"/>
      <c r="J157" s="309"/>
      <c r="K157" s="313"/>
      <c r="L157" s="309"/>
      <c r="M157" s="311"/>
      <c r="N157" s="312"/>
      <c r="O157" s="309"/>
      <c r="P157" s="309"/>
      <c r="Q157" s="313"/>
      <c r="R157" s="309"/>
      <c r="S157" s="311"/>
      <c r="T157" s="312"/>
      <c r="U157" s="309"/>
      <c r="V157" s="309"/>
      <c r="W157" s="313"/>
      <c r="X157" s="309"/>
      <c r="Y157" s="311"/>
      <c r="Z157" s="313"/>
      <c r="AA157" s="309"/>
      <c r="AB157" s="311"/>
      <c r="AC157" s="312"/>
      <c r="AD157" s="309"/>
      <c r="AE157" s="309"/>
      <c r="AF157" s="342">
        <f>SUM(C157,E157,H157,K157,N157,Q157,T157,W157,Z157,AC157)</f>
        <v>0</v>
      </c>
      <c r="AG157" s="343">
        <f t="shared" si="19"/>
        <v>0</v>
      </c>
      <c r="AH157" s="344">
        <f>SUM(G157,J157,M157,P157,S157,V157,Y157,AB157,AE157)</f>
        <v>0</v>
      </c>
      <c r="AI157" s="342">
        <f t="shared" si="22"/>
        <v>0</v>
      </c>
      <c r="AJ157" s="345">
        <f>SUM(C157:AE157)</f>
        <v>0</v>
      </c>
      <c r="AK157" s="305"/>
      <c r="AL157" s="305"/>
    </row>
    <row r="158" spans="1:38" s="318" customFormat="1" ht="16.5" thickBot="1" x14ac:dyDescent="0.25">
      <c r="A158" s="551" t="s">
        <v>59</v>
      </c>
      <c r="B158" s="552"/>
      <c r="C158" s="347"/>
      <c r="D158" s="348"/>
      <c r="E158" s="349">
        <f>SUM(E159:E162)</f>
        <v>0</v>
      </c>
      <c r="F158" s="349">
        <f>SUM(F159:F162)</f>
        <v>0</v>
      </c>
      <c r="G158" s="349">
        <f>SUM(G159:G162)</f>
        <v>0</v>
      </c>
      <c r="H158" s="350">
        <f>SUM(H159:H162)</f>
        <v>0</v>
      </c>
      <c r="I158" s="350">
        <f t="shared" ref="I158:AD158" si="46">SUM(I159:I162)</f>
        <v>0</v>
      </c>
      <c r="J158" s="350">
        <f t="shared" si="46"/>
        <v>0</v>
      </c>
      <c r="K158" s="350">
        <f t="shared" si="46"/>
        <v>0</v>
      </c>
      <c r="L158" s="350">
        <f t="shared" si="46"/>
        <v>0</v>
      </c>
      <c r="M158" s="350">
        <f t="shared" si="46"/>
        <v>0</v>
      </c>
      <c r="N158" s="350">
        <f t="shared" si="46"/>
        <v>0</v>
      </c>
      <c r="O158" s="350">
        <f t="shared" si="46"/>
        <v>0</v>
      </c>
      <c r="P158" s="350">
        <f t="shared" si="46"/>
        <v>0</v>
      </c>
      <c r="Q158" s="350">
        <f t="shared" si="46"/>
        <v>0</v>
      </c>
      <c r="R158" s="350">
        <f t="shared" si="46"/>
        <v>0</v>
      </c>
      <c r="S158" s="350">
        <f t="shared" si="46"/>
        <v>0</v>
      </c>
      <c r="T158" s="350">
        <f t="shared" si="46"/>
        <v>0</v>
      </c>
      <c r="U158" s="350">
        <f t="shared" si="46"/>
        <v>0</v>
      </c>
      <c r="V158" s="350">
        <f t="shared" si="46"/>
        <v>0</v>
      </c>
      <c r="W158" s="350">
        <f t="shared" si="46"/>
        <v>0</v>
      </c>
      <c r="X158" s="350">
        <f t="shared" si="46"/>
        <v>0</v>
      </c>
      <c r="Y158" s="350">
        <f t="shared" si="46"/>
        <v>0</v>
      </c>
      <c r="Z158" s="350">
        <f t="shared" si="46"/>
        <v>0</v>
      </c>
      <c r="AA158" s="350">
        <f t="shared" si="46"/>
        <v>0</v>
      </c>
      <c r="AB158" s="350">
        <f t="shared" si="46"/>
        <v>0</v>
      </c>
      <c r="AC158" s="350">
        <f t="shared" si="46"/>
        <v>0</v>
      </c>
      <c r="AD158" s="350">
        <f t="shared" si="46"/>
        <v>0</v>
      </c>
      <c r="AE158" s="350">
        <f>SUM(AE159:AE162)</f>
        <v>0</v>
      </c>
      <c r="AF158" s="351">
        <f>SUM(E158,H158,K158,N158,Q158,T158,W158,Z158,AC158)</f>
        <v>0</v>
      </c>
      <c r="AG158" s="351">
        <f>SUM(F158,I158,L158,O158,R158,U158,X158,AA158,AD158)</f>
        <v>0</v>
      </c>
      <c r="AH158" s="352">
        <f>SUM(G158,J158,M158,P158,S158,V158,Y158,AB158,AE158)</f>
        <v>0</v>
      </c>
      <c r="AI158" s="353">
        <f>SUM(AF158:AG158)</f>
        <v>0</v>
      </c>
      <c r="AJ158" s="354">
        <f>SUM(E158:AE158)</f>
        <v>0</v>
      </c>
      <c r="AK158" s="305"/>
      <c r="AL158" s="305"/>
    </row>
    <row r="159" spans="1:38" s="318" customFormat="1" ht="16.5" thickBot="1" x14ac:dyDescent="0.3">
      <c r="A159" s="355"/>
      <c r="B159" s="356" t="s">
        <v>51</v>
      </c>
      <c r="C159" s="357"/>
      <c r="D159" s="358"/>
      <c r="E159" s="359">
        <f>SUM(E9,E14,E19,E24,E29,E34,E39,E44,E49,E54,E59,E64,E69,E74,E79,E84,E89,E94,E99,E104,E109,E114,E119,E124,E129,E134,E139,E144,E149,E154)</f>
        <v>0</v>
      </c>
      <c r="F159" s="359">
        <f t="shared" ref="F159:AE159" si="47">SUM(F9,F14,F19,F24,F29,F34,F39,F44,F49,F54,F59,F64,F69,F74,F79,F84,F89,F94,F99,F104,F109,F114,F119,F124,F129,F134,F139,F144,F149,F154)</f>
        <v>0</v>
      </c>
      <c r="G159" s="359">
        <f t="shared" si="47"/>
        <v>0</v>
      </c>
      <c r="H159" s="359">
        <f>SUM(H9,H14,H19,H24,H29,H34,H39,H44,H49,H54,H59,H64,H69,H75,H79,H84,H89,H94,H99,H104,H109,H114,H119,H124,H129,H134,H139,H144,H149,H154)</f>
        <v>0</v>
      </c>
      <c r="I159" s="359">
        <f t="shared" si="47"/>
        <v>0</v>
      </c>
      <c r="J159" s="359">
        <f t="shared" si="47"/>
        <v>0</v>
      </c>
      <c r="K159" s="359">
        <f t="shared" si="47"/>
        <v>0</v>
      </c>
      <c r="L159" s="359">
        <f t="shared" si="47"/>
        <v>0</v>
      </c>
      <c r="M159" s="359">
        <f t="shared" si="47"/>
        <v>0</v>
      </c>
      <c r="N159" s="359">
        <f t="shared" si="47"/>
        <v>0</v>
      </c>
      <c r="O159" s="359">
        <f t="shared" si="47"/>
        <v>0</v>
      </c>
      <c r="P159" s="359">
        <f t="shared" si="47"/>
        <v>0</v>
      </c>
      <c r="Q159" s="359">
        <f t="shared" si="47"/>
        <v>0</v>
      </c>
      <c r="R159" s="359">
        <f t="shared" si="47"/>
        <v>0</v>
      </c>
      <c r="S159" s="359">
        <f t="shared" si="47"/>
        <v>0</v>
      </c>
      <c r="T159" s="359">
        <f t="shared" si="47"/>
        <v>0</v>
      </c>
      <c r="U159" s="359">
        <f t="shared" si="47"/>
        <v>0</v>
      </c>
      <c r="V159" s="359">
        <f t="shared" si="47"/>
        <v>0</v>
      </c>
      <c r="W159" s="359">
        <f t="shared" si="47"/>
        <v>0</v>
      </c>
      <c r="X159" s="359">
        <f t="shared" si="47"/>
        <v>0</v>
      </c>
      <c r="Y159" s="359">
        <f t="shared" si="47"/>
        <v>0</v>
      </c>
      <c r="Z159" s="359">
        <f t="shared" si="47"/>
        <v>0</v>
      </c>
      <c r="AA159" s="359">
        <f t="shared" si="47"/>
        <v>0</v>
      </c>
      <c r="AB159" s="359">
        <f t="shared" si="47"/>
        <v>0</v>
      </c>
      <c r="AC159" s="359">
        <f t="shared" si="47"/>
        <v>0</v>
      </c>
      <c r="AD159" s="359">
        <f t="shared" si="47"/>
        <v>0</v>
      </c>
      <c r="AE159" s="359">
        <f t="shared" si="47"/>
        <v>0</v>
      </c>
      <c r="AF159" s="351">
        <f>SUM(E159,H159,K159,N159,Q159,T159,W159,Z159,AC159)</f>
        <v>0</v>
      </c>
      <c r="AG159" s="351">
        <f t="shared" ref="AG159:AH162" si="48">SUM(F159,I159,L159,O159,R159,U159,X159,AA159,AD159)</f>
        <v>0</v>
      </c>
      <c r="AH159" s="352">
        <f t="shared" si="48"/>
        <v>0</v>
      </c>
      <c r="AI159" s="353">
        <f t="shared" ref="AI159:AI162" si="49">SUM(AF159:AG159)</f>
        <v>0</v>
      </c>
      <c r="AJ159" s="354">
        <f t="shared" ref="AJ159:AJ160" si="50">SUM(E159:AE159)</f>
        <v>0</v>
      </c>
      <c r="AK159" s="305"/>
      <c r="AL159" s="305"/>
    </row>
    <row r="160" spans="1:38" s="318" customFormat="1" ht="16.5" thickBot="1" x14ac:dyDescent="0.3">
      <c r="A160" s="355"/>
      <c r="B160" s="356" t="s">
        <v>52</v>
      </c>
      <c r="C160" s="357"/>
      <c r="D160" s="358"/>
      <c r="E160" s="359">
        <f t="shared" ref="E160:AE162" si="51">SUM(E10,E15,E20,E25,E30,E35,E40,E45,E50,E55,E60,E65,E70,E75,E80,E85,E90,E95,E100,E105,E110,E115,E120,E125,E130,E135,E140,E145,E150,E155)</f>
        <v>0</v>
      </c>
      <c r="F160" s="359">
        <f t="shared" si="51"/>
        <v>0</v>
      </c>
      <c r="G160" s="359">
        <f t="shared" si="51"/>
        <v>0</v>
      </c>
      <c r="H160" s="359">
        <f>SUM(H10,H15,H20,H25,H30,H35,H40,H45,H50,H55,H60,H65,H70,H75,H80,H85,H90,H95,H100,H105,H110,H115,H120,H125,H130,H135,H140,H145,H150,H155)</f>
        <v>0</v>
      </c>
      <c r="I160" s="359">
        <f t="shared" si="51"/>
        <v>0</v>
      </c>
      <c r="J160" s="359">
        <f t="shared" si="51"/>
        <v>0</v>
      </c>
      <c r="K160" s="359">
        <f t="shared" si="51"/>
        <v>0</v>
      </c>
      <c r="L160" s="359">
        <f t="shared" si="51"/>
        <v>0</v>
      </c>
      <c r="M160" s="359">
        <f t="shared" si="51"/>
        <v>0</v>
      </c>
      <c r="N160" s="359">
        <f t="shared" si="51"/>
        <v>0</v>
      </c>
      <c r="O160" s="359">
        <f t="shared" si="51"/>
        <v>0</v>
      </c>
      <c r="P160" s="359">
        <f t="shared" si="51"/>
        <v>0</v>
      </c>
      <c r="Q160" s="359">
        <f t="shared" si="51"/>
        <v>0</v>
      </c>
      <c r="R160" s="359">
        <f t="shared" si="51"/>
        <v>0</v>
      </c>
      <c r="S160" s="359">
        <f t="shared" si="51"/>
        <v>0</v>
      </c>
      <c r="T160" s="359">
        <f t="shared" si="51"/>
        <v>0</v>
      </c>
      <c r="U160" s="359">
        <f t="shared" si="51"/>
        <v>0</v>
      </c>
      <c r="V160" s="359">
        <f t="shared" si="51"/>
        <v>0</v>
      </c>
      <c r="W160" s="359">
        <f t="shared" si="51"/>
        <v>0</v>
      </c>
      <c r="X160" s="359">
        <f t="shared" si="51"/>
        <v>0</v>
      </c>
      <c r="Y160" s="359">
        <f t="shared" si="51"/>
        <v>0</v>
      </c>
      <c r="Z160" s="359">
        <f t="shared" si="51"/>
        <v>0</v>
      </c>
      <c r="AA160" s="359">
        <f t="shared" si="51"/>
        <v>0</v>
      </c>
      <c r="AB160" s="359">
        <f>SUM(AB10,AB15,AB20,AB25,AB30,AB35,AB40,AB45,AB50,AB55,AB60,AB65,AB70,AB75,AB80,AB85,AB90,AB95,AB100,AB105,AB110,AB115,AB120,AB125,AB130,AB135,AB140,AB145,AB150,AB155)</f>
        <v>0</v>
      </c>
      <c r="AC160" s="359">
        <f t="shared" si="51"/>
        <v>0</v>
      </c>
      <c r="AD160" s="359">
        <f t="shared" si="51"/>
        <v>0</v>
      </c>
      <c r="AE160" s="359">
        <f t="shared" si="51"/>
        <v>0</v>
      </c>
      <c r="AF160" s="351">
        <f t="shared" ref="AF160:AG162" si="52">SUM(E160,H160,K160,N160,Q160,T160,W160,Z160,AC160)</f>
        <v>0</v>
      </c>
      <c r="AG160" s="351">
        <f t="shared" si="52"/>
        <v>0</v>
      </c>
      <c r="AH160" s="352">
        <f t="shared" si="48"/>
        <v>0</v>
      </c>
      <c r="AI160" s="353">
        <f t="shared" si="49"/>
        <v>0</v>
      </c>
      <c r="AJ160" s="354">
        <f t="shared" si="50"/>
        <v>0</v>
      </c>
      <c r="AK160" s="305"/>
      <c r="AL160" s="305"/>
    </row>
    <row r="161" spans="1:38" s="318" customFormat="1" ht="16.5" thickBot="1" x14ac:dyDescent="0.3">
      <c r="A161" s="360"/>
      <c r="B161" s="361" t="s">
        <v>53</v>
      </c>
      <c r="C161" s="357"/>
      <c r="D161" s="358"/>
      <c r="E161" s="359">
        <f t="shared" si="51"/>
        <v>0</v>
      </c>
      <c r="F161" s="359">
        <f t="shared" si="51"/>
        <v>0</v>
      </c>
      <c r="G161" s="359">
        <f t="shared" si="51"/>
        <v>0</v>
      </c>
      <c r="H161" s="359">
        <f t="shared" si="51"/>
        <v>0</v>
      </c>
      <c r="I161" s="359">
        <f t="shared" si="51"/>
        <v>0</v>
      </c>
      <c r="J161" s="359">
        <f t="shared" si="51"/>
        <v>0</v>
      </c>
      <c r="K161" s="359">
        <f t="shared" si="51"/>
        <v>0</v>
      </c>
      <c r="L161" s="359">
        <f t="shared" si="51"/>
        <v>0</v>
      </c>
      <c r="M161" s="359">
        <f t="shared" si="51"/>
        <v>0</v>
      </c>
      <c r="N161" s="359">
        <f t="shared" si="51"/>
        <v>0</v>
      </c>
      <c r="O161" s="359">
        <f t="shared" si="51"/>
        <v>0</v>
      </c>
      <c r="P161" s="359">
        <f t="shared" si="51"/>
        <v>0</v>
      </c>
      <c r="Q161" s="359">
        <f t="shared" si="51"/>
        <v>0</v>
      </c>
      <c r="R161" s="359">
        <f t="shared" si="51"/>
        <v>0</v>
      </c>
      <c r="S161" s="359">
        <f t="shared" si="51"/>
        <v>0</v>
      </c>
      <c r="T161" s="359">
        <f t="shared" si="51"/>
        <v>0</v>
      </c>
      <c r="U161" s="359">
        <f t="shared" si="51"/>
        <v>0</v>
      </c>
      <c r="V161" s="359">
        <f t="shared" si="51"/>
        <v>0</v>
      </c>
      <c r="W161" s="359">
        <f t="shared" si="51"/>
        <v>0</v>
      </c>
      <c r="X161" s="359">
        <f t="shared" si="51"/>
        <v>0</v>
      </c>
      <c r="Y161" s="359">
        <f t="shared" si="51"/>
        <v>0</v>
      </c>
      <c r="Z161" s="359">
        <f t="shared" si="51"/>
        <v>0</v>
      </c>
      <c r="AA161" s="359">
        <f t="shared" si="51"/>
        <v>0</v>
      </c>
      <c r="AB161" s="359">
        <f t="shared" si="51"/>
        <v>0</v>
      </c>
      <c r="AC161" s="359">
        <f t="shared" si="51"/>
        <v>0</v>
      </c>
      <c r="AD161" s="359">
        <f t="shared" si="51"/>
        <v>0</v>
      </c>
      <c r="AE161" s="359">
        <f t="shared" si="51"/>
        <v>0</v>
      </c>
      <c r="AF161" s="351">
        <f t="shared" si="52"/>
        <v>0</v>
      </c>
      <c r="AG161" s="351">
        <f t="shared" si="52"/>
        <v>0</v>
      </c>
      <c r="AH161" s="352">
        <f>SUM(G161,J161,M161,P161,S161,V161,Y161,AB161,AE161)</f>
        <v>0</v>
      </c>
      <c r="AI161" s="353">
        <f t="shared" si="49"/>
        <v>0</v>
      </c>
      <c r="AJ161" s="354">
        <f>SUM(E161:AE161)</f>
        <v>0</v>
      </c>
      <c r="AK161" s="305"/>
      <c r="AL161" s="305"/>
    </row>
    <row r="162" spans="1:38" s="318" customFormat="1" ht="16.5" thickBot="1" x14ac:dyDescent="0.3">
      <c r="A162" s="362"/>
      <c r="B162" s="363" t="s">
        <v>54</v>
      </c>
      <c r="C162" s="364"/>
      <c r="D162" s="365"/>
      <c r="E162" s="359">
        <f t="shared" si="51"/>
        <v>0</v>
      </c>
      <c r="F162" s="359">
        <f t="shared" si="51"/>
        <v>0</v>
      </c>
      <c r="G162" s="359">
        <f t="shared" si="51"/>
        <v>0</v>
      </c>
      <c r="H162" s="359">
        <f t="shared" si="51"/>
        <v>0</v>
      </c>
      <c r="I162" s="359">
        <f t="shared" si="51"/>
        <v>0</v>
      </c>
      <c r="J162" s="359">
        <f t="shared" si="51"/>
        <v>0</v>
      </c>
      <c r="K162" s="359">
        <f t="shared" si="51"/>
        <v>0</v>
      </c>
      <c r="L162" s="359">
        <f t="shared" si="51"/>
        <v>0</v>
      </c>
      <c r="M162" s="359">
        <f t="shared" si="51"/>
        <v>0</v>
      </c>
      <c r="N162" s="359">
        <f t="shared" si="51"/>
        <v>0</v>
      </c>
      <c r="O162" s="359">
        <f t="shared" si="51"/>
        <v>0</v>
      </c>
      <c r="P162" s="359">
        <f t="shared" si="51"/>
        <v>0</v>
      </c>
      <c r="Q162" s="359">
        <f t="shared" si="51"/>
        <v>0</v>
      </c>
      <c r="R162" s="359">
        <f t="shared" si="51"/>
        <v>0</v>
      </c>
      <c r="S162" s="359">
        <f t="shared" si="51"/>
        <v>0</v>
      </c>
      <c r="T162" s="359">
        <f t="shared" si="51"/>
        <v>0</v>
      </c>
      <c r="U162" s="359">
        <f t="shared" si="51"/>
        <v>0</v>
      </c>
      <c r="V162" s="359">
        <f t="shared" si="51"/>
        <v>0</v>
      </c>
      <c r="W162" s="359">
        <f t="shared" si="51"/>
        <v>0</v>
      </c>
      <c r="X162" s="359">
        <f t="shared" si="51"/>
        <v>0</v>
      </c>
      <c r="Y162" s="359">
        <f t="shared" si="51"/>
        <v>0</v>
      </c>
      <c r="Z162" s="359">
        <f t="shared" si="51"/>
        <v>0</v>
      </c>
      <c r="AA162" s="359">
        <f t="shared" si="51"/>
        <v>0</v>
      </c>
      <c r="AB162" s="359">
        <f t="shared" si="51"/>
        <v>0</v>
      </c>
      <c r="AC162" s="359">
        <f t="shared" si="51"/>
        <v>0</v>
      </c>
      <c r="AD162" s="359">
        <f t="shared" si="51"/>
        <v>0</v>
      </c>
      <c r="AE162" s="359">
        <f t="shared" si="51"/>
        <v>0</v>
      </c>
      <c r="AF162" s="351">
        <f>SUM(E162,H162,K162,N162,Q162,T162,W162,Z162,AC162)</f>
        <v>0</v>
      </c>
      <c r="AG162" s="351">
        <f t="shared" si="52"/>
        <v>0</v>
      </c>
      <c r="AH162" s="366">
        <f t="shared" si="48"/>
        <v>0</v>
      </c>
      <c r="AI162" s="353">
        <f t="shared" si="49"/>
        <v>0</v>
      </c>
      <c r="AJ162" s="354">
        <f>SUM(E162:AE162)</f>
        <v>0</v>
      </c>
      <c r="AK162" s="305"/>
      <c r="AL162" s="305"/>
    </row>
    <row r="163" spans="1:38" s="306" customFormat="1" ht="16.5" thickBot="1" x14ac:dyDescent="0.3">
      <c r="A163" s="367"/>
      <c r="B163" s="368" t="s">
        <v>42</v>
      </c>
      <c r="C163" s="369">
        <f>SUM(C8,C13,C18,C23,C28,C33,C38,C43,C48,C53,C58,C63,C68,C73,C78,C83,C88,C93,C98,C103,C108,C113,C118,C123,C128,C133,C138,C143,C148,C153)</f>
        <v>0</v>
      </c>
      <c r="D163" s="369">
        <f>SUM(D8,D13,D18,D23,D28,D33,D38,D43,D48,D53,D58,D63,D68,D73,D78,D83,D88,D93,D98,D103,D108,D113,D118,D123,D128,D133,D138,D143,D148,D153)</f>
        <v>0</v>
      </c>
      <c r="E163" s="369">
        <f t="shared" ref="E163:AJ163" si="53">SUM(E8,E13,E18,E23,E28,E33,E38,E43,E48,E53,E58,E63,E68,E73,E78,E83,E88,E93,E98,E103,E108,E113,E118,E123,E128,E133,E138,E143,E148,E153)</f>
        <v>0</v>
      </c>
      <c r="F163" s="369">
        <f t="shared" si="53"/>
        <v>0</v>
      </c>
      <c r="G163" s="369">
        <f t="shared" si="53"/>
        <v>0</v>
      </c>
      <c r="H163" s="369">
        <f t="shared" si="53"/>
        <v>0</v>
      </c>
      <c r="I163" s="369">
        <f t="shared" si="53"/>
        <v>0</v>
      </c>
      <c r="J163" s="369">
        <f t="shared" si="53"/>
        <v>0</v>
      </c>
      <c r="K163" s="369">
        <f t="shared" si="53"/>
        <v>0</v>
      </c>
      <c r="L163" s="369">
        <f t="shared" si="53"/>
        <v>0</v>
      </c>
      <c r="M163" s="369">
        <f t="shared" si="53"/>
        <v>0</v>
      </c>
      <c r="N163" s="369">
        <f t="shared" si="53"/>
        <v>0</v>
      </c>
      <c r="O163" s="369">
        <f t="shared" si="53"/>
        <v>0</v>
      </c>
      <c r="P163" s="369">
        <f t="shared" si="53"/>
        <v>0</v>
      </c>
      <c r="Q163" s="369">
        <f t="shared" si="53"/>
        <v>0</v>
      </c>
      <c r="R163" s="369">
        <f t="shared" si="53"/>
        <v>0</v>
      </c>
      <c r="S163" s="369">
        <f t="shared" si="53"/>
        <v>0</v>
      </c>
      <c r="T163" s="369">
        <f t="shared" si="53"/>
        <v>0</v>
      </c>
      <c r="U163" s="369">
        <f t="shared" si="53"/>
        <v>0</v>
      </c>
      <c r="V163" s="369">
        <f t="shared" si="53"/>
        <v>0</v>
      </c>
      <c r="W163" s="369">
        <f t="shared" si="53"/>
        <v>0</v>
      </c>
      <c r="X163" s="369">
        <f t="shared" si="53"/>
        <v>0</v>
      </c>
      <c r="Y163" s="369">
        <f t="shared" si="53"/>
        <v>0</v>
      </c>
      <c r="Z163" s="369">
        <f t="shared" si="53"/>
        <v>0</v>
      </c>
      <c r="AA163" s="369">
        <f t="shared" si="53"/>
        <v>0</v>
      </c>
      <c r="AB163" s="369">
        <f t="shared" si="53"/>
        <v>0</v>
      </c>
      <c r="AC163" s="369">
        <f t="shared" si="53"/>
        <v>0</v>
      </c>
      <c r="AD163" s="369">
        <f t="shared" si="53"/>
        <v>0</v>
      </c>
      <c r="AE163" s="369">
        <f t="shared" si="53"/>
        <v>0</v>
      </c>
      <c r="AF163" s="369">
        <f t="shared" si="53"/>
        <v>0</v>
      </c>
      <c r="AG163" s="369">
        <f t="shared" si="53"/>
        <v>0</v>
      </c>
      <c r="AH163" s="369">
        <f t="shared" si="53"/>
        <v>0</v>
      </c>
      <c r="AI163" s="369">
        <f t="shared" si="53"/>
        <v>0</v>
      </c>
      <c r="AJ163" s="369">
        <f t="shared" si="53"/>
        <v>0</v>
      </c>
      <c r="AK163" s="305"/>
      <c r="AL163" s="305"/>
    </row>
    <row r="164" spans="1:38" ht="15.75" x14ac:dyDescent="0.25">
      <c r="A164" s="90"/>
      <c r="B164" s="93" t="str">
        <f>План!B39</f>
        <v xml:space="preserve">Зав. кафедрой профессор                                                      </v>
      </c>
      <c r="C164" s="553">
        <f>План!C39</f>
        <v>0</v>
      </c>
      <c r="D164" s="553"/>
      <c r="E164" s="553"/>
      <c r="F164" s="553"/>
      <c r="G164" s="553"/>
      <c r="H164" s="553"/>
      <c r="I164" s="553"/>
      <c r="J164" s="29"/>
      <c r="K164" s="29"/>
      <c r="L164" s="91"/>
      <c r="M164" s="91"/>
      <c r="N164" s="91"/>
      <c r="O164" s="91"/>
      <c r="P164" s="91"/>
      <c r="Q164" s="91"/>
      <c r="R164" s="91"/>
      <c r="S164" s="91"/>
      <c r="T164" s="91"/>
      <c r="U164" s="91"/>
      <c r="V164" s="91"/>
      <c r="W164" s="91"/>
      <c r="X164" s="91"/>
      <c r="Y164" s="91"/>
      <c r="Z164" s="91"/>
      <c r="AA164" s="91"/>
      <c r="AB164" s="91"/>
      <c r="AC164" s="91"/>
      <c r="AD164" s="92"/>
      <c r="AE164" s="92"/>
      <c r="AF164" s="29"/>
      <c r="AG164" s="29"/>
      <c r="AH164" s="29"/>
      <c r="AI164" s="29"/>
      <c r="AJ164" s="29"/>
    </row>
  </sheetData>
  <sheetProtection password="C0C1" sheet="1" objects="1" scenarios="1" selectLockedCells="1" autoFilter="0" pivotTables="0"/>
  <protectedRanges>
    <protectedRange sqref="A1:AJ7" name="Диапазон1"/>
    <protectedRange sqref="A6:B7 A158:B163 A8:A157" name="Диапазон2"/>
    <protectedRange sqref="C9:AE12" name="Диапазон3"/>
    <protectedRange sqref="C19:AE22" name="Диапазон4"/>
    <protectedRange sqref="C24:AE27" name="Диапазон5"/>
    <protectedRange sqref="C29:AE32" name="Диапазон6"/>
    <protectedRange sqref="B108:B157" name="Диапазон2_1"/>
    <protectedRange sqref="A164:B164" name="Диапазон2_2"/>
    <protectedRange sqref="B8:B107" name="Диапазон2_2_1"/>
  </protectedRanges>
  <mergeCells count="25">
    <mergeCell ref="A1:AI1"/>
    <mergeCell ref="A2:AI2"/>
    <mergeCell ref="A3:AI3"/>
    <mergeCell ref="E4:H4"/>
    <mergeCell ref="I4:AB4"/>
    <mergeCell ref="AC4:AG4"/>
    <mergeCell ref="J5:M5"/>
    <mergeCell ref="N5:R5"/>
    <mergeCell ref="S5:AA5"/>
    <mergeCell ref="A6:A7"/>
    <mergeCell ref="B6:B7"/>
    <mergeCell ref="C6:D6"/>
    <mergeCell ref="E6:G6"/>
    <mergeCell ref="H6:J6"/>
    <mergeCell ref="K6:M6"/>
    <mergeCell ref="N6:P6"/>
    <mergeCell ref="C164:I164"/>
    <mergeCell ref="AI6:AJ6"/>
    <mergeCell ref="A158:B158"/>
    <mergeCell ref="Q6:S6"/>
    <mergeCell ref="T6:V6"/>
    <mergeCell ref="W6:Y6"/>
    <mergeCell ref="Z6:AB6"/>
    <mergeCell ref="AC6:AE6"/>
    <mergeCell ref="AF6:AH6"/>
  </mergeCells>
  <pageMargins left="0.9" right="0.39370078740157483" top="0.39370078740157483" bottom="0.39370078740157483" header="0.51181102362204722" footer="0.51181102362204722"/>
  <pageSetup paperSize="9" scale="40" orientation="landscape" horizontalDpi="120" verticalDpi="144" r:id="rId1"/>
  <headerFooter alignWithMargins="0"/>
  <rowBreaks count="2" manualBreakCount="2">
    <brk id="62" max="35" man="1"/>
    <brk id="127" max="35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164"/>
  <sheetViews>
    <sheetView showZeros="0" view="pageBreakPreview" zoomScale="71" zoomScaleNormal="100" zoomScaleSheetLayoutView="71" workbookViewId="0">
      <pane xSplit="2" ySplit="7" topLeftCell="C70" activePane="bottomRight" state="frozen"/>
      <selection pane="topRight" activeCell="C1" sqref="C1"/>
      <selection pane="bottomLeft" activeCell="A8" sqref="A8"/>
      <selection pane="bottomRight" activeCell="C103" sqref="C103"/>
    </sheetView>
  </sheetViews>
  <sheetFormatPr defaultColWidth="9.140625" defaultRowHeight="12.75" x14ac:dyDescent="0.2"/>
  <cols>
    <col min="1" max="1" width="5.42578125" style="1" customWidth="1"/>
    <col min="2" max="2" width="40.7109375" style="4" customWidth="1"/>
    <col min="3" max="3" width="4.28515625" style="4" customWidth="1"/>
    <col min="4" max="4" width="4.42578125" style="8" customWidth="1"/>
    <col min="5" max="31" width="8.42578125" style="4" customWidth="1"/>
    <col min="32" max="36" width="11.42578125" style="4" customWidth="1"/>
    <col min="37" max="37" width="6" style="4" customWidth="1"/>
    <col min="38" max="38" width="6.28515625" style="4" customWidth="1"/>
    <col min="39" max="16384" width="9.140625" style="4"/>
  </cols>
  <sheetData>
    <row r="1" spans="1:38" ht="12.75" customHeight="1" x14ac:dyDescent="0.25">
      <c r="A1" s="538" t="str">
        <f>План!A1</f>
        <v>Институт непрерывного образования</v>
      </c>
      <c r="B1" s="538"/>
      <c r="C1" s="538"/>
      <c r="D1" s="538"/>
      <c r="E1" s="538"/>
      <c r="F1" s="538"/>
      <c r="G1" s="538"/>
      <c r="H1" s="538"/>
      <c r="I1" s="538"/>
      <c r="J1" s="538"/>
      <c r="K1" s="538"/>
      <c r="L1" s="538"/>
      <c r="M1" s="538"/>
      <c r="N1" s="538"/>
      <c r="O1" s="538"/>
      <c r="P1" s="538"/>
      <c r="Q1" s="538"/>
      <c r="R1" s="538"/>
      <c r="S1" s="538"/>
      <c r="T1" s="538"/>
      <c r="U1" s="538"/>
      <c r="V1" s="538"/>
      <c r="W1" s="538"/>
      <c r="X1" s="538"/>
      <c r="Y1" s="538"/>
      <c r="Z1" s="538"/>
      <c r="AA1" s="538"/>
      <c r="AB1" s="538"/>
      <c r="AC1" s="538"/>
      <c r="AD1" s="538"/>
      <c r="AE1" s="538"/>
      <c r="AF1" s="538"/>
      <c r="AG1" s="538"/>
      <c r="AH1" s="538"/>
      <c r="AI1" s="538"/>
      <c r="AJ1" s="29"/>
    </row>
    <row r="2" spans="1:38" s="5" customFormat="1" ht="18" customHeight="1" x14ac:dyDescent="0.25">
      <c r="A2" s="539" t="s">
        <v>12</v>
      </c>
      <c r="B2" s="539"/>
      <c r="C2" s="539"/>
      <c r="D2" s="539"/>
      <c r="E2" s="539"/>
      <c r="F2" s="539"/>
      <c r="G2" s="539"/>
      <c r="H2" s="539"/>
      <c r="I2" s="539"/>
      <c r="J2" s="539"/>
      <c r="K2" s="539"/>
      <c r="L2" s="539"/>
      <c r="M2" s="539"/>
      <c r="N2" s="539"/>
      <c r="O2" s="539"/>
      <c r="P2" s="539"/>
      <c r="Q2" s="539"/>
      <c r="R2" s="539"/>
      <c r="S2" s="539"/>
      <c r="T2" s="539"/>
      <c r="U2" s="539"/>
      <c r="V2" s="539"/>
      <c r="W2" s="539"/>
      <c r="X2" s="539"/>
      <c r="Y2" s="539"/>
      <c r="Z2" s="539"/>
      <c r="AA2" s="539"/>
      <c r="AB2" s="539"/>
      <c r="AC2" s="539"/>
      <c r="AD2" s="539"/>
      <c r="AE2" s="539"/>
      <c r="AF2" s="539"/>
      <c r="AG2" s="539"/>
      <c r="AH2" s="539"/>
      <c r="AI2" s="539"/>
      <c r="AJ2" s="29"/>
    </row>
    <row r="3" spans="1:38" s="5" customFormat="1" ht="18" customHeight="1" x14ac:dyDescent="0.25">
      <c r="A3" s="539" t="s">
        <v>47</v>
      </c>
      <c r="B3" s="539"/>
      <c r="C3" s="539"/>
      <c r="D3" s="539"/>
      <c r="E3" s="539"/>
      <c r="F3" s="539"/>
      <c r="G3" s="539"/>
      <c r="H3" s="539"/>
      <c r="I3" s="539"/>
      <c r="J3" s="539"/>
      <c r="K3" s="539"/>
      <c r="L3" s="539"/>
      <c r="M3" s="539"/>
      <c r="N3" s="539"/>
      <c r="O3" s="539"/>
      <c r="P3" s="539"/>
      <c r="Q3" s="539"/>
      <c r="R3" s="539"/>
      <c r="S3" s="539"/>
      <c r="T3" s="539"/>
      <c r="U3" s="539"/>
      <c r="V3" s="539"/>
      <c r="W3" s="539"/>
      <c r="X3" s="539"/>
      <c r="Y3" s="539"/>
      <c r="Z3" s="539"/>
      <c r="AA3" s="539"/>
      <c r="AB3" s="539"/>
      <c r="AC3" s="539"/>
      <c r="AD3" s="539"/>
      <c r="AE3" s="539"/>
      <c r="AF3" s="539"/>
      <c r="AG3" s="539"/>
      <c r="AH3" s="539"/>
      <c r="AI3" s="539"/>
      <c r="AJ3" s="29"/>
    </row>
    <row r="4" spans="1:38" s="5" customFormat="1" ht="18" customHeight="1" x14ac:dyDescent="0.25">
      <c r="A4" s="146" t="str">
        <f>План!A4</f>
        <v xml:space="preserve">                                                                                         </v>
      </c>
      <c r="B4" s="146"/>
      <c r="C4" s="146"/>
      <c r="D4" s="146"/>
      <c r="E4" s="548" t="str">
        <f>План!B4</f>
        <v xml:space="preserve">кафедры </v>
      </c>
      <c r="F4" s="548"/>
      <c r="G4" s="548"/>
      <c r="H4" s="548"/>
      <c r="I4" s="549">
        <f>План!C4</f>
        <v>0</v>
      </c>
      <c r="J4" s="549"/>
      <c r="K4" s="549"/>
      <c r="L4" s="549"/>
      <c r="M4" s="549"/>
      <c r="N4" s="549"/>
      <c r="O4" s="549"/>
      <c r="P4" s="549"/>
      <c r="Q4" s="549"/>
      <c r="R4" s="549"/>
      <c r="S4" s="549"/>
      <c r="T4" s="549"/>
      <c r="U4" s="549"/>
      <c r="V4" s="549"/>
      <c r="W4" s="549"/>
      <c r="X4" s="549"/>
      <c r="Y4" s="549"/>
      <c r="Z4" s="549"/>
      <c r="AA4" s="549"/>
      <c r="AB4" s="549"/>
      <c r="AC4" s="550" t="s">
        <v>62</v>
      </c>
      <c r="AD4" s="550"/>
      <c r="AE4" s="550"/>
      <c r="AF4" s="550"/>
      <c r="AG4" s="550"/>
      <c r="AH4" s="146"/>
      <c r="AI4" s="146"/>
      <c r="AJ4" s="29"/>
    </row>
    <row r="5" spans="1:38" s="6" customFormat="1" ht="18" customHeight="1" thickBot="1" x14ac:dyDescent="0.3">
      <c r="A5" s="147"/>
      <c r="B5" s="147"/>
      <c r="C5" s="147"/>
      <c r="D5" s="147"/>
      <c r="E5" s="22"/>
      <c r="F5" s="142"/>
      <c r="G5" s="142"/>
      <c r="H5" s="142"/>
      <c r="I5" s="142"/>
      <c r="J5" s="529" t="s">
        <v>70</v>
      </c>
      <c r="K5" s="529"/>
      <c r="L5" s="529"/>
      <c r="M5" s="529"/>
      <c r="N5" s="529" t="str">
        <f>План!G5</f>
        <v>2024/2025</v>
      </c>
      <c r="O5" s="529"/>
      <c r="P5" s="529"/>
      <c r="Q5" s="529"/>
      <c r="R5" s="529"/>
      <c r="S5" s="530" t="s">
        <v>58</v>
      </c>
      <c r="T5" s="530"/>
      <c r="U5" s="530"/>
      <c r="V5" s="530"/>
      <c r="W5" s="530"/>
      <c r="X5" s="530"/>
      <c r="Y5" s="530"/>
      <c r="Z5" s="530"/>
      <c r="AA5" s="530"/>
      <c r="AB5" s="142"/>
      <c r="AC5" s="142"/>
      <c r="AD5" s="142"/>
      <c r="AE5" s="142"/>
      <c r="AF5" s="142"/>
      <c r="AG5" s="142"/>
      <c r="AH5" s="142"/>
      <c r="AI5" s="142"/>
      <c r="AJ5" s="29"/>
    </row>
    <row r="6" spans="1:38" ht="131.25" customHeight="1" thickBot="1" x14ac:dyDescent="0.25">
      <c r="A6" s="544" t="s">
        <v>2</v>
      </c>
      <c r="B6" s="546" t="s">
        <v>9</v>
      </c>
      <c r="C6" s="540" t="s">
        <v>35</v>
      </c>
      <c r="D6" s="541"/>
      <c r="E6" s="531" t="s">
        <v>3</v>
      </c>
      <c r="F6" s="532"/>
      <c r="G6" s="533"/>
      <c r="H6" s="532" t="s">
        <v>6</v>
      </c>
      <c r="I6" s="532"/>
      <c r="J6" s="533"/>
      <c r="K6" s="531" t="s">
        <v>7</v>
      </c>
      <c r="L6" s="532"/>
      <c r="M6" s="533"/>
      <c r="N6" s="534" t="s">
        <v>34</v>
      </c>
      <c r="O6" s="535"/>
      <c r="P6" s="536"/>
      <c r="Q6" s="534" t="s">
        <v>32</v>
      </c>
      <c r="R6" s="535"/>
      <c r="S6" s="536"/>
      <c r="T6" s="534" t="s">
        <v>4</v>
      </c>
      <c r="U6" s="535"/>
      <c r="V6" s="536"/>
      <c r="W6" s="534" t="s">
        <v>36</v>
      </c>
      <c r="X6" s="535"/>
      <c r="Y6" s="536"/>
      <c r="Z6" s="531" t="s">
        <v>33</v>
      </c>
      <c r="AA6" s="532"/>
      <c r="AB6" s="532"/>
      <c r="AC6" s="531" t="s">
        <v>31</v>
      </c>
      <c r="AD6" s="532"/>
      <c r="AE6" s="533"/>
      <c r="AF6" s="542" t="s">
        <v>44</v>
      </c>
      <c r="AG6" s="542"/>
      <c r="AH6" s="543"/>
      <c r="AI6" s="542" t="s">
        <v>5</v>
      </c>
      <c r="AJ6" s="542"/>
    </row>
    <row r="7" spans="1:38" ht="14.25" customHeight="1" thickBot="1" x14ac:dyDescent="0.3">
      <c r="A7" s="545"/>
      <c r="B7" s="547"/>
      <c r="C7" s="126" t="s">
        <v>10</v>
      </c>
      <c r="D7" s="127" t="s">
        <v>11</v>
      </c>
      <c r="E7" s="126" t="s">
        <v>10</v>
      </c>
      <c r="F7" s="127" t="s">
        <v>11</v>
      </c>
      <c r="G7" s="128" t="s">
        <v>43</v>
      </c>
      <c r="H7" s="129" t="s">
        <v>10</v>
      </c>
      <c r="I7" s="127" t="s">
        <v>11</v>
      </c>
      <c r="J7" s="128" t="s">
        <v>43</v>
      </c>
      <c r="K7" s="130" t="s">
        <v>10</v>
      </c>
      <c r="L7" s="127" t="s">
        <v>11</v>
      </c>
      <c r="M7" s="128" t="s">
        <v>43</v>
      </c>
      <c r="N7" s="130" t="s">
        <v>10</v>
      </c>
      <c r="O7" s="127" t="s">
        <v>11</v>
      </c>
      <c r="P7" s="127" t="s">
        <v>43</v>
      </c>
      <c r="Q7" s="126" t="s">
        <v>10</v>
      </c>
      <c r="R7" s="127" t="s">
        <v>11</v>
      </c>
      <c r="S7" s="128" t="s">
        <v>43</v>
      </c>
      <c r="T7" s="129" t="s">
        <v>10</v>
      </c>
      <c r="U7" s="127" t="s">
        <v>11</v>
      </c>
      <c r="V7" s="128" t="s">
        <v>43</v>
      </c>
      <c r="W7" s="130" t="s">
        <v>10</v>
      </c>
      <c r="X7" s="127" t="s">
        <v>11</v>
      </c>
      <c r="Y7" s="128" t="s">
        <v>43</v>
      </c>
      <c r="Z7" s="126" t="s">
        <v>10</v>
      </c>
      <c r="AA7" s="127" t="s">
        <v>11</v>
      </c>
      <c r="AB7" s="128" t="s">
        <v>43</v>
      </c>
      <c r="AC7" s="129" t="s">
        <v>10</v>
      </c>
      <c r="AD7" s="127" t="s">
        <v>11</v>
      </c>
      <c r="AE7" s="128" t="s">
        <v>43</v>
      </c>
      <c r="AF7" s="131" t="s">
        <v>10</v>
      </c>
      <c r="AG7" s="132" t="s">
        <v>11</v>
      </c>
      <c r="AH7" s="133" t="s">
        <v>43</v>
      </c>
      <c r="AI7" s="134" t="s">
        <v>29</v>
      </c>
      <c r="AJ7" s="134" t="s">
        <v>5</v>
      </c>
    </row>
    <row r="8" spans="1:38" s="306" customFormat="1" ht="15.75" x14ac:dyDescent="0.25">
      <c r="A8" s="297">
        <v>1</v>
      </c>
      <c r="B8" s="143" t="str">
        <f>(План!B8 &amp;" "&amp;План!C8)</f>
        <v xml:space="preserve"> </v>
      </c>
      <c r="C8" s="31"/>
      <c r="D8" s="298"/>
      <c r="E8" s="299">
        <f t="shared" ref="E8:AB8" si="0">SUM(E9:E12)</f>
        <v>0</v>
      </c>
      <c r="F8" s="300">
        <f t="shared" si="0"/>
        <v>0</v>
      </c>
      <c r="G8" s="301">
        <f t="shared" si="0"/>
        <v>0</v>
      </c>
      <c r="H8" s="302">
        <f t="shared" si="0"/>
        <v>0</v>
      </c>
      <c r="I8" s="300">
        <f t="shared" si="0"/>
        <v>0</v>
      </c>
      <c r="J8" s="300">
        <f t="shared" si="0"/>
        <v>0</v>
      </c>
      <c r="K8" s="303">
        <f t="shared" si="0"/>
        <v>0</v>
      </c>
      <c r="L8" s="300">
        <f t="shared" si="0"/>
        <v>0</v>
      </c>
      <c r="M8" s="301">
        <f t="shared" si="0"/>
        <v>0</v>
      </c>
      <c r="N8" s="302">
        <f t="shared" si="0"/>
        <v>0</v>
      </c>
      <c r="O8" s="300">
        <f t="shared" si="0"/>
        <v>0</v>
      </c>
      <c r="P8" s="300">
        <f t="shared" si="0"/>
        <v>0</v>
      </c>
      <c r="Q8" s="303">
        <f t="shared" si="0"/>
        <v>0</v>
      </c>
      <c r="R8" s="300">
        <f t="shared" si="0"/>
        <v>0</v>
      </c>
      <c r="S8" s="301">
        <f t="shared" si="0"/>
        <v>0</v>
      </c>
      <c r="T8" s="302">
        <f t="shared" si="0"/>
        <v>0</v>
      </c>
      <c r="U8" s="300">
        <f t="shared" si="0"/>
        <v>0</v>
      </c>
      <c r="V8" s="300">
        <f t="shared" si="0"/>
        <v>0</v>
      </c>
      <c r="W8" s="303">
        <f t="shared" si="0"/>
        <v>0</v>
      </c>
      <c r="X8" s="300">
        <f t="shared" si="0"/>
        <v>0</v>
      </c>
      <c r="Y8" s="301">
        <f t="shared" si="0"/>
        <v>0</v>
      </c>
      <c r="Z8" s="303">
        <f t="shared" si="0"/>
        <v>0</v>
      </c>
      <c r="AA8" s="300">
        <f t="shared" si="0"/>
        <v>0</v>
      </c>
      <c r="AB8" s="301">
        <f t="shared" si="0"/>
        <v>0</v>
      </c>
      <c r="AC8" s="302">
        <f>SUM(AC9:AC12)</f>
        <v>0</v>
      </c>
      <c r="AD8" s="300">
        <f>SUM(AD9:AD12)</f>
        <v>0</v>
      </c>
      <c r="AE8" s="300">
        <f>SUM(AE9:AE12)</f>
        <v>0</v>
      </c>
      <c r="AF8" s="299">
        <f>SUM(C8,E8,H8,K8,N8,Q8,T8,W8,Z8,AC8)</f>
        <v>0</v>
      </c>
      <c r="AG8" s="304">
        <f>SUM(D8,F8,I8,L8,O8,R8,U8,X8,AA8,AD8)</f>
        <v>0</v>
      </c>
      <c r="AH8" s="300">
        <f>SUM(G8,J8,M8,P8,S8,V8,Y8,AB8,AE8)</f>
        <v>0</v>
      </c>
      <c r="AI8" s="299">
        <f>SUM(AF8:AG8)</f>
        <v>0</v>
      </c>
      <c r="AJ8" s="301">
        <f>SUM(C8:AE8)</f>
        <v>0</v>
      </c>
      <c r="AK8" s="305"/>
      <c r="AL8" s="305"/>
    </row>
    <row r="9" spans="1:38" s="318" customFormat="1" ht="15.75" x14ac:dyDescent="0.25">
      <c r="A9" s="307"/>
      <c r="B9" s="296" t="s">
        <v>51</v>
      </c>
      <c r="C9" s="308"/>
      <c r="D9" s="309"/>
      <c r="E9" s="310"/>
      <c r="F9" s="309"/>
      <c r="G9" s="311"/>
      <c r="H9" s="312"/>
      <c r="I9" s="309"/>
      <c r="J9" s="309"/>
      <c r="K9" s="313"/>
      <c r="L9" s="309"/>
      <c r="M9" s="311"/>
      <c r="N9" s="312"/>
      <c r="O9" s="309"/>
      <c r="P9" s="309"/>
      <c r="Q9" s="313"/>
      <c r="R9" s="309"/>
      <c r="S9" s="311"/>
      <c r="T9" s="312"/>
      <c r="U9" s="309"/>
      <c r="V9" s="309"/>
      <c r="W9" s="313"/>
      <c r="X9" s="309"/>
      <c r="Y9" s="311"/>
      <c r="Z9" s="313"/>
      <c r="AA9" s="309"/>
      <c r="AB9" s="311"/>
      <c r="AC9" s="312"/>
      <c r="AD9" s="309"/>
      <c r="AE9" s="309"/>
      <c r="AF9" s="314">
        <f t="shared" ref="AF9:AG24" si="1">SUM(C9,E9,H9,K9,N9,Q9,T9,W9,Z9,AC9)</f>
        <v>0</v>
      </c>
      <c r="AG9" s="315">
        <f t="shared" si="1"/>
        <v>0</v>
      </c>
      <c r="AH9" s="316">
        <f t="shared" ref="AH9:AH72" si="2">SUM(G9,J9,M9,P9,S9,V9,Y9,AB9,AE9)</f>
        <v>0</v>
      </c>
      <c r="AI9" s="314">
        <f t="shared" ref="AI9:AI72" si="3">SUM(AF9:AG9)</f>
        <v>0</v>
      </c>
      <c r="AJ9" s="317">
        <f t="shared" ref="AJ9:AJ72" si="4">SUM(C9:AE9)</f>
        <v>0</v>
      </c>
      <c r="AK9" s="305"/>
      <c r="AL9" s="305"/>
    </row>
    <row r="10" spans="1:38" s="318" customFormat="1" ht="15.75" x14ac:dyDescent="0.25">
      <c r="A10" s="307"/>
      <c r="B10" s="296" t="s">
        <v>52</v>
      </c>
      <c r="C10" s="319"/>
      <c r="D10" s="309"/>
      <c r="E10" s="310"/>
      <c r="F10" s="309"/>
      <c r="G10" s="311"/>
      <c r="H10" s="312"/>
      <c r="I10" s="309"/>
      <c r="J10" s="309"/>
      <c r="K10" s="313"/>
      <c r="L10" s="309"/>
      <c r="M10" s="311"/>
      <c r="N10" s="312"/>
      <c r="O10" s="309"/>
      <c r="P10" s="309"/>
      <c r="Q10" s="313"/>
      <c r="R10" s="309"/>
      <c r="S10" s="311"/>
      <c r="T10" s="312"/>
      <c r="U10" s="309"/>
      <c r="V10" s="309"/>
      <c r="W10" s="313"/>
      <c r="X10" s="309"/>
      <c r="Y10" s="311"/>
      <c r="Z10" s="313"/>
      <c r="AA10" s="309"/>
      <c r="AB10" s="311"/>
      <c r="AC10" s="312"/>
      <c r="AD10" s="309"/>
      <c r="AE10" s="309"/>
      <c r="AF10" s="314">
        <f t="shared" si="1"/>
        <v>0</v>
      </c>
      <c r="AG10" s="315">
        <f t="shared" si="1"/>
        <v>0</v>
      </c>
      <c r="AH10" s="316">
        <f t="shared" si="2"/>
        <v>0</v>
      </c>
      <c r="AI10" s="314">
        <f t="shared" si="3"/>
        <v>0</v>
      </c>
      <c r="AJ10" s="317">
        <f t="shared" si="4"/>
        <v>0</v>
      </c>
      <c r="AK10" s="305"/>
      <c r="AL10" s="305"/>
    </row>
    <row r="11" spans="1:38" s="318" customFormat="1" ht="15.75" x14ac:dyDescent="0.25">
      <c r="A11" s="320"/>
      <c r="B11" s="321" t="s">
        <v>53</v>
      </c>
      <c r="C11" s="322"/>
      <c r="D11" s="323"/>
      <c r="E11" s="310"/>
      <c r="F11" s="309"/>
      <c r="G11" s="311"/>
      <c r="H11" s="312"/>
      <c r="I11" s="309"/>
      <c r="J11" s="309"/>
      <c r="K11" s="313"/>
      <c r="L11" s="309"/>
      <c r="M11" s="311"/>
      <c r="N11" s="312"/>
      <c r="O11" s="309"/>
      <c r="P11" s="309"/>
      <c r="Q11" s="313"/>
      <c r="R11" s="309"/>
      <c r="S11" s="311"/>
      <c r="T11" s="312"/>
      <c r="U11" s="309"/>
      <c r="V11" s="309"/>
      <c r="W11" s="313"/>
      <c r="X11" s="309"/>
      <c r="Y11" s="311"/>
      <c r="Z11" s="313"/>
      <c r="AA11" s="309"/>
      <c r="AB11" s="311"/>
      <c r="AC11" s="312"/>
      <c r="AD11" s="309"/>
      <c r="AE11" s="309"/>
      <c r="AF11" s="314">
        <f t="shared" si="1"/>
        <v>0</v>
      </c>
      <c r="AG11" s="315">
        <f t="shared" si="1"/>
        <v>0</v>
      </c>
      <c r="AH11" s="316">
        <f t="shared" si="2"/>
        <v>0</v>
      </c>
      <c r="AI11" s="314">
        <f t="shared" si="3"/>
        <v>0</v>
      </c>
      <c r="AJ11" s="317">
        <f t="shared" si="4"/>
        <v>0</v>
      </c>
      <c r="AK11" s="305"/>
      <c r="AL11" s="305"/>
    </row>
    <row r="12" spans="1:38" s="318" customFormat="1" ht="16.5" thickBot="1" x14ac:dyDescent="0.3">
      <c r="A12" s="324"/>
      <c r="B12" s="325" t="s">
        <v>54</v>
      </c>
      <c r="C12" s="326"/>
      <c r="D12" s="327"/>
      <c r="E12" s="310"/>
      <c r="F12" s="309"/>
      <c r="G12" s="311"/>
      <c r="H12" s="312"/>
      <c r="I12" s="309"/>
      <c r="J12" s="309"/>
      <c r="K12" s="313"/>
      <c r="L12" s="309"/>
      <c r="M12" s="311"/>
      <c r="N12" s="312"/>
      <c r="O12" s="309"/>
      <c r="P12" s="309"/>
      <c r="Q12" s="313"/>
      <c r="R12" s="309"/>
      <c r="S12" s="311"/>
      <c r="T12" s="312"/>
      <c r="U12" s="309"/>
      <c r="V12" s="309"/>
      <c r="W12" s="313"/>
      <c r="X12" s="309"/>
      <c r="Y12" s="311"/>
      <c r="Z12" s="313"/>
      <c r="AA12" s="309"/>
      <c r="AB12" s="311"/>
      <c r="AC12" s="312"/>
      <c r="AD12" s="309"/>
      <c r="AE12" s="309"/>
      <c r="AF12" s="328">
        <f t="shared" si="1"/>
        <v>0</v>
      </c>
      <c r="AG12" s="329">
        <f t="shared" si="1"/>
        <v>0</v>
      </c>
      <c r="AH12" s="330">
        <f t="shared" si="2"/>
        <v>0</v>
      </c>
      <c r="AI12" s="328">
        <f t="shared" si="3"/>
        <v>0</v>
      </c>
      <c r="AJ12" s="331">
        <f t="shared" si="4"/>
        <v>0</v>
      </c>
      <c r="AK12" s="305"/>
      <c r="AL12" s="305"/>
    </row>
    <row r="13" spans="1:38" s="306" customFormat="1" ht="15.75" x14ac:dyDescent="0.25">
      <c r="A13" s="297">
        <v>2</v>
      </c>
      <c r="B13" s="143" t="str">
        <f>(План!B9 &amp;" "&amp;План!C9)</f>
        <v xml:space="preserve"> </v>
      </c>
      <c r="C13" s="332"/>
      <c r="D13" s="333"/>
      <c r="E13" s="299">
        <f t="shared" ref="E13:AB13" si="5">SUM(E14:E17)</f>
        <v>0</v>
      </c>
      <c r="F13" s="300">
        <f t="shared" si="5"/>
        <v>0</v>
      </c>
      <c r="G13" s="301">
        <f t="shared" si="5"/>
        <v>0</v>
      </c>
      <c r="H13" s="302">
        <f t="shared" si="5"/>
        <v>0</v>
      </c>
      <c r="I13" s="300">
        <f t="shared" si="5"/>
        <v>0</v>
      </c>
      <c r="J13" s="300">
        <f t="shared" si="5"/>
        <v>0</v>
      </c>
      <c r="K13" s="303">
        <f t="shared" si="5"/>
        <v>0</v>
      </c>
      <c r="L13" s="300">
        <f t="shared" si="5"/>
        <v>0</v>
      </c>
      <c r="M13" s="301">
        <f t="shared" si="5"/>
        <v>0</v>
      </c>
      <c r="N13" s="302">
        <f t="shared" si="5"/>
        <v>0</v>
      </c>
      <c r="O13" s="300">
        <f t="shared" si="5"/>
        <v>0</v>
      </c>
      <c r="P13" s="300">
        <f t="shared" si="5"/>
        <v>0</v>
      </c>
      <c r="Q13" s="303">
        <f t="shared" si="5"/>
        <v>0</v>
      </c>
      <c r="R13" s="300">
        <f t="shared" si="5"/>
        <v>0</v>
      </c>
      <c r="S13" s="301">
        <f t="shared" si="5"/>
        <v>0</v>
      </c>
      <c r="T13" s="302">
        <f t="shared" si="5"/>
        <v>0</v>
      </c>
      <c r="U13" s="300">
        <f t="shared" si="5"/>
        <v>0</v>
      </c>
      <c r="V13" s="300">
        <f t="shared" si="5"/>
        <v>0</v>
      </c>
      <c r="W13" s="303">
        <f t="shared" si="5"/>
        <v>0</v>
      </c>
      <c r="X13" s="300">
        <f t="shared" si="5"/>
        <v>0</v>
      </c>
      <c r="Y13" s="301">
        <f t="shared" si="5"/>
        <v>0</v>
      </c>
      <c r="Z13" s="303">
        <f t="shared" si="5"/>
        <v>0</v>
      </c>
      <c r="AA13" s="300">
        <f t="shared" si="5"/>
        <v>0</v>
      </c>
      <c r="AB13" s="301">
        <f t="shared" si="5"/>
        <v>0</v>
      </c>
      <c r="AC13" s="302">
        <f>SUM(AC14:AC17)</f>
        <v>0</v>
      </c>
      <c r="AD13" s="300">
        <f>SUM(AD14:AD17)</f>
        <v>0</v>
      </c>
      <c r="AE13" s="300">
        <f>SUM(AE14:AE17)</f>
        <v>0</v>
      </c>
      <c r="AF13" s="334">
        <f t="shared" si="1"/>
        <v>0</v>
      </c>
      <c r="AG13" s="335">
        <f t="shared" si="1"/>
        <v>0</v>
      </c>
      <c r="AH13" s="336">
        <f t="shared" si="2"/>
        <v>0</v>
      </c>
      <c r="AI13" s="334">
        <f t="shared" si="3"/>
        <v>0</v>
      </c>
      <c r="AJ13" s="337">
        <f t="shared" si="4"/>
        <v>0</v>
      </c>
      <c r="AK13" s="305"/>
      <c r="AL13" s="305"/>
    </row>
    <row r="14" spans="1:38" s="318" customFormat="1" ht="15.75" x14ac:dyDescent="0.25">
      <c r="A14" s="307"/>
      <c r="B14" s="296" t="s">
        <v>51</v>
      </c>
      <c r="C14" s="319"/>
      <c r="D14" s="309"/>
      <c r="E14" s="310"/>
      <c r="F14" s="309"/>
      <c r="G14" s="311"/>
      <c r="H14" s="312"/>
      <c r="I14" s="309"/>
      <c r="J14" s="309"/>
      <c r="K14" s="313"/>
      <c r="L14" s="309"/>
      <c r="M14" s="311"/>
      <c r="N14" s="312"/>
      <c r="O14" s="309"/>
      <c r="P14" s="309"/>
      <c r="Q14" s="313"/>
      <c r="R14" s="309"/>
      <c r="S14" s="311"/>
      <c r="T14" s="312"/>
      <c r="U14" s="309"/>
      <c r="V14" s="309"/>
      <c r="W14" s="313"/>
      <c r="X14" s="309"/>
      <c r="Y14" s="311"/>
      <c r="Z14" s="313"/>
      <c r="AA14" s="309"/>
      <c r="AB14" s="311"/>
      <c r="AC14" s="312"/>
      <c r="AD14" s="309"/>
      <c r="AE14" s="309"/>
      <c r="AF14" s="314">
        <f t="shared" si="1"/>
        <v>0</v>
      </c>
      <c r="AG14" s="315">
        <f t="shared" si="1"/>
        <v>0</v>
      </c>
      <c r="AH14" s="316">
        <f t="shared" si="2"/>
        <v>0</v>
      </c>
      <c r="AI14" s="314">
        <f t="shared" si="3"/>
        <v>0</v>
      </c>
      <c r="AJ14" s="317">
        <f t="shared" si="4"/>
        <v>0</v>
      </c>
      <c r="AK14" s="305"/>
      <c r="AL14" s="305"/>
    </row>
    <row r="15" spans="1:38" s="318" customFormat="1" ht="15.75" x14ac:dyDescent="0.25">
      <c r="A15" s="307"/>
      <c r="B15" s="296" t="s">
        <v>52</v>
      </c>
      <c r="C15" s="319"/>
      <c r="D15" s="309"/>
      <c r="E15" s="310"/>
      <c r="F15" s="309"/>
      <c r="G15" s="311"/>
      <c r="H15" s="312"/>
      <c r="I15" s="309"/>
      <c r="J15" s="309"/>
      <c r="K15" s="313"/>
      <c r="L15" s="309"/>
      <c r="M15" s="311"/>
      <c r="N15" s="312"/>
      <c r="O15" s="309"/>
      <c r="P15" s="309"/>
      <c r="Q15" s="313"/>
      <c r="R15" s="309"/>
      <c r="S15" s="311"/>
      <c r="T15" s="312"/>
      <c r="U15" s="309"/>
      <c r="V15" s="309"/>
      <c r="W15" s="313"/>
      <c r="X15" s="309"/>
      <c r="Y15" s="311"/>
      <c r="Z15" s="313"/>
      <c r="AA15" s="309"/>
      <c r="AB15" s="311"/>
      <c r="AC15" s="312"/>
      <c r="AD15" s="309"/>
      <c r="AE15" s="309"/>
      <c r="AF15" s="314">
        <f t="shared" si="1"/>
        <v>0</v>
      </c>
      <c r="AG15" s="315">
        <f t="shared" si="1"/>
        <v>0</v>
      </c>
      <c r="AH15" s="316">
        <f t="shared" si="2"/>
        <v>0</v>
      </c>
      <c r="AI15" s="314">
        <f t="shared" si="3"/>
        <v>0</v>
      </c>
      <c r="AJ15" s="317">
        <f t="shared" si="4"/>
        <v>0</v>
      </c>
      <c r="AK15" s="305"/>
      <c r="AL15" s="305"/>
    </row>
    <row r="16" spans="1:38" s="318" customFormat="1" ht="15.75" x14ac:dyDescent="0.25">
      <c r="A16" s="320"/>
      <c r="B16" s="321" t="s">
        <v>53</v>
      </c>
      <c r="C16" s="319"/>
      <c r="D16" s="309"/>
      <c r="E16" s="310"/>
      <c r="F16" s="309"/>
      <c r="G16" s="311"/>
      <c r="H16" s="312"/>
      <c r="I16" s="309"/>
      <c r="J16" s="309"/>
      <c r="K16" s="313"/>
      <c r="L16" s="309"/>
      <c r="M16" s="311"/>
      <c r="N16" s="312"/>
      <c r="O16" s="309"/>
      <c r="P16" s="309"/>
      <c r="Q16" s="313"/>
      <c r="R16" s="309"/>
      <c r="S16" s="311"/>
      <c r="T16" s="312"/>
      <c r="U16" s="309"/>
      <c r="V16" s="309"/>
      <c r="W16" s="313"/>
      <c r="X16" s="309"/>
      <c r="Y16" s="311"/>
      <c r="Z16" s="313"/>
      <c r="AA16" s="309"/>
      <c r="AB16" s="311"/>
      <c r="AC16" s="312"/>
      <c r="AD16" s="309"/>
      <c r="AE16" s="309"/>
      <c r="AF16" s="314">
        <f t="shared" si="1"/>
        <v>0</v>
      </c>
      <c r="AG16" s="315">
        <f t="shared" si="1"/>
        <v>0</v>
      </c>
      <c r="AH16" s="316">
        <f t="shared" si="2"/>
        <v>0</v>
      </c>
      <c r="AI16" s="314">
        <f t="shared" si="3"/>
        <v>0</v>
      </c>
      <c r="AJ16" s="317">
        <f t="shared" si="4"/>
        <v>0</v>
      </c>
      <c r="AK16" s="305"/>
      <c r="AL16" s="305"/>
    </row>
    <row r="17" spans="1:38" s="318" customFormat="1" ht="16.5" thickBot="1" x14ac:dyDescent="0.3">
      <c r="A17" s="324"/>
      <c r="B17" s="325" t="s">
        <v>54</v>
      </c>
      <c r="C17" s="322"/>
      <c r="D17" s="323"/>
      <c r="E17" s="310"/>
      <c r="F17" s="309"/>
      <c r="G17" s="311"/>
      <c r="H17" s="312"/>
      <c r="I17" s="309"/>
      <c r="J17" s="309"/>
      <c r="K17" s="313"/>
      <c r="L17" s="309"/>
      <c r="M17" s="311"/>
      <c r="N17" s="312"/>
      <c r="O17" s="309"/>
      <c r="P17" s="309"/>
      <c r="Q17" s="313"/>
      <c r="R17" s="309"/>
      <c r="S17" s="311"/>
      <c r="T17" s="312"/>
      <c r="U17" s="309"/>
      <c r="V17" s="309"/>
      <c r="W17" s="313"/>
      <c r="X17" s="309"/>
      <c r="Y17" s="311"/>
      <c r="Z17" s="313"/>
      <c r="AA17" s="309"/>
      <c r="AB17" s="311"/>
      <c r="AC17" s="312"/>
      <c r="AD17" s="309"/>
      <c r="AE17" s="309"/>
      <c r="AF17" s="338">
        <f t="shared" si="1"/>
        <v>0</v>
      </c>
      <c r="AG17" s="339">
        <f t="shared" si="1"/>
        <v>0</v>
      </c>
      <c r="AH17" s="340">
        <f t="shared" si="2"/>
        <v>0</v>
      </c>
      <c r="AI17" s="338">
        <f t="shared" si="3"/>
        <v>0</v>
      </c>
      <c r="AJ17" s="341">
        <f t="shared" si="4"/>
        <v>0</v>
      </c>
      <c r="AK17" s="305"/>
      <c r="AL17" s="305"/>
    </row>
    <row r="18" spans="1:38" s="306" customFormat="1" ht="15.75" x14ac:dyDescent="0.25">
      <c r="A18" s="297">
        <v>3</v>
      </c>
      <c r="B18" s="143" t="str">
        <f>(План!B10 &amp;" "&amp;План!C10)</f>
        <v xml:space="preserve"> </v>
      </c>
      <c r="C18" s="31"/>
      <c r="D18" s="298"/>
      <c r="E18" s="299">
        <f t="shared" ref="E18:AB18" si="6">SUM(E19:E22)</f>
        <v>0</v>
      </c>
      <c r="F18" s="300">
        <f t="shared" si="6"/>
        <v>0</v>
      </c>
      <c r="G18" s="301">
        <f t="shared" si="6"/>
        <v>0</v>
      </c>
      <c r="H18" s="302">
        <f t="shared" si="6"/>
        <v>0</v>
      </c>
      <c r="I18" s="300">
        <f t="shared" si="6"/>
        <v>0</v>
      </c>
      <c r="J18" s="300">
        <f t="shared" si="6"/>
        <v>0</v>
      </c>
      <c r="K18" s="303">
        <f t="shared" si="6"/>
        <v>0</v>
      </c>
      <c r="L18" s="300">
        <f t="shared" si="6"/>
        <v>0</v>
      </c>
      <c r="M18" s="301">
        <f t="shared" si="6"/>
        <v>0</v>
      </c>
      <c r="N18" s="302">
        <f t="shared" si="6"/>
        <v>0</v>
      </c>
      <c r="O18" s="300">
        <f t="shared" si="6"/>
        <v>0</v>
      </c>
      <c r="P18" s="300">
        <f t="shared" si="6"/>
        <v>0</v>
      </c>
      <c r="Q18" s="303">
        <f t="shared" si="6"/>
        <v>0</v>
      </c>
      <c r="R18" s="300">
        <f t="shared" si="6"/>
        <v>0</v>
      </c>
      <c r="S18" s="301">
        <f t="shared" si="6"/>
        <v>0</v>
      </c>
      <c r="T18" s="302">
        <f t="shared" si="6"/>
        <v>0</v>
      </c>
      <c r="U18" s="300">
        <f t="shared" si="6"/>
        <v>0</v>
      </c>
      <c r="V18" s="300">
        <f t="shared" si="6"/>
        <v>0</v>
      </c>
      <c r="W18" s="303">
        <f t="shared" si="6"/>
        <v>0</v>
      </c>
      <c r="X18" s="300">
        <f t="shared" si="6"/>
        <v>0</v>
      </c>
      <c r="Y18" s="301">
        <f t="shared" si="6"/>
        <v>0</v>
      </c>
      <c r="Z18" s="303">
        <f t="shared" si="6"/>
        <v>0</v>
      </c>
      <c r="AA18" s="300">
        <f t="shared" si="6"/>
        <v>0</v>
      </c>
      <c r="AB18" s="301">
        <f t="shared" si="6"/>
        <v>0</v>
      </c>
      <c r="AC18" s="302">
        <f>SUM(AC19:AC22)</f>
        <v>0</v>
      </c>
      <c r="AD18" s="300">
        <f>SUM(AD19:AD22)</f>
        <v>0</v>
      </c>
      <c r="AE18" s="300">
        <f>SUM(AE19:AE22)</f>
        <v>0</v>
      </c>
      <c r="AF18" s="299">
        <f>SUM(C18,E18,H18,K18,N18,Q18,T18,W18,Z18,AC18)</f>
        <v>0</v>
      </c>
      <c r="AG18" s="304">
        <f>SUM(D18,F18,I18,L18,O18,R18,U18,X18,AA18,AD18)</f>
        <v>0</v>
      </c>
      <c r="AH18" s="300">
        <f>SUM(G18,J18,M18,P18,S18,V18,Y18,AB18,AE18)</f>
        <v>0</v>
      </c>
      <c r="AI18" s="299">
        <f>SUM(AF18:AG18)</f>
        <v>0</v>
      </c>
      <c r="AJ18" s="301">
        <f>SUM(C18:AE18)</f>
        <v>0</v>
      </c>
      <c r="AK18" s="305"/>
      <c r="AL18" s="305"/>
    </row>
    <row r="19" spans="1:38" s="306" customFormat="1" ht="15.75" x14ac:dyDescent="0.25">
      <c r="A19" s="307"/>
      <c r="B19" s="296" t="s">
        <v>51</v>
      </c>
      <c r="C19" s="308"/>
      <c r="D19" s="309"/>
      <c r="E19" s="310"/>
      <c r="F19" s="309"/>
      <c r="G19" s="311"/>
      <c r="H19" s="312"/>
      <c r="I19" s="309"/>
      <c r="J19" s="309"/>
      <c r="K19" s="313"/>
      <c r="L19" s="309"/>
      <c r="M19" s="311"/>
      <c r="N19" s="312"/>
      <c r="O19" s="309"/>
      <c r="P19" s="309"/>
      <c r="Q19" s="313"/>
      <c r="R19" s="309"/>
      <c r="S19" s="311"/>
      <c r="T19" s="312"/>
      <c r="U19" s="309"/>
      <c r="V19" s="309"/>
      <c r="W19" s="313"/>
      <c r="X19" s="309"/>
      <c r="Y19" s="311"/>
      <c r="Z19" s="313"/>
      <c r="AA19" s="309"/>
      <c r="AB19" s="311"/>
      <c r="AC19" s="312"/>
      <c r="AD19" s="309"/>
      <c r="AE19" s="309"/>
      <c r="AF19" s="314">
        <f t="shared" si="1"/>
        <v>0</v>
      </c>
      <c r="AG19" s="315">
        <f t="shared" si="1"/>
        <v>0</v>
      </c>
      <c r="AH19" s="316">
        <f t="shared" si="2"/>
        <v>0</v>
      </c>
      <c r="AI19" s="314">
        <f t="shared" si="3"/>
        <v>0</v>
      </c>
      <c r="AJ19" s="317">
        <f t="shared" si="4"/>
        <v>0</v>
      </c>
      <c r="AK19" s="305"/>
      <c r="AL19" s="305"/>
    </row>
    <row r="20" spans="1:38" s="318" customFormat="1" ht="15.75" x14ac:dyDescent="0.25">
      <c r="A20" s="307"/>
      <c r="B20" s="296" t="s">
        <v>52</v>
      </c>
      <c r="C20" s="319"/>
      <c r="D20" s="309"/>
      <c r="E20" s="310"/>
      <c r="F20" s="309"/>
      <c r="G20" s="311"/>
      <c r="H20" s="312"/>
      <c r="I20" s="309"/>
      <c r="J20" s="309"/>
      <c r="K20" s="313"/>
      <c r="L20" s="309"/>
      <c r="M20" s="311"/>
      <c r="N20" s="312"/>
      <c r="O20" s="309"/>
      <c r="P20" s="309"/>
      <c r="Q20" s="313"/>
      <c r="R20" s="309"/>
      <c r="S20" s="311"/>
      <c r="T20" s="312"/>
      <c r="U20" s="309"/>
      <c r="V20" s="309"/>
      <c r="W20" s="313"/>
      <c r="X20" s="309"/>
      <c r="Y20" s="311"/>
      <c r="Z20" s="313"/>
      <c r="AA20" s="309"/>
      <c r="AB20" s="311"/>
      <c r="AC20" s="312"/>
      <c r="AD20" s="309"/>
      <c r="AE20" s="309"/>
      <c r="AF20" s="314">
        <f t="shared" si="1"/>
        <v>0</v>
      </c>
      <c r="AG20" s="315">
        <f t="shared" si="1"/>
        <v>0</v>
      </c>
      <c r="AH20" s="316">
        <f t="shared" si="2"/>
        <v>0</v>
      </c>
      <c r="AI20" s="314">
        <f t="shared" si="3"/>
        <v>0</v>
      </c>
      <c r="AJ20" s="317">
        <f t="shared" si="4"/>
        <v>0</v>
      </c>
      <c r="AK20" s="305"/>
      <c r="AL20" s="305"/>
    </row>
    <row r="21" spans="1:38" s="318" customFormat="1" ht="15.75" x14ac:dyDescent="0.25">
      <c r="A21" s="320"/>
      <c r="B21" s="321" t="s">
        <v>53</v>
      </c>
      <c r="C21" s="322"/>
      <c r="D21" s="323"/>
      <c r="E21" s="310"/>
      <c r="F21" s="309"/>
      <c r="G21" s="311"/>
      <c r="H21" s="312"/>
      <c r="I21" s="309"/>
      <c r="J21" s="309"/>
      <c r="K21" s="313"/>
      <c r="L21" s="309"/>
      <c r="M21" s="311"/>
      <c r="N21" s="312"/>
      <c r="O21" s="309"/>
      <c r="P21" s="309"/>
      <c r="Q21" s="313"/>
      <c r="R21" s="309"/>
      <c r="S21" s="311"/>
      <c r="T21" s="312"/>
      <c r="U21" s="309"/>
      <c r="V21" s="309"/>
      <c r="W21" s="313"/>
      <c r="X21" s="309"/>
      <c r="Y21" s="311"/>
      <c r="Z21" s="313"/>
      <c r="AA21" s="309"/>
      <c r="AB21" s="311"/>
      <c r="AC21" s="312"/>
      <c r="AD21" s="309"/>
      <c r="AE21" s="309"/>
      <c r="AF21" s="314">
        <f t="shared" si="1"/>
        <v>0</v>
      </c>
      <c r="AG21" s="315">
        <f t="shared" si="1"/>
        <v>0</v>
      </c>
      <c r="AH21" s="316">
        <f t="shared" si="2"/>
        <v>0</v>
      </c>
      <c r="AI21" s="314">
        <f t="shared" si="3"/>
        <v>0</v>
      </c>
      <c r="AJ21" s="317">
        <f t="shared" si="4"/>
        <v>0</v>
      </c>
      <c r="AK21" s="305"/>
      <c r="AL21" s="305"/>
    </row>
    <row r="22" spans="1:38" s="318" customFormat="1" ht="16.5" thickBot="1" x14ac:dyDescent="0.3">
      <c r="A22" s="324"/>
      <c r="B22" s="325" t="s">
        <v>54</v>
      </c>
      <c r="C22" s="326"/>
      <c r="D22" s="327"/>
      <c r="E22" s="310"/>
      <c r="F22" s="309"/>
      <c r="G22" s="311"/>
      <c r="H22" s="312"/>
      <c r="I22" s="309"/>
      <c r="J22" s="309"/>
      <c r="K22" s="313"/>
      <c r="L22" s="309"/>
      <c r="M22" s="311"/>
      <c r="N22" s="312"/>
      <c r="O22" s="309"/>
      <c r="P22" s="309"/>
      <c r="Q22" s="313"/>
      <c r="R22" s="309"/>
      <c r="S22" s="311"/>
      <c r="T22" s="312"/>
      <c r="U22" s="309"/>
      <c r="V22" s="309"/>
      <c r="W22" s="313"/>
      <c r="X22" s="309"/>
      <c r="Y22" s="311"/>
      <c r="Z22" s="313"/>
      <c r="AA22" s="309"/>
      <c r="AB22" s="311"/>
      <c r="AC22" s="312"/>
      <c r="AD22" s="309"/>
      <c r="AE22" s="309"/>
      <c r="AF22" s="328">
        <f t="shared" si="1"/>
        <v>0</v>
      </c>
      <c r="AG22" s="329">
        <f t="shared" si="1"/>
        <v>0</v>
      </c>
      <c r="AH22" s="330">
        <f t="shared" si="2"/>
        <v>0</v>
      </c>
      <c r="AI22" s="328">
        <f t="shared" si="3"/>
        <v>0</v>
      </c>
      <c r="AJ22" s="331">
        <f t="shared" si="4"/>
        <v>0</v>
      </c>
      <c r="AK22" s="305"/>
      <c r="AL22" s="305"/>
    </row>
    <row r="23" spans="1:38" s="306" customFormat="1" ht="15.75" x14ac:dyDescent="0.25">
      <c r="A23" s="297">
        <v>4</v>
      </c>
      <c r="B23" s="143" t="str">
        <f>(План!B11 &amp;" "&amp;План!C11)</f>
        <v xml:space="preserve"> </v>
      </c>
      <c r="C23" s="31"/>
      <c r="D23" s="298"/>
      <c r="E23" s="299">
        <f t="shared" ref="E23:AB23" si="7">SUM(E24:E27)</f>
        <v>0</v>
      </c>
      <c r="F23" s="300">
        <f t="shared" si="7"/>
        <v>0</v>
      </c>
      <c r="G23" s="301">
        <f t="shared" si="7"/>
        <v>0</v>
      </c>
      <c r="H23" s="302">
        <f t="shared" si="7"/>
        <v>0</v>
      </c>
      <c r="I23" s="300">
        <f t="shared" si="7"/>
        <v>0</v>
      </c>
      <c r="J23" s="300">
        <f t="shared" si="7"/>
        <v>0</v>
      </c>
      <c r="K23" s="303">
        <f t="shared" si="7"/>
        <v>0</v>
      </c>
      <c r="L23" s="300">
        <f t="shared" si="7"/>
        <v>0</v>
      </c>
      <c r="M23" s="301">
        <f t="shared" si="7"/>
        <v>0</v>
      </c>
      <c r="N23" s="302">
        <f t="shared" si="7"/>
        <v>0</v>
      </c>
      <c r="O23" s="300">
        <f t="shared" si="7"/>
        <v>0</v>
      </c>
      <c r="P23" s="300">
        <f t="shared" si="7"/>
        <v>0</v>
      </c>
      <c r="Q23" s="303">
        <f t="shared" si="7"/>
        <v>0</v>
      </c>
      <c r="R23" s="300">
        <f t="shared" si="7"/>
        <v>0</v>
      </c>
      <c r="S23" s="301">
        <f t="shared" si="7"/>
        <v>0</v>
      </c>
      <c r="T23" s="302">
        <f t="shared" si="7"/>
        <v>0</v>
      </c>
      <c r="U23" s="300">
        <f t="shared" si="7"/>
        <v>0</v>
      </c>
      <c r="V23" s="300">
        <f t="shared" si="7"/>
        <v>0</v>
      </c>
      <c r="W23" s="303">
        <f t="shared" si="7"/>
        <v>0</v>
      </c>
      <c r="X23" s="300">
        <f t="shared" si="7"/>
        <v>0</v>
      </c>
      <c r="Y23" s="301">
        <f t="shared" si="7"/>
        <v>0</v>
      </c>
      <c r="Z23" s="303">
        <f t="shared" si="7"/>
        <v>0</v>
      </c>
      <c r="AA23" s="300">
        <f t="shared" si="7"/>
        <v>0</v>
      </c>
      <c r="AB23" s="301">
        <f t="shared" si="7"/>
        <v>0</v>
      </c>
      <c r="AC23" s="302">
        <f>SUM(AC24:AC27)</f>
        <v>0</v>
      </c>
      <c r="AD23" s="300">
        <f>SUM(AD24:AD27)</f>
        <v>0</v>
      </c>
      <c r="AE23" s="300">
        <f>SUM(AE24:AE27)</f>
        <v>0</v>
      </c>
      <c r="AF23" s="299">
        <f t="shared" si="1"/>
        <v>0</v>
      </c>
      <c r="AG23" s="304">
        <f t="shared" si="1"/>
        <v>0</v>
      </c>
      <c r="AH23" s="300">
        <f t="shared" si="2"/>
        <v>0</v>
      </c>
      <c r="AI23" s="299">
        <f t="shared" si="3"/>
        <v>0</v>
      </c>
      <c r="AJ23" s="301">
        <f t="shared" si="4"/>
        <v>0</v>
      </c>
      <c r="AK23" s="305"/>
      <c r="AL23" s="305"/>
    </row>
    <row r="24" spans="1:38" s="306" customFormat="1" ht="15.75" x14ac:dyDescent="0.25">
      <c r="A24" s="307"/>
      <c r="B24" s="296" t="s">
        <v>51</v>
      </c>
      <c r="C24" s="308"/>
      <c r="D24" s="309"/>
      <c r="E24" s="310"/>
      <c r="F24" s="309"/>
      <c r="G24" s="311"/>
      <c r="H24" s="312"/>
      <c r="I24" s="309"/>
      <c r="J24" s="309"/>
      <c r="K24" s="313"/>
      <c r="L24" s="309"/>
      <c r="M24" s="311"/>
      <c r="N24" s="312"/>
      <c r="O24" s="309"/>
      <c r="P24" s="309"/>
      <c r="Q24" s="313"/>
      <c r="R24" s="309"/>
      <c r="S24" s="311"/>
      <c r="T24" s="312"/>
      <c r="U24" s="309"/>
      <c r="V24" s="309"/>
      <c r="W24" s="313"/>
      <c r="X24" s="309"/>
      <c r="Y24" s="311"/>
      <c r="Z24" s="313"/>
      <c r="AA24" s="309"/>
      <c r="AB24" s="311"/>
      <c r="AC24" s="312"/>
      <c r="AD24" s="309"/>
      <c r="AE24" s="309"/>
      <c r="AF24" s="334">
        <f t="shared" si="1"/>
        <v>0</v>
      </c>
      <c r="AG24" s="335">
        <f t="shared" si="1"/>
        <v>0</v>
      </c>
      <c r="AH24" s="336">
        <f t="shared" si="2"/>
        <v>0</v>
      </c>
      <c r="AI24" s="334">
        <f t="shared" si="3"/>
        <v>0</v>
      </c>
      <c r="AJ24" s="337">
        <f t="shared" si="4"/>
        <v>0</v>
      </c>
      <c r="AK24" s="305"/>
      <c r="AL24" s="305"/>
    </row>
    <row r="25" spans="1:38" s="318" customFormat="1" ht="15.75" x14ac:dyDescent="0.25">
      <c r="A25" s="307"/>
      <c r="B25" s="296" t="s">
        <v>52</v>
      </c>
      <c r="C25" s="319"/>
      <c r="D25" s="309"/>
      <c r="E25" s="310"/>
      <c r="F25" s="309"/>
      <c r="G25" s="311"/>
      <c r="H25" s="312"/>
      <c r="I25" s="309"/>
      <c r="J25" s="309"/>
      <c r="K25" s="313"/>
      <c r="L25" s="309"/>
      <c r="M25" s="311"/>
      <c r="N25" s="312"/>
      <c r="O25" s="309"/>
      <c r="P25" s="309"/>
      <c r="Q25" s="313"/>
      <c r="R25" s="309"/>
      <c r="S25" s="311"/>
      <c r="T25" s="312"/>
      <c r="U25" s="309"/>
      <c r="V25" s="309"/>
      <c r="W25" s="313"/>
      <c r="X25" s="309"/>
      <c r="Y25" s="311"/>
      <c r="Z25" s="313"/>
      <c r="AA25" s="309"/>
      <c r="AB25" s="311"/>
      <c r="AC25" s="312"/>
      <c r="AD25" s="309"/>
      <c r="AE25" s="309"/>
      <c r="AF25" s="334">
        <f t="shared" ref="AF25:AG54" si="8">SUM(C25,E25,H25,K25,N25,Q25,T25,W25,Z25,AC25)</f>
        <v>0</v>
      </c>
      <c r="AG25" s="335">
        <f t="shared" si="8"/>
        <v>0</v>
      </c>
      <c r="AH25" s="336">
        <f t="shared" si="2"/>
        <v>0</v>
      </c>
      <c r="AI25" s="334">
        <f t="shared" si="3"/>
        <v>0</v>
      </c>
      <c r="AJ25" s="337">
        <f t="shared" si="4"/>
        <v>0</v>
      </c>
      <c r="AK25" s="305"/>
      <c r="AL25" s="305"/>
    </row>
    <row r="26" spans="1:38" s="318" customFormat="1" ht="15.75" x14ac:dyDescent="0.25">
      <c r="A26" s="320"/>
      <c r="B26" s="321" t="s">
        <v>53</v>
      </c>
      <c r="C26" s="322"/>
      <c r="D26" s="323"/>
      <c r="E26" s="310"/>
      <c r="F26" s="309"/>
      <c r="G26" s="311"/>
      <c r="H26" s="312"/>
      <c r="I26" s="309"/>
      <c r="J26" s="309"/>
      <c r="K26" s="313"/>
      <c r="L26" s="309"/>
      <c r="M26" s="311"/>
      <c r="N26" s="312"/>
      <c r="O26" s="309"/>
      <c r="P26" s="309"/>
      <c r="Q26" s="313"/>
      <c r="R26" s="309"/>
      <c r="S26" s="311"/>
      <c r="T26" s="312"/>
      <c r="U26" s="309"/>
      <c r="V26" s="309"/>
      <c r="W26" s="313"/>
      <c r="X26" s="309"/>
      <c r="Y26" s="311"/>
      <c r="Z26" s="313"/>
      <c r="AA26" s="309"/>
      <c r="AB26" s="311"/>
      <c r="AC26" s="312"/>
      <c r="AD26" s="309"/>
      <c r="AE26" s="309"/>
      <c r="AF26" s="334">
        <f t="shared" si="8"/>
        <v>0</v>
      </c>
      <c r="AG26" s="335">
        <f t="shared" si="8"/>
        <v>0</v>
      </c>
      <c r="AH26" s="336">
        <f t="shared" si="2"/>
        <v>0</v>
      </c>
      <c r="AI26" s="334">
        <f t="shared" si="3"/>
        <v>0</v>
      </c>
      <c r="AJ26" s="337">
        <f t="shared" si="4"/>
        <v>0</v>
      </c>
      <c r="AK26" s="305"/>
      <c r="AL26" s="305"/>
    </row>
    <row r="27" spans="1:38" s="318" customFormat="1" ht="16.5" thickBot="1" x14ac:dyDescent="0.3">
      <c r="A27" s="324"/>
      <c r="B27" s="325" t="s">
        <v>54</v>
      </c>
      <c r="C27" s="326"/>
      <c r="D27" s="327"/>
      <c r="E27" s="310"/>
      <c r="F27" s="309"/>
      <c r="G27" s="311"/>
      <c r="H27" s="312"/>
      <c r="I27" s="309"/>
      <c r="J27" s="309"/>
      <c r="K27" s="313"/>
      <c r="L27" s="309"/>
      <c r="M27" s="311"/>
      <c r="N27" s="312"/>
      <c r="O27" s="309"/>
      <c r="P27" s="309"/>
      <c r="Q27" s="313"/>
      <c r="R27" s="309"/>
      <c r="S27" s="311"/>
      <c r="T27" s="312"/>
      <c r="U27" s="309"/>
      <c r="V27" s="309"/>
      <c r="W27" s="313"/>
      <c r="X27" s="309"/>
      <c r="Y27" s="311"/>
      <c r="Z27" s="313"/>
      <c r="AA27" s="309"/>
      <c r="AB27" s="311"/>
      <c r="AC27" s="312"/>
      <c r="AD27" s="309"/>
      <c r="AE27" s="309"/>
      <c r="AF27" s="342">
        <f t="shared" si="8"/>
        <v>0</v>
      </c>
      <c r="AG27" s="343">
        <f t="shared" si="8"/>
        <v>0</v>
      </c>
      <c r="AH27" s="344">
        <f t="shared" si="2"/>
        <v>0</v>
      </c>
      <c r="AI27" s="342">
        <f t="shared" si="3"/>
        <v>0</v>
      </c>
      <c r="AJ27" s="345">
        <f t="shared" si="4"/>
        <v>0</v>
      </c>
      <c r="AK27" s="305"/>
      <c r="AL27" s="305"/>
    </row>
    <row r="28" spans="1:38" s="306" customFormat="1" ht="15.75" x14ac:dyDescent="0.25">
      <c r="A28" s="297">
        <v>5</v>
      </c>
      <c r="B28" s="143" t="str">
        <f>(План!B12 &amp;" "&amp;План!C12)</f>
        <v xml:space="preserve"> </v>
      </c>
      <c r="C28" s="31"/>
      <c r="D28" s="298"/>
      <c r="E28" s="299">
        <f t="shared" ref="E28:AB28" si="9">SUM(E29:E32)</f>
        <v>0</v>
      </c>
      <c r="F28" s="300">
        <f t="shared" si="9"/>
        <v>0</v>
      </c>
      <c r="G28" s="301">
        <f t="shared" si="9"/>
        <v>0</v>
      </c>
      <c r="H28" s="302">
        <f t="shared" si="9"/>
        <v>0</v>
      </c>
      <c r="I28" s="300">
        <f t="shared" si="9"/>
        <v>0</v>
      </c>
      <c r="J28" s="300">
        <f t="shared" si="9"/>
        <v>0</v>
      </c>
      <c r="K28" s="303">
        <f t="shared" si="9"/>
        <v>0</v>
      </c>
      <c r="L28" s="300">
        <f t="shared" si="9"/>
        <v>0</v>
      </c>
      <c r="M28" s="301">
        <f t="shared" si="9"/>
        <v>0</v>
      </c>
      <c r="N28" s="302">
        <f t="shared" si="9"/>
        <v>0</v>
      </c>
      <c r="O28" s="300">
        <f t="shared" si="9"/>
        <v>0</v>
      </c>
      <c r="P28" s="300">
        <f t="shared" si="9"/>
        <v>0</v>
      </c>
      <c r="Q28" s="303">
        <f t="shared" si="9"/>
        <v>0</v>
      </c>
      <c r="R28" s="300">
        <f t="shared" si="9"/>
        <v>0</v>
      </c>
      <c r="S28" s="301">
        <f t="shared" si="9"/>
        <v>0</v>
      </c>
      <c r="T28" s="302">
        <f t="shared" si="9"/>
        <v>0</v>
      </c>
      <c r="U28" s="300">
        <f t="shared" si="9"/>
        <v>0</v>
      </c>
      <c r="V28" s="300">
        <f t="shared" si="9"/>
        <v>0</v>
      </c>
      <c r="W28" s="303">
        <f t="shared" si="9"/>
        <v>0</v>
      </c>
      <c r="X28" s="300">
        <f t="shared" si="9"/>
        <v>0</v>
      </c>
      <c r="Y28" s="301">
        <f t="shared" si="9"/>
        <v>0</v>
      </c>
      <c r="Z28" s="303">
        <f t="shared" si="9"/>
        <v>0</v>
      </c>
      <c r="AA28" s="300">
        <f t="shared" si="9"/>
        <v>0</v>
      </c>
      <c r="AB28" s="301">
        <f t="shared" si="9"/>
        <v>0</v>
      </c>
      <c r="AC28" s="302">
        <f>SUM(AC29:AC32)</f>
        <v>0</v>
      </c>
      <c r="AD28" s="300">
        <f>SUM(AD29:AD32)</f>
        <v>0</v>
      </c>
      <c r="AE28" s="300">
        <f>SUM(AE29:AE32)</f>
        <v>0</v>
      </c>
      <c r="AF28" s="299">
        <f t="shared" si="8"/>
        <v>0</v>
      </c>
      <c r="AG28" s="304">
        <f t="shared" si="8"/>
        <v>0</v>
      </c>
      <c r="AH28" s="300">
        <f t="shared" si="2"/>
        <v>0</v>
      </c>
      <c r="AI28" s="299">
        <f t="shared" si="3"/>
        <v>0</v>
      </c>
      <c r="AJ28" s="301">
        <f t="shared" si="4"/>
        <v>0</v>
      </c>
      <c r="AK28" s="305"/>
      <c r="AL28" s="305"/>
    </row>
    <row r="29" spans="1:38" s="306" customFormat="1" ht="15.75" x14ac:dyDescent="0.25">
      <c r="A29" s="307"/>
      <c r="B29" s="296" t="s">
        <v>51</v>
      </c>
      <c r="C29" s="308"/>
      <c r="D29" s="309"/>
      <c r="E29" s="310"/>
      <c r="F29" s="309"/>
      <c r="G29" s="311"/>
      <c r="H29" s="312"/>
      <c r="I29" s="309"/>
      <c r="J29" s="309"/>
      <c r="K29" s="313"/>
      <c r="L29" s="309"/>
      <c r="M29" s="311"/>
      <c r="N29" s="312"/>
      <c r="O29" s="309"/>
      <c r="P29" s="309"/>
      <c r="Q29" s="313"/>
      <c r="R29" s="309"/>
      <c r="S29" s="311"/>
      <c r="T29" s="312"/>
      <c r="U29" s="309"/>
      <c r="V29" s="309"/>
      <c r="W29" s="313"/>
      <c r="X29" s="309"/>
      <c r="Y29" s="311"/>
      <c r="Z29" s="313"/>
      <c r="AA29" s="309"/>
      <c r="AB29" s="311"/>
      <c r="AC29" s="312"/>
      <c r="AD29" s="309"/>
      <c r="AE29" s="309"/>
      <c r="AF29" s="334">
        <f t="shared" si="8"/>
        <v>0</v>
      </c>
      <c r="AG29" s="335">
        <f t="shared" si="8"/>
        <v>0</v>
      </c>
      <c r="AH29" s="336">
        <f t="shared" si="2"/>
        <v>0</v>
      </c>
      <c r="AI29" s="334">
        <f t="shared" si="3"/>
        <v>0</v>
      </c>
      <c r="AJ29" s="337">
        <f t="shared" si="4"/>
        <v>0</v>
      </c>
      <c r="AK29" s="305"/>
      <c r="AL29" s="305"/>
    </row>
    <row r="30" spans="1:38" s="318" customFormat="1" ht="15.75" x14ac:dyDescent="0.25">
      <c r="A30" s="307"/>
      <c r="B30" s="296" t="s">
        <v>52</v>
      </c>
      <c r="C30" s="319"/>
      <c r="D30" s="309"/>
      <c r="E30" s="310"/>
      <c r="F30" s="309"/>
      <c r="G30" s="311"/>
      <c r="H30" s="312"/>
      <c r="I30" s="309"/>
      <c r="J30" s="309"/>
      <c r="K30" s="313"/>
      <c r="L30" s="309"/>
      <c r="M30" s="311"/>
      <c r="N30" s="312"/>
      <c r="O30" s="309"/>
      <c r="P30" s="309"/>
      <c r="Q30" s="313"/>
      <c r="R30" s="309"/>
      <c r="S30" s="311"/>
      <c r="T30" s="312"/>
      <c r="U30" s="309"/>
      <c r="V30" s="309"/>
      <c r="W30" s="313"/>
      <c r="X30" s="309"/>
      <c r="Y30" s="311"/>
      <c r="Z30" s="313"/>
      <c r="AA30" s="309"/>
      <c r="AB30" s="311"/>
      <c r="AC30" s="312"/>
      <c r="AD30" s="309"/>
      <c r="AE30" s="309"/>
      <c r="AF30" s="334">
        <f t="shared" si="8"/>
        <v>0</v>
      </c>
      <c r="AG30" s="335">
        <f t="shared" si="8"/>
        <v>0</v>
      </c>
      <c r="AH30" s="336">
        <f t="shared" si="2"/>
        <v>0</v>
      </c>
      <c r="AI30" s="334">
        <f t="shared" si="3"/>
        <v>0</v>
      </c>
      <c r="AJ30" s="337">
        <f t="shared" si="4"/>
        <v>0</v>
      </c>
      <c r="AK30" s="305"/>
      <c r="AL30" s="305"/>
    </row>
    <row r="31" spans="1:38" s="318" customFormat="1" ht="15.75" x14ac:dyDescent="0.25">
      <c r="A31" s="320"/>
      <c r="B31" s="321" t="s">
        <v>53</v>
      </c>
      <c r="C31" s="322"/>
      <c r="D31" s="323"/>
      <c r="E31" s="310"/>
      <c r="F31" s="309"/>
      <c r="G31" s="311"/>
      <c r="H31" s="312"/>
      <c r="I31" s="309"/>
      <c r="J31" s="309"/>
      <c r="K31" s="313"/>
      <c r="L31" s="309"/>
      <c r="M31" s="311"/>
      <c r="N31" s="312"/>
      <c r="O31" s="309"/>
      <c r="P31" s="309"/>
      <c r="Q31" s="313"/>
      <c r="R31" s="309"/>
      <c r="S31" s="311"/>
      <c r="T31" s="312"/>
      <c r="U31" s="309"/>
      <c r="V31" s="309"/>
      <c r="W31" s="313"/>
      <c r="X31" s="309"/>
      <c r="Y31" s="311"/>
      <c r="Z31" s="313"/>
      <c r="AA31" s="309"/>
      <c r="AB31" s="311"/>
      <c r="AC31" s="312"/>
      <c r="AD31" s="309"/>
      <c r="AE31" s="309"/>
      <c r="AF31" s="334">
        <f t="shared" si="8"/>
        <v>0</v>
      </c>
      <c r="AG31" s="335">
        <f t="shared" si="8"/>
        <v>0</v>
      </c>
      <c r="AH31" s="336">
        <f t="shared" si="2"/>
        <v>0</v>
      </c>
      <c r="AI31" s="334">
        <f t="shared" si="3"/>
        <v>0</v>
      </c>
      <c r="AJ31" s="337">
        <f t="shared" si="4"/>
        <v>0</v>
      </c>
      <c r="AK31" s="305"/>
      <c r="AL31" s="305"/>
    </row>
    <row r="32" spans="1:38" s="318" customFormat="1" ht="16.5" thickBot="1" x14ac:dyDescent="0.3">
      <c r="A32" s="324"/>
      <c r="B32" s="325" t="s">
        <v>54</v>
      </c>
      <c r="C32" s="326"/>
      <c r="D32" s="327"/>
      <c r="E32" s="310"/>
      <c r="F32" s="309"/>
      <c r="G32" s="311"/>
      <c r="H32" s="312"/>
      <c r="I32" s="309"/>
      <c r="J32" s="309"/>
      <c r="K32" s="313"/>
      <c r="L32" s="309"/>
      <c r="M32" s="311"/>
      <c r="N32" s="312"/>
      <c r="O32" s="309"/>
      <c r="P32" s="309"/>
      <c r="Q32" s="313"/>
      <c r="R32" s="309"/>
      <c r="S32" s="311"/>
      <c r="T32" s="312"/>
      <c r="U32" s="309"/>
      <c r="V32" s="309"/>
      <c r="W32" s="313"/>
      <c r="X32" s="309"/>
      <c r="Y32" s="311"/>
      <c r="Z32" s="313"/>
      <c r="AA32" s="309"/>
      <c r="AB32" s="311"/>
      <c r="AC32" s="312"/>
      <c r="AD32" s="309"/>
      <c r="AE32" s="309"/>
      <c r="AF32" s="342">
        <f t="shared" si="8"/>
        <v>0</v>
      </c>
      <c r="AG32" s="343">
        <f t="shared" si="8"/>
        <v>0</v>
      </c>
      <c r="AH32" s="344">
        <f t="shared" si="2"/>
        <v>0</v>
      </c>
      <c r="AI32" s="342">
        <f t="shared" si="3"/>
        <v>0</v>
      </c>
      <c r="AJ32" s="345">
        <f t="shared" si="4"/>
        <v>0</v>
      </c>
      <c r="AK32" s="305"/>
      <c r="AL32" s="305"/>
    </row>
    <row r="33" spans="1:38" s="306" customFormat="1" ht="15.75" x14ac:dyDescent="0.25">
      <c r="A33" s="297">
        <v>6</v>
      </c>
      <c r="B33" s="143" t="str">
        <f>(План!B13 &amp;" "&amp;План!C13)</f>
        <v xml:space="preserve"> </v>
      </c>
      <c r="C33" s="31"/>
      <c r="D33" s="346"/>
      <c r="E33" s="299">
        <f t="shared" ref="E33:AB33" si="10">SUM(E34:E37)</f>
        <v>0</v>
      </c>
      <c r="F33" s="300">
        <f t="shared" si="10"/>
        <v>0</v>
      </c>
      <c r="G33" s="301">
        <f t="shared" si="10"/>
        <v>0</v>
      </c>
      <c r="H33" s="302">
        <f t="shared" si="10"/>
        <v>0</v>
      </c>
      <c r="I33" s="300">
        <f t="shared" si="10"/>
        <v>0</v>
      </c>
      <c r="J33" s="300">
        <f t="shared" si="10"/>
        <v>0</v>
      </c>
      <c r="K33" s="303">
        <f t="shared" si="10"/>
        <v>0</v>
      </c>
      <c r="L33" s="300">
        <f t="shared" si="10"/>
        <v>0</v>
      </c>
      <c r="M33" s="301">
        <f t="shared" si="10"/>
        <v>0</v>
      </c>
      <c r="N33" s="302">
        <f t="shared" si="10"/>
        <v>0</v>
      </c>
      <c r="O33" s="300">
        <f t="shared" si="10"/>
        <v>0</v>
      </c>
      <c r="P33" s="300">
        <f t="shared" si="10"/>
        <v>0</v>
      </c>
      <c r="Q33" s="303">
        <f t="shared" si="10"/>
        <v>0</v>
      </c>
      <c r="R33" s="300">
        <f t="shared" si="10"/>
        <v>0</v>
      </c>
      <c r="S33" s="301">
        <f t="shared" si="10"/>
        <v>0</v>
      </c>
      <c r="T33" s="302">
        <f t="shared" si="10"/>
        <v>0</v>
      </c>
      <c r="U33" s="300">
        <f t="shared" si="10"/>
        <v>0</v>
      </c>
      <c r="V33" s="300">
        <f t="shared" si="10"/>
        <v>0</v>
      </c>
      <c r="W33" s="303">
        <f t="shared" si="10"/>
        <v>0</v>
      </c>
      <c r="X33" s="300">
        <f t="shared" si="10"/>
        <v>0</v>
      </c>
      <c r="Y33" s="301">
        <f t="shared" si="10"/>
        <v>0</v>
      </c>
      <c r="Z33" s="303">
        <f t="shared" si="10"/>
        <v>0</v>
      </c>
      <c r="AA33" s="300">
        <f t="shared" si="10"/>
        <v>0</v>
      </c>
      <c r="AB33" s="301">
        <f t="shared" si="10"/>
        <v>0</v>
      </c>
      <c r="AC33" s="302">
        <f>SUM(AC34:AC37)</f>
        <v>0</v>
      </c>
      <c r="AD33" s="300">
        <f>SUM(AD34:AD37)</f>
        <v>0</v>
      </c>
      <c r="AE33" s="300">
        <f>SUM(AE34:AE37)</f>
        <v>0</v>
      </c>
      <c r="AF33" s="299">
        <f t="shared" si="8"/>
        <v>0</v>
      </c>
      <c r="AG33" s="304">
        <f t="shared" si="8"/>
        <v>0</v>
      </c>
      <c r="AH33" s="300">
        <f t="shared" si="2"/>
        <v>0</v>
      </c>
      <c r="AI33" s="299">
        <f t="shared" si="3"/>
        <v>0</v>
      </c>
      <c r="AJ33" s="301">
        <f t="shared" si="4"/>
        <v>0</v>
      </c>
      <c r="AK33" s="305"/>
      <c r="AL33" s="305"/>
    </row>
    <row r="34" spans="1:38" s="306" customFormat="1" ht="15.75" x14ac:dyDescent="0.25">
      <c r="A34" s="307"/>
      <c r="B34" s="296" t="s">
        <v>51</v>
      </c>
      <c r="C34" s="332"/>
      <c r="D34" s="333"/>
      <c r="E34" s="310"/>
      <c r="F34" s="309"/>
      <c r="G34" s="311"/>
      <c r="H34" s="312"/>
      <c r="I34" s="309"/>
      <c r="J34" s="309"/>
      <c r="K34" s="313"/>
      <c r="L34" s="309"/>
      <c r="M34" s="311"/>
      <c r="N34" s="312"/>
      <c r="O34" s="309"/>
      <c r="P34" s="309"/>
      <c r="Q34" s="313"/>
      <c r="R34" s="309"/>
      <c r="S34" s="311"/>
      <c r="T34" s="312"/>
      <c r="U34" s="309"/>
      <c r="V34" s="309"/>
      <c r="W34" s="313"/>
      <c r="X34" s="309"/>
      <c r="Y34" s="311"/>
      <c r="Z34" s="313"/>
      <c r="AA34" s="309"/>
      <c r="AB34" s="311"/>
      <c r="AC34" s="312"/>
      <c r="AD34" s="309"/>
      <c r="AE34" s="309"/>
      <c r="AF34" s="334">
        <f t="shared" si="8"/>
        <v>0</v>
      </c>
      <c r="AG34" s="335">
        <f t="shared" si="8"/>
        <v>0</v>
      </c>
      <c r="AH34" s="336">
        <f t="shared" si="2"/>
        <v>0</v>
      </c>
      <c r="AI34" s="334">
        <f t="shared" si="3"/>
        <v>0</v>
      </c>
      <c r="AJ34" s="337">
        <f t="shared" si="4"/>
        <v>0</v>
      </c>
      <c r="AK34" s="305"/>
      <c r="AL34" s="305"/>
    </row>
    <row r="35" spans="1:38" s="318" customFormat="1" ht="15.75" x14ac:dyDescent="0.25">
      <c r="A35" s="307"/>
      <c r="B35" s="296" t="s">
        <v>52</v>
      </c>
      <c r="C35" s="319"/>
      <c r="D35" s="309"/>
      <c r="E35" s="310"/>
      <c r="F35" s="309"/>
      <c r="G35" s="311"/>
      <c r="H35" s="312"/>
      <c r="I35" s="309"/>
      <c r="J35" s="309"/>
      <c r="K35" s="313"/>
      <c r="L35" s="309"/>
      <c r="M35" s="311"/>
      <c r="N35" s="312"/>
      <c r="O35" s="309"/>
      <c r="P35" s="309"/>
      <c r="Q35" s="313"/>
      <c r="R35" s="309"/>
      <c r="S35" s="311"/>
      <c r="T35" s="312"/>
      <c r="U35" s="309"/>
      <c r="V35" s="309"/>
      <c r="W35" s="313"/>
      <c r="X35" s="309"/>
      <c r="Y35" s="311"/>
      <c r="Z35" s="313"/>
      <c r="AA35" s="309"/>
      <c r="AB35" s="311"/>
      <c r="AC35" s="312"/>
      <c r="AD35" s="309"/>
      <c r="AE35" s="309"/>
      <c r="AF35" s="334">
        <f t="shared" si="8"/>
        <v>0</v>
      </c>
      <c r="AG35" s="335">
        <f t="shared" si="8"/>
        <v>0</v>
      </c>
      <c r="AH35" s="336">
        <f t="shared" si="2"/>
        <v>0</v>
      </c>
      <c r="AI35" s="334">
        <f t="shared" si="3"/>
        <v>0</v>
      </c>
      <c r="AJ35" s="337">
        <f t="shared" si="4"/>
        <v>0</v>
      </c>
      <c r="AK35" s="305"/>
      <c r="AL35" s="305"/>
    </row>
    <row r="36" spans="1:38" s="318" customFormat="1" ht="15.75" x14ac:dyDescent="0.25">
      <c r="A36" s="320"/>
      <c r="B36" s="321" t="s">
        <v>53</v>
      </c>
      <c r="C36" s="319"/>
      <c r="D36" s="309"/>
      <c r="E36" s="310"/>
      <c r="F36" s="309"/>
      <c r="G36" s="311"/>
      <c r="H36" s="312"/>
      <c r="I36" s="309"/>
      <c r="J36" s="309"/>
      <c r="K36" s="313"/>
      <c r="L36" s="309"/>
      <c r="M36" s="311"/>
      <c r="N36" s="312"/>
      <c r="O36" s="309"/>
      <c r="P36" s="309"/>
      <c r="Q36" s="313"/>
      <c r="R36" s="309"/>
      <c r="S36" s="311"/>
      <c r="T36" s="312"/>
      <c r="U36" s="309"/>
      <c r="V36" s="309"/>
      <c r="W36" s="313"/>
      <c r="X36" s="309"/>
      <c r="Y36" s="311"/>
      <c r="Z36" s="313"/>
      <c r="AA36" s="309"/>
      <c r="AB36" s="311"/>
      <c r="AC36" s="312"/>
      <c r="AD36" s="309"/>
      <c r="AE36" s="309"/>
      <c r="AF36" s="334">
        <f t="shared" si="8"/>
        <v>0</v>
      </c>
      <c r="AG36" s="335">
        <f t="shared" si="8"/>
        <v>0</v>
      </c>
      <c r="AH36" s="336">
        <f t="shared" si="2"/>
        <v>0</v>
      </c>
      <c r="AI36" s="334">
        <f t="shared" si="3"/>
        <v>0</v>
      </c>
      <c r="AJ36" s="337">
        <f t="shared" si="4"/>
        <v>0</v>
      </c>
      <c r="AK36" s="305"/>
      <c r="AL36" s="305"/>
    </row>
    <row r="37" spans="1:38" s="318" customFormat="1" ht="16.5" thickBot="1" x14ac:dyDescent="0.3">
      <c r="A37" s="324"/>
      <c r="B37" s="325" t="s">
        <v>54</v>
      </c>
      <c r="C37" s="326"/>
      <c r="D37" s="327"/>
      <c r="E37" s="310"/>
      <c r="F37" s="309"/>
      <c r="G37" s="311"/>
      <c r="H37" s="312"/>
      <c r="I37" s="309"/>
      <c r="J37" s="309"/>
      <c r="K37" s="313"/>
      <c r="L37" s="309"/>
      <c r="M37" s="311"/>
      <c r="N37" s="312"/>
      <c r="O37" s="309"/>
      <c r="P37" s="309"/>
      <c r="Q37" s="313"/>
      <c r="R37" s="309"/>
      <c r="S37" s="311"/>
      <c r="T37" s="312"/>
      <c r="U37" s="309"/>
      <c r="V37" s="309"/>
      <c r="W37" s="313"/>
      <c r="X37" s="309"/>
      <c r="Y37" s="311"/>
      <c r="Z37" s="313"/>
      <c r="AA37" s="309"/>
      <c r="AB37" s="311"/>
      <c r="AC37" s="312"/>
      <c r="AD37" s="309"/>
      <c r="AE37" s="309"/>
      <c r="AF37" s="342">
        <f t="shared" si="8"/>
        <v>0</v>
      </c>
      <c r="AG37" s="343">
        <f t="shared" si="8"/>
        <v>0</v>
      </c>
      <c r="AH37" s="344">
        <f t="shared" si="2"/>
        <v>0</v>
      </c>
      <c r="AI37" s="342">
        <f t="shared" si="3"/>
        <v>0</v>
      </c>
      <c r="AJ37" s="345">
        <f t="shared" si="4"/>
        <v>0</v>
      </c>
      <c r="AK37" s="305"/>
      <c r="AL37" s="305"/>
    </row>
    <row r="38" spans="1:38" s="306" customFormat="1" ht="15.75" x14ac:dyDescent="0.25">
      <c r="A38" s="297">
        <v>7</v>
      </c>
      <c r="B38" s="143" t="str">
        <f>(План!B14 &amp;" "&amp;План!C14)</f>
        <v xml:space="preserve"> </v>
      </c>
      <c r="C38" s="332"/>
      <c r="D38" s="333"/>
      <c r="E38" s="299">
        <f t="shared" ref="E38:AE38" si="11">SUM(E39:E42)</f>
        <v>0</v>
      </c>
      <c r="F38" s="304">
        <f t="shared" si="11"/>
        <v>0</v>
      </c>
      <c r="G38" s="301">
        <f t="shared" si="11"/>
        <v>0</v>
      </c>
      <c r="H38" s="299">
        <f t="shared" si="11"/>
        <v>0</v>
      </c>
      <c r="I38" s="304">
        <f t="shared" si="11"/>
        <v>0</v>
      </c>
      <c r="J38" s="301">
        <f t="shared" si="11"/>
        <v>0</v>
      </c>
      <c r="K38" s="299">
        <f t="shared" si="11"/>
        <v>0</v>
      </c>
      <c r="L38" s="304">
        <f t="shared" si="11"/>
        <v>0</v>
      </c>
      <c r="M38" s="301">
        <f t="shared" si="11"/>
        <v>0</v>
      </c>
      <c r="N38" s="299">
        <f t="shared" si="11"/>
        <v>0</v>
      </c>
      <c r="O38" s="304">
        <f t="shared" si="11"/>
        <v>0</v>
      </c>
      <c r="P38" s="301">
        <f t="shared" si="11"/>
        <v>0</v>
      </c>
      <c r="Q38" s="299">
        <f t="shared" si="11"/>
        <v>0</v>
      </c>
      <c r="R38" s="304">
        <f t="shared" si="11"/>
        <v>0</v>
      </c>
      <c r="S38" s="301">
        <f t="shared" si="11"/>
        <v>0</v>
      </c>
      <c r="T38" s="299">
        <f t="shared" si="11"/>
        <v>0</v>
      </c>
      <c r="U38" s="304">
        <f t="shared" si="11"/>
        <v>0</v>
      </c>
      <c r="V38" s="301">
        <f t="shared" si="11"/>
        <v>0</v>
      </c>
      <c r="W38" s="299">
        <f t="shared" si="11"/>
        <v>0</v>
      </c>
      <c r="X38" s="304">
        <f t="shared" si="11"/>
        <v>0</v>
      </c>
      <c r="Y38" s="301">
        <f t="shared" si="11"/>
        <v>0</v>
      </c>
      <c r="Z38" s="299">
        <f t="shared" si="11"/>
        <v>0</v>
      </c>
      <c r="AA38" s="304">
        <f t="shared" si="11"/>
        <v>0</v>
      </c>
      <c r="AB38" s="301">
        <f t="shared" si="11"/>
        <v>0</v>
      </c>
      <c r="AC38" s="299">
        <f t="shared" si="11"/>
        <v>0</v>
      </c>
      <c r="AD38" s="304">
        <f t="shared" si="11"/>
        <v>0</v>
      </c>
      <c r="AE38" s="301">
        <f t="shared" si="11"/>
        <v>0</v>
      </c>
      <c r="AF38" s="299">
        <f t="shared" si="8"/>
        <v>0</v>
      </c>
      <c r="AG38" s="304">
        <f t="shared" si="8"/>
        <v>0</v>
      </c>
      <c r="AH38" s="300">
        <f t="shared" si="2"/>
        <v>0</v>
      </c>
      <c r="AI38" s="299">
        <f t="shared" si="3"/>
        <v>0</v>
      </c>
      <c r="AJ38" s="301">
        <f t="shared" si="4"/>
        <v>0</v>
      </c>
      <c r="AK38" s="305"/>
      <c r="AL38" s="305"/>
    </row>
    <row r="39" spans="1:38" s="306" customFormat="1" ht="15.75" x14ac:dyDescent="0.25">
      <c r="A39" s="307"/>
      <c r="B39" s="296" t="s">
        <v>51</v>
      </c>
      <c r="C39" s="332"/>
      <c r="D39" s="333"/>
      <c r="E39" s="310"/>
      <c r="F39" s="309"/>
      <c r="G39" s="311"/>
      <c r="H39" s="312"/>
      <c r="I39" s="309"/>
      <c r="J39" s="309"/>
      <c r="K39" s="313"/>
      <c r="L39" s="309"/>
      <c r="M39" s="311"/>
      <c r="N39" s="312"/>
      <c r="O39" s="309"/>
      <c r="P39" s="309"/>
      <c r="Q39" s="313"/>
      <c r="R39" s="309"/>
      <c r="S39" s="311"/>
      <c r="T39" s="312"/>
      <c r="U39" s="309"/>
      <c r="V39" s="309"/>
      <c r="W39" s="313"/>
      <c r="X39" s="309"/>
      <c r="Y39" s="311"/>
      <c r="Z39" s="313"/>
      <c r="AA39" s="309"/>
      <c r="AB39" s="311"/>
      <c r="AC39" s="312"/>
      <c r="AD39" s="309"/>
      <c r="AE39" s="309"/>
      <c r="AF39" s="334">
        <f t="shared" si="8"/>
        <v>0</v>
      </c>
      <c r="AG39" s="335">
        <f t="shared" si="8"/>
        <v>0</v>
      </c>
      <c r="AH39" s="336">
        <f t="shared" si="2"/>
        <v>0</v>
      </c>
      <c r="AI39" s="334">
        <f t="shared" si="3"/>
        <v>0</v>
      </c>
      <c r="AJ39" s="337">
        <f t="shared" si="4"/>
        <v>0</v>
      </c>
      <c r="AK39" s="305"/>
      <c r="AL39" s="305"/>
    </row>
    <row r="40" spans="1:38" s="318" customFormat="1" ht="15.75" x14ac:dyDescent="0.25">
      <c r="A40" s="307"/>
      <c r="B40" s="296" t="s">
        <v>52</v>
      </c>
      <c r="C40" s="319"/>
      <c r="D40" s="309"/>
      <c r="E40" s="310"/>
      <c r="F40" s="309"/>
      <c r="G40" s="311"/>
      <c r="H40" s="312"/>
      <c r="I40" s="309"/>
      <c r="J40" s="309"/>
      <c r="K40" s="313"/>
      <c r="L40" s="309"/>
      <c r="M40" s="311"/>
      <c r="N40" s="312"/>
      <c r="O40" s="309"/>
      <c r="P40" s="309"/>
      <c r="Q40" s="313"/>
      <c r="R40" s="309"/>
      <c r="S40" s="311"/>
      <c r="T40" s="312"/>
      <c r="U40" s="309"/>
      <c r="V40" s="309"/>
      <c r="W40" s="313"/>
      <c r="X40" s="309"/>
      <c r="Y40" s="311"/>
      <c r="Z40" s="313"/>
      <c r="AA40" s="309"/>
      <c r="AB40" s="311"/>
      <c r="AC40" s="312"/>
      <c r="AD40" s="309"/>
      <c r="AE40" s="309"/>
      <c r="AF40" s="334">
        <f t="shared" si="8"/>
        <v>0</v>
      </c>
      <c r="AG40" s="335">
        <f t="shared" si="8"/>
        <v>0</v>
      </c>
      <c r="AH40" s="336">
        <f t="shared" si="2"/>
        <v>0</v>
      </c>
      <c r="AI40" s="334">
        <f t="shared" si="3"/>
        <v>0</v>
      </c>
      <c r="AJ40" s="337">
        <f t="shared" si="4"/>
        <v>0</v>
      </c>
      <c r="AK40" s="305"/>
      <c r="AL40" s="305"/>
    </row>
    <row r="41" spans="1:38" s="318" customFormat="1" ht="15.75" x14ac:dyDescent="0.25">
      <c r="A41" s="320"/>
      <c r="B41" s="321" t="s">
        <v>53</v>
      </c>
      <c r="C41" s="319"/>
      <c r="D41" s="309"/>
      <c r="E41" s="310"/>
      <c r="F41" s="309"/>
      <c r="G41" s="311"/>
      <c r="H41" s="312"/>
      <c r="I41" s="309"/>
      <c r="J41" s="309"/>
      <c r="K41" s="313"/>
      <c r="L41" s="309"/>
      <c r="M41" s="311"/>
      <c r="N41" s="312"/>
      <c r="O41" s="309"/>
      <c r="P41" s="309"/>
      <c r="Q41" s="313"/>
      <c r="R41" s="309"/>
      <c r="S41" s="311"/>
      <c r="T41" s="312"/>
      <c r="U41" s="309"/>
      <c r="V41" s="309"/>
      <c r="W41" s="313"/>
      <c r="X41" s="309"/>
      <c r="Y41" s="311"/>
      <c r="Z41" s="313"/>
      <c r="AA41" s="309"/>
      <c r="AB41" s="311"/>
      <c r="AC41" s="312"/>
      <c r="AD41" s="309"/>
      <c r="AE41" s="309"/>
      <c r="AF41" s="334">
        <f t="shared" si="8"/>
        <v>0</v>
      </c>
      <c r="AG41" s="335">
        <f t="shared" si="8"/>
        <v>0</v>
      </c>
      <c r="AH41" s="336">
        <f t="shared" si="2"/>
        <v>0</v>
      </c>
      <c r="AI41" s="334">
        <f t="shared" si="3"/>
        <v>0</v>
      </c>
      <c r="AJ41" s="337">
        <f t="shared" si="4"/>
        <v>0</v>
      </c>
      <c r="AK41" s="305"/>
      <c r="AL41" s="305"/>
    </row>
    <row r="42" spans="1:38" s="318" customFormat="1" ht="16.5" thickBot="1" x14ac:dyDescent="0.3">
      <c r="A42" s="324"/>
      <c r="B42" s="325" t="s">
        <v>54</v>
      </c>
      <c r="C42" s="326"/>
      <c r="D42" s="327"/>
      <c r="E42" s="310"/>
      <c r="F42" s="309"/>
      <c r="G42" s="311"/>
      <c r="H42" s="312"/>
      <c r="I42" s="309"/>
      <c r="J42" s="309"/>
      <c r="K42" s="313"/>
      <c r="L42" s="309"/>
      <c r="M42" s="311"/>
      <c r="N42" s="312"/>
      <c r="O42" s="309"/>
      <c r="P42" s="309"/>
      <c r="Q42" s="313"/>
      <c r="R42" s="309"/>
      <c r="S42" s="311"/>
      <c r="T42" s="312"/>
      <c r="U42" s="309"/>
      <c r="V42" s="309"/>
      <c r="W42" s="313"/>
      <c r="X42" s="309"/>
      <c r="Y42" s="311"/>
      <c r="Z42" s="313"/>
      <c r="AA42" s="309"/>
      <c r="AB42" s="311"/>
      <c r="AC42" s="312"/>
      <c r="AD42" s="309"/>
      <c r="AE42" s="309"/>
      <c r="AF42" s="342">
        <f t="shared" si="8"/>
        <v>0</v>
      </c>
      <c r="AG42" s="343">
        <f t="shared" si="8"/>
        <v>0</v>
      </c>
      <c r="AH42" s="344">
        <f t="shared" si="2"/>
        <v>0</v>
      </c>
      <c r="AI42" s="342">
        <f t="shared" si="3"/>
        <v>0</v>
      </c>
      <c r="AJ42" s="345">
        <f t="shared" si="4"/>
        <v>0</v>
      </c>
      <c r="AK42" s="305"/>
      <c r="AL42" s="305"/>
    </row>
    <row r="43" spans="1:38" s="306" customFormat="1" ht="15.75" x14ac:dyDescent="0.25">
      <c r="A43" s="297">
        <v>8</v>
      </c>
      <c r="B43" s="143" t="str">
        <f>(План!B15 &amp;" "&amp;План!C15)</f>
        <v xml:space="preserve"> </v>
      </c>
      <c r="C43" s="332"/>
      <c r="D43" s="333"/>
      <c r="E43" s="334">
        <f t="shared" ref="E43:AB43" si="12">SUM(E44:E47)</f>
        <v>0</v>
      </c>
      <c r="F43" s="336">
        <f t="shared" si="12"/>
        <v>0</v>
      </c>
      <c r="G43" s="337">
        <f t="shared" si="12"/>
        <v>0</v>
      </c>
      <c r="H43" s="302">
        <f t="shared" si="12"/>
        <v>0</v>
      </c>
      <c r="I43" s="300">
        <f t="shared" si="12"/>
        <v>0</v>
      </c>
      <c r="J43" s="300">
        <f t="shared" si="12"/>
        <v>0</v>
      </c>
      <c r="K43" s="303">
        <f t="shared" si="12"/>
        <v>0</v>
      </c>
      <c r="L43" s="300">
        <f t="shared" si="12"/>
        <v>0</v>
      </c>
      <c r="M43" s="301">
        <f t="shared" si="12"/>
        <v>0</v>
      </c>
      <c r="N43" s="302">
        <f t="shared" si="12"/>
        <v>0</v>
      </c>
      <c r="O43" s="300">
        <f t="shared" si="12"/>
        <v>0</v>
      </c>
      <c r="P43" s="300">
        <f t="shared" si="12"/>
        <v>0</v>
      </c>
      <c r="Q43" s="303">
        <f t="shared" si="12"/>
        <v>0</v>
      </c>
      <c r="R43" s="300">
        <f t="shared" si="12"/>
        <v>0</v>
      </c>
      <c r="S43" s="301">
        <f t="shared" si="12"/>
        <v>0</v>
      </c>
      <c r="T43" s="302">
        <f t="shared" si="12"/>
        <v>0</v>
      </c>
      <c r="U43" s="300">
        <f t="shared" si="12"/>
        <v>0</v>
      </c>
      <c r="V43" s="300">
        <f t="shared" si="12"/>
        <v>0</v>
      </c>
      <c r="W43" s="303">
        <f t="shared" si="12"/>
        <v>0</v>
      </c>
      <c r="X43" s="300">
        <f t="shared" si="12"/>
        <v>0</v>
      </c>
      <c r="Y43" s="301">
        <f t="shared" si="12"/>
        <v>0</v>
      </c>
      <c r="Z43" s="303">
        <f t="shared" si="12"/>
        <v>0</v>
      </c>
      <c r="AA43" s="300">
        <f t="shared" si="12"/>
        <v>0</v>
      </c>
      <c r="AB43" s="301">
        <f t="shared" si="12"/>
        <v>0</v>
      </c>
      <c r="AC43" s="302">
        <f>SUM(AC44:AC47)</f>
        <v>0</v>
      </c>
      <c r="AD43" s="300">
        <f>SUM(AD44:AD47)</f>
        <v>0</v>
      </c>
      <c r="AE43" s="300">
        <f>SUM(AE44:AE47)</f>
        <v>0</v>
      </c>
      <c r="AF43" s="299">
        <f t="shared" si="8"/>
        <v>0</v>
      </c>
      <c r="AG43" s="304">
        <f t="shared" si="8"/>
        <v>0</v>
      </c>
      <c r="AH43" s="300">
        <f t="shared" si="2"/>
        <v>0</v>
      </c>
      <c r="AI43" s="299">
        <f t="shared" si="3"/>
        <v>0</v>
      </c>
      <c r="AJ43" s="301">
        <f t="shared" si="4"/>
        <v>0</v>
      </c>
      <c r="AK43" s="305"/>
      <c r="AL43" s="305"/>
    </row>
    <row r="44" spans="1:38" s="306" customFormat="1" ht="15.75" x14ac:dyDescent="0.25">
      <c r="A44" s="307"/>
      <c r="B44" s="296" t="s">
        <v>51</v>
      </c>
      <c r="C44" s="332"/>
      <c r="D44" s="333"/>
      <c r="E44" s="310"/>
      <c r="F44" s="309"/>
      <c r="G44" s="311"/>
      <c r="H44" s="312"/>
      <c r="I44" s="309"/>
      <c r="J44" s="309"/>
      <c r="K44" s="313"/>
      <c r="L44" s="309"/>
      <c r="M44" s="311"/>
      <c r="N44" s="312"/>
      <c r="O44" s="309"/>
      <c r="P44" s="309"/>
      <c r="Q44" s="313"/>
      <c r="R44" s="309"/>
      <c r="S44" s="311"/>
      <c r="T44" s="312"/>
      <c r="U44" s="309"/>
      <c r="V44" s="309"/>
      <c r="W44" s="313"/>
      <c r="X44" s="309"/>
      <c r="Y44" s="311"/>
      <c r="Z44" s="313"/>
      <c r="AA44" s="309"/>
      <c r="AB44" s="311"/>
      <c r="AC44" s="312"/>
      <c r="AD44" s="309"/>
      <c r="AE44" s="309"/>
      <c r="AF44" s="334">
        <f t="shared" si="8"/>
        <v>0</v>
      </c>
      <c r="AG44" s="335">
        <f t="shared" si="8"/>
        <v>0</v>
      </c>
      <c r="AH44" s="336">
        <f t="shared" si="2"/>
        <v>0</v>
      </c>
      <c r="AI44" s="334">
        <f t="shared" si="3"/>
        <v>0</v>
      </c>
      <c r="AJ44" s="337">
        <f t="shared" si="4"/>
        <v>0</v>
      </c>
      <c r="AK44" s="305"/>
      <c r="AL44" s="305"/>
    </row>
    <row r="45" spans="1:38" s="318" customFormat="1" ht="15.75" x14ac:dyDescent="0.25">
      <c r="A45" s="307"/>
      <c r="B45" s="296" t="s">
        <v>52</v>
      </c>
      <c r="C45" s="319"/>
      <c r="D45" s="309"/>
      <c r="E45" s="310"/>
      <c r="F45" s="309"/>
      <c r="G45" s="311"/>
      <c r="H45" s="312"/>
      <c r="I45" s="309"/>
      <c r="J45" s="309"/>
      <c r="K45" s="313"/>
      <c r="L45" s="309"/>
      <c r="M45" s="311"/>
      <c r="N45" s="312"/>
      <c r="O45" s="309"/>
      <c r="P45" s="309"/>
      <c r="Q45" s="313"/>
      <c r="R45" s="309"/>
      <c r="S45" s="311"/>
      <c r="T45" s="312"/>
      <c r="U45" s="309"/>
      <c r="V45" s="309"/>
      <c r="W45" s="313"/>
      <c r="X45" s="309"/>
      <c r="Y45" s="311"/>
      <c r="Z45" s="313"/>
      <c r="AA45" s="309"/>
      <c r="AB45" s="311"/>
      <c r="AC45" s="312"/>
      <c r="AD45" s="309"/>
      <c r="AE45" s="309"/>
      <c r="AF45" s="334">
        <f t="shared" si="8"/>
        <v>0</v>
      </c>
      <c r="AG45" s="335">
        <f t="shared" si="8"/>
        <v>0</v>
      </c>
      <c r="AH45" s="336">
        <f t="shared" si="2"/>
        <v>0</v>
      </c>
      <c r="AI45" s="334">
        <f t="shared" si="3"/>
        <v>0</v>
      </c>
      <c r="AJ45" s="337">
        <f t="shared" si="4"/>
        <v>0</v>
      </c>
      <c r="AK45" s="305"/>
      <c r="AL45" s="305"/>
    </row>
    <row r="46" spans="1:38" s="318" customFormat="1" ht="15.75" x14ac:dyDescent="0.25">
      <c r="A46" s="320"/>
      <c r="B46" s="321" t="s">
        <v>53</v>
      </c>
      <c r="C46" s="319"/>
      <c r="D46" s="309"/>
      <c r="E46" s="310"/>
      <c r="F46" s="309"/>
      <c r="G46" s="311"/>
      <c r="H46" s="312"/>
      <c r="I46" s="309"/>
      <c r="J46" s="309"/>
      <c r="K46" s="313"/>
      <c r="L46" s="309"/>
      <c r="M46" s="311"/>
      <c r="N46" s="312"/>
      <c r="O46" s="309"/>
      <c r="P46" s="309"/>
      <c r="Q46" s="313"/>
      <c r="R46" s="309"/>
      <c r="S46" s="311"/>
      <c r="T46" s="312"/>
      <c r="U46" s="309"/>
      <c r="V46" s="309"/>
      <c r="W46" s="313"/>
      <c r="X46" s="309"/>
      <c r="Y46" s="311"/>
      <c r="Z46" s="313"/>
      <c r="AA46" s="309"/>
      <c r="AB46" s="311"/>
      <c r="AC46" s="312"/>
      <c r="AD46" s="309"/>
      <c r="AE46" s="309"/>
      <c r="AF46" s="334">
        <f t="shared" si="8"/>
        <v>0</v>
      </c>
      <c r="AG46" s="335">
        <f t="shared" si="8"/>
        <v>0</v>
      </c>
      <c r="AH46" s="336">
        <f t="shared" si="2"/>
        <v>0</v>
      </c>
      <c r="AI46" s="334">
        <f t="shared" si="3"/>
        <v>0</v>
      </c>
      <c r="AJ46" s="337">
        <f t="shared" si="4"/>
        <v>0</v>
      </c>
      <c r="AK46" s="305"/>
      <c r="AL46" s="305"/>
    </row>
    <row r="47" spans="1:38" s="318" customFormat="1" ht="16.5" thickBot="1" x14ac:dyDescent="0.3">
      <c r="A47" s="324"/>
      <c r="B47" s="325" t="s">
        <v>54</v>
      </c>
      <c r="C47" s="322"/>
      <c r="D47" s="323"/>
      <c r="E47" s="310"/>
      <c r="F47" s="309"/>
      <c r="G47" s="311"/>
      <c r="H47" s="312"/>
      <c r="I47" s="309"/>
      <c r="J47" s="309"/>
      <c r="K47" s="313"/>
      <c r="L47" s="309"/>
      <c r="M47" s="311"/>
      <c r="N47" s="312"/>
      <c r="O47" s="309"/>
      <c r="P47" s="309"/>
      <c r="Q47" s="313"/>
      <c r="R47" s="309"/>
      <c r="S47" s="311"/>
      <c r="T47" s="312"/>
      <c r="U47" s="309"/>
      <c r="V47" s="309"/>
      <c r="W47" s="313"/>
      <c r="X47" s="309"/>
      <c r="Y47" s="311"/>
      <c r="Z47" s="313"/>
      <c r="AA47" s="309"/>
      <c r="AB47" s="311"/>
      <c r="AC47" s="312"/>
      <c r="AD47" s="309"/>
      <c r="AE47" s="309"/>
      <c r="AF47" s="342">
        <f t="shared" si="8"/>
        <v>0</v>
      </c>
      <c r="AG47" s="343">
        <f t="shared" si="8"/>
        <v>0</v>
      </c>
      <c r="AH47" s="344">
        <f t="shared" si="2"/>
        <v>0</v>
      </c>
      <c r="AI47" s="342">
        <f t="shared" si="3"/>
        <v>0</v>
      </c>
      <c r="AJ47" s="345">
        <f t="shared" si="4"/>
        <v>0</v>
      </c>
      <c r="AK47" s="305"/>
      <c r="AL47" s="305"/>
    </row>
    <row r="48" spans="1:38" s="306" customFormat="1" ht="15.75" x14ac:dyDescent="0.25">
      <c r="A48" s="297">
        <v>9</v>
      </c>
      <c r="B48" s="143" t="str">
        <f>(План!B16 &amp;" "&amp;План!C16)</f>
        <v xml:space="preserve"> </v>
      </c>
      <c r="C48" s="31"/>
      <c r="D48" s="346"/>
      <c r="E48" s="299">
        <f t="shared" ref="E48:AB48" si="13">SUM(E49:E52)</f>
        <v>0</v>
      </c>
      <c r="F48" s="300">
        <f t="shared" si="13"/>
        <v>0</v>
      </c>
      <c r="G48" s="301">
        <f t="shared" si="13"/>
        <v>0</v>
      </c>
      <c r="H48" s="302">
        <f t="shared" si="13"/>
        <v>0</v>
      </c>
      <c r="I48" s="300">
        <f t="shared" si="13"/>
        <v>0</v>
      </c>
      <c r="J48" s="300">
        <f t="shared" si="13"/>
        <v>0</v>
      </c>
      <c r="K48" s="303">
        <f t="shared" si="13"/>
        <v>0</v>
      </c>
      <c r="L48" s="300">
        <f t="shared" si="13"/>
        <v>0</v>
      </c>
      <c r="M48" s="301">
        <f t="shared" si="13"/>
        <v>0</v>
      </c>
      <c r="N48" s="302">
        <f t="shared" si="13"/>
        <v>0</v>
      </c>
      <c r="O48" s="300">
        <f t="shared" si="13"/>
        <v>0</v>
      </c>
      <c r="P48" s="300">
        <f t="shared" si="13"/>
        <v>0</v>
      </c>
      <c r="Q48" s="303">
        <f t="shared" si="13"/>
        <v>0</v>
      </c>
      <c r="R48" s="300">
        <f t="shared" si="13"/>
        <v>0</v>
      </c>
      <c r="S48" s="301">
        <f t="shared" si="13"/>
        <v>0</v>
      </c>
      <c r="T48" s="302">
        <f t="shared" si="13"/>
        <v>0</v>
      </c>
      <c r="U48" s="300">
        <f t="shared" si="13"/>
        <v>0</v>
      </c>
      <c r="V48" s="300">
        <f t="shared" si="13"/>
        <v>0</v>
      </c>
      <c r="W48" s="303">
        <f t="shared" si="13"/>
        <v>0</v>
      </c>
      <c r="X48" s="300">
        <f t="shared" si="13"/>
        <v>0</v>
      </c>
      <c r="Y48" s="301">
        <f t="shared" si="13"/>
        <v>0</v>
      </c>
      <c r="Z48" s="303">
        <f t="shared" si="13"/>
        <v>0</v>
      </c>
      <c r="AA48" s="300">
        <f t="shared" si="13"/>
        <v>0</v>
      </c>
      <c r="AB48" s="301">
        <f t="shared" si="13"/>
        <v>0</v>
      </c>
      <c r="AC48" s="302">
        <f>SUM(AC49:AC52)</f>
        <v>0</v>
      </c>
      <c r="AD48" s="300">
        <f>SUM(AD49:AD52)</f>
        <v>0</v>
      </c>
      <c r="AE48" s="300">
        <f>SUM(AE49:AE52)</f>
        <v>0</v>
      </c>
      <c r="AF48" s="299">
        <f t="shared" si="8"/>
        <v>0</v>
      </c>
      <c r="AG48" s="304">
        <f t="shared" si="8"/>
        <v>0</v>
      </c>
      <c r="AH48" s="300">
        <f t="shared" si="2"/>
        <v>0</v>
      </c>
      <c r="AI48" s="299">
        <f t="shared" si="3"/>
        <v>0</v>
      </c>
      <c r="AJ48" s="301">
        <f t="shared" si="4"/>
        <v>0</v>
      </c>
      <c r="AK48" s="305"/>
      <c r="AL48" s="305"/>
    </row>
    <row r="49" spans="1:38" s="306" customFormat="1" ht="15.75" x14ac:dyDescent="0.25">
      <c r="A49" s="307"/>
      <c r="B49" s="296" t="s">
        <v>51</v>
      </c>
      <c r="C49" s="332"/>
      <c r="D49" s="333"/>
      <c r="E49" s="310"/>
      <c r="F49" s="309"/>
      <c r="G49" s="311"/>
      <c r="H49" s="312"/>
      <c r="I49" s="309"/>
      <c r="J49" s="309"/>
      <c r="K49" s="313"/>
      <c r="L49" s="309"/>
      <c r="M49" s="311"/>
      <c r="N49" s="312"/>
      <c r="O49" s="309"/>
      <c r="P49" s="309"/>
      <c r="Q49" s="313"/>
      <c r="R49" s="309"/>
      <c r="S49" s="311"/>
      <c r="T49" s="312"/>
      <c r="U49" s="309"/>
      <c r="V49" s="309"/>
      <c r="W49" s="313"/>
      <c r="X49" s="309"/>
      <c r="Y49" s="311"/>
      <c r="Z49" s="313"/>
      <c r="AA49" s="309"/>
      <c r="AB49" s="311"/>
      <c r="AC49" s="312"/>
      <c r="AD49" s="309"/>
      <c r="AE49" s="309"/>
      <c r="AF49" s="334">
        <f t="shared" si="8"/>
        <v>0</v>
      </c>
      <c r="AG49" s="335">
        <f t="shared" si="8"/>
        <v>0</v>
      </c>
      <c r="AH49" s="336">
        <f t="shared" si="2"/>
        <v>0</v>
      </c>
      <c r="AI49" s="334">
        <f t="shared" si="3"/>
        <v>0</v>
      </c>
      <c r="AJ49" s="337">
        <f t="shared" si="4"/>
        <v>0</v>
      </c>
      <c r="AK49" s="305"/>
      <c r="AL49" s="305"/>
    </row>
    <row r="50" spans="1:38" s="318" customFormat="1" ht="15.75" x14ac:dyDescent="0.25">
      <c r="A50" s="307"/>
      <c r="B50" s="296" t="s">
        <v>52</v>
      </c>
      <c r="C50" s="319"/>
      <c r="D50" s="309"/>
      <c r="E50" s="310"/>
      <c r="F50" s="309"/>
      <c r="G50" s="311"/>
      <c r="H50" s="312"/>
      <c r="I50" s="309"/>
      <c r="J50" s="309"/>
      <c r="K50" s="313"/>
      <c r="L50" s="309"/>
      <c r="M50" s="311"/>
      <c r="N50" s="312"/>
      <c r="O50" s="309"/>
      <c r="P50" s="309"/>
      <c r="Q50" s="313"/>
      <c r="R50" s="309"/>
      <c r="S50" s="311"/>
      <c r="T50" s="312"/>
      <c r="U50" s="309"/>
      <c r="V50" s="309"/>
      <c r="W50" s="313"/>
      <c r="X50" s="309"/>
      <c r="Y50" s="311"/>
      <c r="Z50" s="313"/>
      <c r="AA50" s="309"/>
      <c r="AB50" s="311"/>
      <c r="AC50" s="312"/>
      <c r="AD50" s="309"/>
      <c r="AE50" s="309"/>
      <c r="AF50" s="334">
        <f t="shared" si="8"/>
        <v>0</v>
      </c>
      <c r="AG50" s="335">
        <f t="shared" si="8"/>
        <v>0</v>
      </c>
      <c r="AH50" s="336">
        <f t="shared" si="2"/>
        <v>0</v>
      </c>
      <c r="AI50" s="334">
        <f t="shared" si="3"/>
        <v>0</v>
      </c>
      <c r="AJ50" s="337">
        <f t="shared" si="4"/>
        <v>0</v>
      </c>
      <c r="AK50" s="305"/>
      <c r="AL50" s="305"/>
    </row>
    <row r="51" spans="1:38" s="318" customFormat="1" ht="15.75" x14ac:dyDescent="0.25">
      <c r="A51" s="320"/>
      <c r="B51" s="321" t="s">
        <v>53</v>
      </c>
      <c r="C51" s="319"/>
      <c r="D51" s="309"/>
      <c r="E51" s="310"/>
      <c r="F51" s="309"/>
      <c r="G51" s="311"/>
      <c r="H51" s="312"/>
      <c r="I51" s="309"/>
      <c r="J51" s="309"/>
      <c r="K51" s="313"/>
      <c r="L51" s="309"/>
      <c r="M51" s="311"/>
      <c r="N51" s="312"/>
      <c r="O51" s="309"/>
      <c r="P51" s="309"/>
      <c r="Q51" s="313"/>
      <c r="R51" s="309"/>
      <c r="S51" s="311"/>
      <c r="T51" s="312"/>
      <c r="U51" s="309"/>
      <c r="V51" s="309"/>
      <c r="W51" s="313"/>
      <c r="X51" s="309"/>
      <c r="Y51" s="311"/>
      <c r="Z51" s="313"/>
      <c r="AA51" s="309"/>
      <c r="AB51" s="311"/>
      <c r="AC51" s="312"/>
      <c r="AD51" s="309"/>
      <c r="AE51" s="309"/>
      <c r="AF51" s="334">
        <f t="shared" si="8"/>
        <v>0</v>
      </c>
      <c r="AG51" s="335">
        <f t="shared" si="8"/>
        <v>0</v>
      </c>
      <c r="AH51" s="336">
        <f t="shared" si="2"/>
        <v>0</v>
      </c>
      <c r="AI51" s="334">
        <f t="shared" si="3"/>
        <v>0</v>
      </c>
      <c r="AJ51" s="337">
        <f t="shared" si="4"/>
        <v>0</v>
      </c>
      <c r="AK51" s="305"/>
      <c r="AL51" s="305"/>
    </row>
    <row r="52" spans="1:38" s="318" customFormat="1" ht="16.5" thickBot="1" x14ac:dyDescent="0.3">
      <c r="A52" s="324"/>
      <c r="B52" s="325" t="s">
        <v>54</v>
      </c>
      <c r="C52" s="326"/>
      <c r="D52" s="327"/>
      <c r="E52" s="310"/>
      <c r="F52" s="309"/>
      <c r="G52" s="311"/>
      <c r="H52" s="312"/>
      <c r="I52" s="309"/>
      <c r="J52" s="309"/>
      <c r="K52" s="313"/>
      <c r="L52" s="309"/>
      <c r="M52" s="311"/>
      <c r="N52" s="312"/>
      <c r="O52" s="309"/>
      <c r="P52" s="309"/>
      <c r="Q52" s="313"/>
      <c r="R52" s="309"/>
      <c r="S52" s="311"/>
      <c r="T52" s="312"/>
      <c r="U52" s="309"/>
      <c r="V52" s="309"/>
      <c r="W52" s="313"/>
      <c r="X52" s="309"/>
      <c r="Y52" s="311"/>
      <c r="Z52" s="313"/>
      <c r="AA52" s="309"/>
      <c r="AB52" s="311"/>
      <c r="AC52" s="312"/>
      <c r="AD52" s="309"/>
      <c r="AE52" s="309"/>
      <c r="AF52" s="342">
        <f t="shared" si="8"/>
        <v>0</v>
      </c>
      <c r="AG52" s="343">
        <f t="shared" si="8"/>
        <v>0</v>
      </c>
      <c r="AH52" s="344">
        <f t="shared" si="2"/>
        <v>0</v>
      </c>
      <c r="AI52" s="342">
        <f t="shared" si="3"/>
        <v>0</v>
      </c>
      <c r="AJ52" s="345">
        <f t="shared" si="4"/>
        <v>0</v>
      </c>
      <c r="AK52" s="305"/>
      <c r="AL52" s="305"/>
    </row>
    <row r="53" spans="1:38" s="306" customFormat="1" ht="15.75" x14ac:dyDescent="0.25">
      <c r="A53" s="297">
        <v>10</v>
      </c>
      <c r="B53" s="143" t="str">
        <f>(План!B17 &amp;" "&amp;План!C17)</f>
        <v xml:space="preserve"> </v>
      </c>
      <c r="C53" s="31"/>
      <c r="D53" s="346"/>
      <c r="E53" s="299">
        <f t="shared" ref="E53:AE53" si="14">SUM(E54:E57)</f>
        <v>0</v>
      </c>
      <c r="F53" s="300">
        <f t="shared" si="14"/>
        <v>0</v>
      </c>
      <c r="G53" s="301">
        <f t="shared" si="14"/>
        <v>0</v>
      </c>
      <c r="H53" s="302">
        <f t="shared" si="14"/>
        <v>0</v>
      </c>
      <c r="I53" s="300">
        <f t="shared" si="14"/>
        <v>0</v>
      </c>
      <c r="J53" s="300">
        <f t="shared" si="14"/>
        <v>0</v>
      </c>
      <c r="K53" s="303">
        <f t="shared" si="14"/>
        <v>0</v>
      </c>
      <c r="L53" s="300">
        <f t="shared" si="14"/>
        <v>0</v>
      </c>
      <c r="M53" s="301">
        <f t="shared" si="14"/>
        <v>0</v>
      </c>
      <c r="N53" s="302">
        <f t="shared" si="14"/>
        <v>0</v>
      </c>
      <c r="O53" s="300">
        <f t="shared" si="14"/>
        <v>0</v>
      </c>
      <c r="P53" s="300">
        <f t="shared" si="14"/>
        <v>0</v>
      </c>
      <c r="Q53" s="303">
        <f t="shared" si="14"/>
        <v>0</v>
      </c>
      <c r="R53" s="300">
        <f t="shared" si="14"/>
        <v>0</v>
      </c>
      <c r="S53" s="301">
        <f t="shared" si="14"/>
        <v>0</v>
      </c>
      <c r="T53" s="302">
        <f t="shared" si="14"/>
        <v>0</v>
      </c>
      <c r="U53" s="300">
        <f t="shared" si="14"/>
        <v>0</v>
      </c>
      <c r="V53" s="300">
        <f t="shared" si="14"/>
        <v>0</v>
      </c>
      <c r="W53" s="303">
        <f t="shared" si="14"/>
        <v>0</v>
      </c>
      <c r="X53" s="300">
        <f t="shared" si="14"/>
        <v>0</v>
      </c>
      <c r="Y53" s="301">
        <f t="shared" si="14"/>
        <v>0</v>
      </c>
      <c r="Z53" s="303">
        <f t="shared" si="14"/>
        <v>0</v>
      </c>
      <c r="AA53" s="300">
        <f t="shared" si="14"/>
        <v>0</v>
      </c>
      <c r="AB53" s="301">
        <f t="shared" si="14"/>
        <v>0</v>
      </c>
      <c r="AC53" s="302">
        <f t="shared" si="14"/>
        <v>0</v>
      </c>
      <c r="AD53" s="300">
        <f t="shared" si="14"/>
        <v>0</v>
      </c>
      <c r="AE53" s="300">
        <f t="shared" si="14"/>
        <v>0</v>
      </c>
      <c r="AF53" s="299">
        <f t="shared" si="8"/>
        <v>0</v>
      </c>
      <c r="AG53" s="304">
        <f t="shared" si="8"/>
        <v>0</v>
      </c>
      <c r="AH53" s="300">
        <f t="shared" si="2"/>
        <v>0</v>
      </c>
      <c r="AI53" s="299">
        <f t="shared" si="3"/>
        <v>0</v>
      </c>
      <c r="AJ53" s="301">
        <f t="shared" si="4"/>
        <v>0</v>
      </c>
      <c r="AK53" s="305"/>
      <c r="AL53" s="305"/>
    </row>
    <row r="54" spans="1:38" s="318" customFormat="1" ht="15.75" x14ac:dyDescent="0.25">
      <c r="A54" s="307"/>
      <c r="B54" s="296" t="s">
        <v>51</v>
      </c>
      <c r="C54" s="332"/>
      <c r="D54" s="333"/>
      <c r="E54" s="310"/>
      <c r="F54" s="309"/>
      <c r="G54" s="311"/>
      <c r="H54" s="312"/>
      <c r="I54" s="309"/>
      <c r="J54" s="309"/>
      <c r="K54" s="313"/>
      <c r="L54" s="309"/>
      <c r="M54" s="311"/>
      <c r="N54" s="312"/>
      <c r="O54" s="309"/>
      <c r="P54" s="309"/>
      <c r="Q54" s="313"/>
      <c r="R54" s="309"/>
      <c r="S54" s="311"/>
      <c r="T54" s="312"/>
      <c r="U54" s="309"/>
      <c r="V54" s="309"/>
      <c r="W54" s="313"/>
      <c r="X54" s="309"/>
      <c r="Y54" s="311"/>
      <c r="Z54" s="313"/>
      <c r="AA54" s="309"/>
      <c r="AB54" s="311"/>
      <c r="AC54" s="312"/>
      <c r="AD54" s="309"/>
      <c r="AE54" s="309"/>
      <c r="AF54" s="334">
        <f t="shared" si="8"/>
        <v>0</v>
      </c>
      <c r="AG54" s="335">
        <f t="shared" si="8"/>
        <v>0</v>
      </c>
      <c r="AH54" s="336">
        <f t="shared" si="2"/>
        <v>0</v>
      </c>
      <c r="AI54" s="334">
        <f t="shared" si="3"/>
        <v>0</v>
      </c>
      <c r="AJ54" s="337">
        <f t="shared" si="4"/>
        <v>0</v>
      </c>
      <c r="AK54" s="305"/>
      <c r="AL54" s="305"/>
    </row>
    <row r="55" spans="1:38" s="318" customFormat="1" ht="15.75" x14ac:dyDescent="0.25">
      <c r="A55" s="307"/>
      <c r="B55" s="296" t="s">
        <v>52</v>
      </c>
      <c r="C55" s="319"/>
      <c r="D55" s="309"/>
      <c r="E55" s="310"/>
      <c r="F55" s="309"/>
      <c r="G55" s="311"/>
      <c r="H55" s="312"/>
      <c r="I55" s="309"/>
      <c r="J55" s="309"/>
      <c r="K55" s="313"/>
      <c r="L55" s="309"/>
      <c r="M55" s="311"/>
      <c r="N55" s="312"/>
      <c r="O55" s="309"/>
      <c r="P55" s="309"/>
      <c r="Q55" s="313"/>
      <c r="R55" s="309"/>
      <c r="S55" s="311"/>
      <c r="T55" s="312"/>
      <c r="U55" s="309"/>
      <c r="V55" s="309"/>
      <c r="W55" s="313"/>
      <c r="X55" s="309"/>
      <c r="Y55" s="311"/>
      <c r="Z55" s="313"/>
      <c r="AA55" s="309"/>
      <c r="AB55" s="311"/>
      <c r="AC55" s="312"/>
      <c r="AD55" s="309"/>
      <c r="AE55" s="309"/>
      <c r="AF55" s="334">
        <f t="shared" ref="AF55:AG70" si="15">SUM(C55,E55,H55,K55,N55,Q55,T55,W55,Z55,AC55)</f>
        <v>0</v>
      </c>
      <c r="AG55" s="335">
        <f t="shared" si="15"/>
        <v>0</v>
      </c>
      <c r="AH55" s="336">
        <f t="shared" si="2"/>
        <v>0</v>
      </c>
      <c r="AI55" s="334">
        <f t="shared" si="3"/>
        <v>0</v>
      </c>
      <c r="AJ55" s="337">
        <f t="shared" si="4"/>
        <v>0</v>
      </c>
      <c r="AK55" s="305"/>
      <c r="AL55" s="305"/>
    </row>
    <row r="56" spans="1:38" s="318" customFormat="1" ht="15.75" x14ac:dyDescent="0.25">
      <c r="A56" s="320"/>
      <c r="B56" s="321" t="s">
        <v>53</v>
      </c>
      <c r="C56" s="319"/>
      <c r="D56" s="309"/>
      <c r="E56" s="310"/>
      <c r="F56" s="309"/>
      <c r="G56" s="311"/>
      <c r="H56" s="312"/>
      <c r="I56" s="309"/>
      <c r="J56" s="309"/>
      <c r="K56" s="313"/>
      <c r="L56" s="309"/>
      <c r="M56" s="311"/>
      <c r="N56" s="312"/>
      <c r="O56" s="309"/>
      <c r="P56" s="309"/>
      <c r="Q56" s="313"/>
      <c r="R56" s="309"/>
      <c r="S56" s="311"/>
      <c r="T56" s="312"/>
      <c r="U56" s="309"/>
      <c r="V56" s="309"/>
      <c r="W56" s="313"/>
      <c r="X56" s="309"/>
      <c r="Y56" s="311"/>
      <c r="Z56" s="313"/>
      <c r="AA56" s="309"/>
      <c r="AB56" s="311"/>
      <c r="AC56" s="312"/>
      <c r="AD56" s="309"/>
      <c r="AE56" s="309"/>
      <c r="AF56" s="334">
        <f t="shared" si="15"/>
        <v>0</v>
      </c>
      <c r="AG56" s="335">
        <f t="shared" si="15"/>
        <v>0</v>
      </c>
      <c r="AH56" s="336">
        <f t="shared" si="2"/>
        <v>0</v>
      </c>
      <c r="AI56" s="334">
        <f t="shared" si="3"/>
        <v>0</v>
      </c>
      <c r="AJ56" s="337">
        <f t="shared" si="4"/>
        <v>0</v>
      </c>
      <c r="AK56" s="305"/>
      <c r="AL56" s="305"/>
    </row>
    <row r="57" spans="1:38" s="318" customFormat="1" ht="16.5" thickBot="1" x14ac:dyDescent="0.3">
      <c r="A57" s="324"/>
      <c r="B57" s="325"/>
      <c r="C57" s="326"/>
      <c r="D57" s="327"/>
      <c r="E57" s="310"/>
      <c r="F57" s="309"/>
      <c r="G57" s="311"/>
      <c r="H57" s="312"/>
      <c r="I57" s="309"/>
      <c r="J57" s="309"/>
      <c r="K57" s="313"/>
      <c r="L57" s="309"/>
      <c r="M57" s="311"/>
      <c r="N57" s="312"/>
      <c r="O57" s="309"/>
      <c r="P57" s="309"/>
      <c r="Q57" s="313"/>
      <c r="R57" s="309"/>
      <c r="S57" s="311"/>
      <c r="T57" s="312"/>
      <c r="U57" s="309"/>
      <c r="V57" s="309"/>
      <c r="W57" s="313"/>
      <c r="X57" s="309"/>
      <c r="Y57" s="311"/>
      <c r="Z57" s="313"/>
      <c r="AA57" s="309"/>
      <c r="AB57" s="311"/>
      <c r="AC57" s="312"/>
      <c r="AD57" s="309"/>
      <c r="AE57" s="309"/>
      <c r="AF57" s="342">
        <f t="shared" si="15"/>
        <v>0</v>
      </c>
      <c r="AG57" s="343">
        <f t="shared" si="15"/>
        <v>0</v>
      </c>
      <c r="AH57" s="344">
        <f t="shared" si="2"/>
        <v>0</v>
      </c>
      <c r="AI57" s="342">
        <f t="shared" si="3"/>
        <v>0</v>
      </c>
      <c r="AJ57" s="345">
        <f t="shared" si="4"/>
        <v>0</v>
      </c>
      <c r="AK57" s="305"/>
      <c r="AL57" s="305"/>
    </row>
    <row r="58" spans="1:38" s="306" customFormat="1" ht="15.75" x14ac:dyDescent="0.25">
      <c r="A58" s="297">
        <v>11</v>
      </c>
      <c r="B58" s="143" t="str">
        <f>(План!B18 &amp;" "&amp;План!C18)</f>
        <v xml:space="preserve"> </v>
      </c>
      <c r="C58" s="31"/>
      <c r="D58" s="346"/>
      <c r="E58" s="299">
        <f t="shared" ref="E58:AE58" si="16">SUM(E59:E62)</f>
        <v>0</v>
      </c>
      <c r="F58" s="300">
        <f t="shared" si="16"/>
        <v>0</v>
      </c>
      <c r="G58" s="301">
        <f t="shared" si="16"/>
        <v>0</v>
      </c>
      <c r="H58" s="302">
        <f t="shared" si="16"/>
        <v>0</v>
      </c>
      <c r="I58" s="300">
        <f t="shared" si="16"/>
        <v>0</v>
      </c>
      <c r="J58" s="300">
        <f t="shared" si="16"/>
        <v>0</v>
      </c>
      <c r="K58" s="303">
        <f t="shared" si="16"/>
        <v>0</v>
      </c>
      <c r="L58" s="300">
        <f t="shared" si="16"/>
        <v>0</v>
      </c>
      <c r="M58" s="301">
        <f t="shared" si="16"/>
        <v>0</v>
      </c>
      <c r="N58" s="302">
        <f t="shared" si="16"/>
        <v>0</v>
      </c>
      <c r="O58" s="300">
        <f t="shared" si="16"/>
        <v>0</v>
      </c>
      <c r="P58" s="300">
        <f t="shared" si="16"/>
        <v>0</v>
      </c>
      <c r="Q58" s="303">
        <f t="shared" si="16"/>
        <v>0</v>
      </c>
      <c r="R58" s="300">
        <f t="shared" si="16"/>
        <v>0</v>
      </c>
      <c r="S58" s="301">
        <f t="shared" si="16"/>
        <v>0</v>
      </c>
      <c r="T58" s="302">
        <f t="shared" si="16"/>
        <v>0</v>
      </c>
      <c r="U58" s="300">
        <f t="shared" si="16"/>
        <v>0</v>
      </c>
      <c r="V58" s="300">
        <f t="shared" si="16"/>
        <v>0</v>
      </c>
      <c r="W58" s="303">
        <f t="shared" si="16"/>
        <v>0</v>
      </c>
      <c r="X58" s="300">
        <f t="shared" si="16"/>
        <v>0</v>
      </c>
      <c r="Y58" s="301">
        <f t="shared" si="16"/>
        <v>0</v>
      </c>
      <c r="Z58" s="303">
        <f t="shared" si="16"/>
        <v>0</v>
      </c>
      <c r="AA58" s="300">
        <f t="shared" si="16"/>
        <v>0</v>
      </c>
      <c r="AB58" s="301">
        <f t="shared" si="16"/>
        <v>0</v>
      </c>
      <c r="AC58" s="302">
        <f t="shared" si="16"/>
        <v>0</v>
      </c>
      <c r="AD58" s="300">
        <f t="shared" si="16"/>
        <v>0</v>
      </c>
      <c r="AE58" s="300">
        <f t="shared" si="16"/>
        <v>0</v>
      </c>
      <c r="AF58" s="299">
        <f t="shared" si="15"/>
        <v>0</v>
      </c>
      <c r="AG58" s="304">
        <f t="shared" si="15"/>
        <v>0</v>
      </c>
      <c r="AH58" s="300">
        <f t="shared" si="2"/>
        <v>0</v>
      </c>
      <c r="AI58" s="299">
        <f t="shared" si="3"/>
        <v>0</v>
      </c>
      <c r="AJ58" s="301">
        <f t="shared" si="4"/>
        <v>0</v>
      </c>
      <c r="AK58" s="305"/>
      <c r="AL58" s="305"/>
    </row>
    <row r="59" spans="1:38" s="318" customFormat="1" ht="15.75" x14ac:dyDescent="0.25">
      <c r="A59" s="307"/>
      <c r="B59" s="296" t="s">
        <v>51</v>
      </c>
      <c r="C59" s="332"/>
      <c r="D59" s="333"/>
      <c r="E59" s="310"/>
      <c r="F59" s="309"/>
      <c r="G59" s="311"/>
      <c r="H59" s="312"/>
      <c r="I59" s="309"/>
      <c r="J59" s="309"/>
      <c r="K59" s="313"/>
      <c r="L59" s="309"/>
      <c r="M59" s="311"/>
      <c r="N59" s="312"/>
      <c r="O59" s="309"/>
      <c r="P59" s="309"/>
      <c r="Q59" s="313"/>
      <c r="R59" s="309"/>
      <c r="S59" s="311"/>
      <c r="T59" s="312"/>
      <c r="U59" s="309"/>
      <c r="V59" s="309"/>
      <c r="W59" s="313"/>
      <c r="X59" s="309"/>
      <c r="Y59" s="311"/>
      <c r="Z59" s="313"/>
      <c r="AA59" s="309"/>
      <c r="AB59" s="311"/>
      <c r="AC59" s="312"/>
      <c r="AD59" s="309"/>
      <c r="AE59" s="309"/>
      <c r="AF59" s="334">
        <f t="shared" si="15"/>
        <v>0</v>
      </c>
      <c r="AG59" s="335">
        <f t="shared" si="15"/>
        <v>0</v>
      </c>
      <c r="AH59" s="336">
        <f t="shared" si="2"/>
        <v>0</v>
      </c>
      <c r="AI59" s="334">
        <f t="shared" si="3"/>
        <v>0</v>
      </c>
      <c r="AJ59" s="337">
        <f t="shared" si="4"/>
        <v>0</v>
      </c>
      <c r="AK59" s="305"/>
      <c r="AL59" s="305"/>
    </row>
    <row r="60" spans="1:38" s="318" customFormat="1" ht="15.75" x14ac:dyDescent="0.25">
      <c r="A60" s="307"/>
      <c r="B60" s="296" t="s">
        <v>52</v>
      </c>
      <c r="C60" s="319"/>
      <c r="D60" s="309"/>
      <c r="E60" s="310"/>
      <c r="F60" s="309"/>
      <c r="G60" s="311"/>
      <c r="H60" s="312"/>
      <c r="I60" s="309"/>
      <c r="J60" s="309"/>
      <c r="K60" s="313"/>
      <c r="L60" s="309"/>
      <c r="M60" s="311"/>
      <c r="N60" s="312"/>
      <c r="O60" s="309"/>
      <c r="P60" s="309"/>
      <c r="Q60" s="313"/>
      <c r="R60" s="309"/>
      <c r="S60" s="311"/>
      <c r="T60" s="312"/>
      <c r="U60" s="309"/>
      <c r="V60" s="309"/>
      <c r="W60" s="313"/>
      <c r="X60" s="309"/>
      <c r="Y60" s="311"/>
      <c r="Z60" s="313"/>
      <c r="AA60" s="309"/>
      <c r="AB60" s="311"/>
      <c r="AC60" s="312"/>
      <c r="AD60" s="309"/>
      <c r="AE60" s="309"/>
      <c r="AF60" s="334">
        <f t="shared" si="15"/>
        <v>0</v>
      </c>
      <c r="AG60" s="335">
        <f t="shared" si="15"/>
        <v>0</v>
      </c>
      <c r="AH60" s="336">
        <f t="shared" si="2"/>
        <v>0</v>
      </c>
      <c r="AI60" s="334">
        <f t="shared" si="3"/>
        <v>0</v>
      </c>
      <c r="AJ60" s="337">
        <f t="shared" si="4"/>
        <v>0</v>
      </c>
      <c r="AK60" s="305"/>
      <c r="AL60" s="305"/>
    </row>
    <row r="61" spans="1:38" s="318" customFormat="1" ht="15.75" x14ac:dyDescent="0.25">
      <c r="A61" s="320"/>
      <c r="B61" s="321" t="s">
        <v>53</v>
      </c>
      <c r="C61" s="319"/>
      <c r="D61" s="309"/>
      <c r="E61" s="310"/>
      <c r="F61" s="309"/>
      <c r="G61" s="311"/>
      <c r="H61" s="312"/>
      <c r="I61" s="309"/>
      <c r="J61" s="309"/>
      <c r="K61" s="313"/>
      <c r="L61" s="309"/>
      <c r="M61" s="311"/>
      <c r="N61" s="312"/>
      <c r="O61" s="309"/>
      <c r="P61" s="309"/>
      <c r="Q61" s="313"/>
      <c r="R61" s="309"/>
      <c r="S61" s="311"/>
      <c r="T61" s="312"/>
      <c r="U61" s="309"/>
      <c r="V61" s="309"/>
      <c r="W61" s="313"/>
      <c r="X61" s="309"/>
      <c r="Y61" s="311"/>
      <c r="Z61" s="313"/>
      <c r="AA61" s="309"/>
      <c r="AB61" s="311"/>
      <c r="AC61" s="312"/>
      <c r="AD61" s="309"/>
      <c r="AE61" s="309"/>
      <c r="AF61" s="334">
        <f t="shared" si="15"/>
        <v>0</v>
      </c>
      <c r="AG61" s="335">
        <f t="shared" si="15"/>
        <v>0</v>
      </c>
      <c r="AH61" s="336">
        <f t="shared" si="2"/>
        <v>0</v>
      </c>
      <c r="AI61" s="334">
        <f t="shared" si="3"/>
        <v>0</v>
      </c>
      <c r="AJ61" s="337">
        <f t="shared" si="4"/>
        <v>0</v>
      </c>
      <c r="AK61" s="305"/>
      <c r="AL61" s="305"/>
    </row>
    <row r="62" spans="1:38" s="318" customFormat="1" ht="16.5" thickBot="1" x14ac:dyDescent="0.3">
      <c r="A62" s="324"/>
      <c r="B62" s="325" t="s">
        <v>54</v>
      </c>
      <c r="C62" s="326"/>
      <c r="D62" s="327"/>
      <c r="E62" s="310"/>
      <c r="F62" s="309"/>
      <c r="G62" s="311"/>
      <c r="H62" s="312"/>
      <c r="I62" s="309"/>
      <c r="J62" s="309"/>
      <c r="K62" s="313"/>
      <c r="L62" s="309"/>
      <c r="M62" s="311"/>
      <c r="N62" s="312"/>
      <c r="O62" s="309"/>
      <c r="P62" s="309"/>
      <c r="Q62" s="313"/>
      <c r="R62" s="309"/>
      <c r="S62" s="311"/>
      <c r="T62" s="312"/>
      <c r="U62" s="309"/>
      <c r="V62" s="309"/>
      <c r="W62" s="313"/>
      <c r="X62" s="309"/>
      <c r="Y62" s="311"/>
      <c r="Z62" s="313"/>
      <c r="AA62" s="309"/>
      <c r="AB62" s="311"/>
      <c r="AC62" s="312"/>
      <c r="AD62" s="309"/>
      <c r="AE62" s="309"/>
      <c r="AF62" s="342">
        <f t="shared" si="15"/>
        <v>0</v>
      </c>
      <c r="AG62" s="343">
        <f t="shared" si="15"/>
        <v>0</v>
      </c>
      <c r="AH62" s="344">
        <f t="shared" si="2"/>
        <v>0</v>
      </c>
      <c r="AI62" s="342">
        <f t="shared" si="3"/>
        <v>0</v>
      </c>
      <c r="AJ62" s="345">
        <f t="shared" si="4"/>
        <v>0</v>
      </c>
      <c r="AK62" s="305"/>
      <c r="AL62" s="305"/>
    </row>
    <row r="63" spans="1:38" s="306" customFormat="1" ht="15.75" x14ac:dyDescent="0.25">
      <c r="A63" s="297">
        <v>12</v>
      </c>
      <c r="B63" s="143" t="str">
        <f>(План!B19 &amp;" "&amp;План!C19)</f>
        <v xml:space="preserve"> </v>
      </c>
      <c r="C63" s="31"/>
      <c r="D63" s="346"/>
      <c r="E63" s="299">
        <f t="shared" ref="E63:AE63" si="17">SUM(E64:E67)</f>
        <v>0</v>
      </c>
      <c r="F63" s="300">
        <f t="shared" si="17"/>
        <v>0</v>
      </c>
      <c r="G63" s="301">
        <f t="shared" si="17"/>
        <v>0</v>
      </c>
      <c r="H63" s="302">
        <f t="shared" si="17"/>
        <v>0</v>
      </c>
      <c r="I63" s="300">
        <f t="shared" si="17"/>
        <v>0</v>
      </c>
      <c r="J63" s="300">
        <f t="shared" si="17"/>
        <v>0</v>
      </c>
      <c r="K63" s="303">
        <f t="shared" si="17"/>
        <v>0</v>
      </c>
      <c r="L63" s="300">
        <f t="shared" si="17"/>
        <v>0</v>
      </c>
      <c r="M63" s="301">
        <f t="shared" si="17"/>
        <v>0</v>
      </c>
      <c r="N63" s="302">
        <f t="shared" si="17"/>
        <v>0</v>
      </c>
      <c r="O63" s="300">
        <f t="shared" si="17"/>
        <v>0</v>
      </c>
      <c r="P63" s="300">
        <f t="shared" si="17"/>
        <v>0</v>
      </c>
      <c r="Q63" s="303">
        <f t="shared" si="17"/>
        <v>0</v>
      </c>
      <c r="R63" s="300">
        <f t="shared" si="17"/>
        <v>0</v>
      </c>
      <c r="S63" s="301">
        <f t="shared" si="17"/>
        <v>0</v>
      </c>
      <c r="T63" s="302">
        <f t="shared" si="17"/>
        <v>0</v>
      </c>
      <c r="U63" s="300">
        <f t="shared" si="17"/>
        <v>0</v>
      </c>
      <c r="V63" s="300">
        <f t="shared" si="17"/>
        <v>0</v>
      </c>
      <c r="W63" s="303">
        <f t="shared" si="17"/>
        <v>0</v>
      </c>
      <c r="X63" s="300">
        <f t="shared" si="17"/>
        <v>0</v>
      </c>
      <c r="Y63" s="301">
        <f t="shared" si="17"/>
        <v>0</v>
      </c>
      <c r="Z63" s="303">
        <f t="shared" si="17"/>
        <v>0</v>
      </c>
      <c r="AA63" s="300">
        <f t="shared" si="17"/>
        <v>0</v>
      </c>
      <c r="AB63" s="301">
        <f t="shared" si="17"/>
        <v>0</v>
      </c>
      <c r="AC63" s="302">
        <f t="shared" si="17"/>
        <v>0</v>
      </c>
      <c r="AD63" s="300">
        <f t="shared" si="17"/>
        <v>0</v>
      </c>
      <c r="AE63" s="300">
        <f t="shared" si="17"/>
        <v>0</v>
      </c>
      <c r="AF63" s="299">
        <f t="shared" si="15"/>
        <v>0</v>
      </c>
      <c r="AG63" s="304">
        <f t="shared" si="15"/>
        <v>0</v>
      </c>
      <c r="AH63" s="300">
        <f t="shared" si="2"/>
        <v>0</v>
      </c>
      <c r="AI63" s="299">
        <f t="shared" si="3"/>
        <v>0</v>
      </c>
      <c r="AJ63" s="301">
        <f t="shared" si="4"/>
        <v>0</v>
      </c>
      <c r="AK63" s="305"/>
      <c r="AL63" s="305"/>
    </row>
    <row r="64" spans="1:38" s="306" customFormat="1" ht="15.75" x14ac:dyDescent="0.25">
      <c r="A64" s="307"/>
      <c r="B64" s="296" t="s">
        <v>51</v>
      </c>
      <c r="C64" s="332"/>
      <c r="D64" s="333"/>
      <c r="E64" s="310"/>
      <c r="F64" s="309"/>
      <c r="G64" s="311"/>
      <c r="H64" s="312"/>
      <c r="I64" s="309"/>
      <c r="J64" s="309"/>
      <c r="K64" s="313"/>
      <c r="L64" s="309"/>
      <c r="M64" s="311"/>
      <c r="N64" s="312"/>
      <c r="O64" s="309"/>
      <c r="P64" s="309"/>
      <c r="Q64" s="313"/>
      <c r="R64" s="309"/>
      <c r="S64" s="311"/>
      <c r="T64" s="312"/>
      <c r="U64" s="309"/>
      <c r="V64" s="309"/>
      <c r="W64" s="313"/>
      <c r="X64" s="309"/>
      <c r="Y64" s="311"/>
      <c r="Z64" s="313"/>
      <c r="AA64" s="309"/>
      <c r="AB64" s="311"/>
      <c r="AC64" s="312"/>
      <c r="AD64" s="309"/>
      <c r="AE64" s="309"/>
      <c r="AF64" s="334">
        <f t="shared" si="15"/>
        <v>0</v>
      </c>
      <c r="AG64" s="335">
        <f t="shared" si="15"/>
        <v>0</v>
      </c>
      <c r="AH64" s="336">
        <f t="shared" si="2"/>
        <v>0</v>
      </c>
      <c r="AI64" s="334">
        <f t="shared" si="3"/>
        <v>0</v>
      </c>
      <c r="AJ64" s="337">
        <f t="shared" si="4"/>
        <v>0</v>
      </c>
      <c r="AK64" s="305"/>
      <c r="AL64" s="305"/>
    </row>
    <row r="65" spans="1:38" s="318" customFormat="1" ht="15.75" x14ac:dyDescent="0.25">
      <c r="A65" s="307"/>
      <c r="B65" s="296" t="s">
        <v>52</v>
      </c>
      <c r="C65" s="319"/>
      <c r="D65" s="309"/>
      <c r="E65" s="310"/>
      <c r="F65" s="309"/>
      <c r="G65" s="311"/>
      <c r="H65" s="312"/>
      <c r="I65" s="309"/>
      <c r="J65" s="309"/>
      <c r="K65" s="313"/>
      <c r="L65" s="309"/>
      <c r="M65" s="311"/>
      <c r="N65" s="312"/>
      <c r="O65" s="309"/>
      <c r="P65" s="309"/>
      <c r="Q65" s="313"/>
      <c r="R65" s="309"/>
      <c r="S65" s="311"/>
      <c r="T65" s="312"/>
      <c r="U65" s="309"/>
      <c r="V65" s="309"/>
      <c r="W65" s="313"/>
      <c r="X65" s="309"/>
      <c r="Y65" s="311"/>
      <c r="Z65" s="313"/>
      <c r="AA65" s="309"/>
      <c r="AB65" s="311"/>
      <c r="AC65" s="312"/>
      <c r="AD65" s="309"/>
      <c r="AE65" s="309"/>
      <c r="AF65" s="334">
        <f t="shared" si="15"/>
        <v>0</v>
      </c>
      <c r="AG65" s="335">
        <f t="shared" si="15"/>
        <v>0</v>
      </c>
      <c r="AH65" s="336">
        <f t="shared" si="2"/>
        <v>0</v>
      </c>
      <c r="AI65" s="334">
        <f t="shared" si="3"/>
        <v>0</v>
      </c>
      <c r="AJ65" s="337">
        <f t="shared" si="4"/>
        <v>0</v>
      </c>
      <c r="AK65" s="305"/>
      <c r="AL65" s="305"/>
    </row>
    <row r="66" spans="1:38" s="318" customFormat="1" ht="15.75" x14ac:dyDescent="0.25">
      <c r="A66" s="320"/>
      <c r="B66" s="321" t="s">
        <v>53</v>
      </c>
      <c r="C66" s="319"/>
      <c r="D66" s="309"/>
      <c r="E66" s="310"/>
      <c r="F66" s="309"/>
      <c r="G66" s="311"/>
      <c r="H66" s="312"/>
      <c r="I66" s="309"/>
      <c r="J66" s="309"/>
      <c r="K66" s="313"/>
      <c r="L66" s="309"/>
      <c r="M66" s="311"/>
      <c r="N66" s="312"/>
      <c r="O66" s="309"/>
      <c r="P66" s="309"/>
      <c r="Q66" s="313"/>
      <c r="R66" s="309"/>
      <c r="S66" s="311"/>
      <c r="T66" s="312"/>
      <c r="U66" s="309"/>
      <c r="V66" s="309"/>
      <c r="W66" s="313"/>
      <c r="X66" s="309"/>
      <c r="Y66" s="311"/>
      <c r="Z66" s="313"/>
      <c r="AA66" s="309"/>
      <c r="AB66" s="311"/>
      <c r="AC66" s="312"/>
      <c r="AD66" s="309"/>
      <c r="AE66" s="309"/>
      <c r="AF66" s="334">
        <f t="shared" si="15"/>
        <v>0</v>
      </c>
      <c r="AG66" s="335">
        <f t="shared" si="15"/>
        <v>0</v>
      </c>
      <c r="AH66" s="336">
        <f t="shared" si="2"/>
        <v>0</v>
      </c>
      <c r="AI66" s="334">
        <f t="shared" si="3"/>
        <v>0</v>
      </c>
      <c r="AJ66" s="337">
        <f t="shared" si="4"/>
        <v>0</v>
      </c>
      <c r="AK66" s="305"/>
      <c r="AL66" s="305"/>
    </row>
    <row r="67" spans="1:38" s="318" customFormat="1" ht="16.5" thickBot="1" x14ac:dyDescent="0.3">
      <c r="A67" s="324"/>
      <c r="B67" s="325" t="s">
        <v>54</v>
      </c>
      <c r="C67" s="326"/>
      <c r="D67" s="327"/>
      <c r="E67" s="310"/>
      <c r="F67" s="309"/>
      <c r="G67" s="311"/>
      <c r="H67" s="312"/>
      <c r="I67" s="309"/>
      <c r="J67" s="309"/>
      <c r="K67" s="313"/>
      <c r="L67" s="309"/>
      <c r="M67" s="311"/>
      <c r="N67" s="312"/>
      <c r="O67" s="309"/>
      <c r="P67" s="309"/>
      <c r="Q67" s="313"/>
      <c r="R67" s="309"/>
      <c r="S67" s="311"/>
      <c r="T67" s="312"/>
      <c r="U67" s="309"/>
      <c r="V67" s="309"/>
      <c r="W67" s="313"/>
      <c r="X67" s="309"/>
      <c r="Y67" s="311"/>
      <c r="Z67" s="313"/>
      <c r="AA67" s="309"/>
      <c r="AB67" s="311"/>
      <c r="AC67" s="312"/>
      <c r="AD67" s="309"/>
      <c r="AE67" s="309"/>
      <c r="AF67" s="342">
        <f t="shared" si="15"/>
        <v>0</v>
      </c>
      <c r="AG67" s="343">
        <f t="shared" si="15"/>
        <v>0</v>
      </c>
      <c r="AH67" s="344">
        <f t="shared" si="2"/>
        <v>0</v>
      </c>
      <c r="AI67" s="342">
        <f t="shared" si="3"/>
        <v>0</v>
      </c>
      <c r="AJ67" s="345">
        <f t="shared" si="4"/>
        <v>0</v>
      </c>
      <c r="AK67" s="305"/>
      <c r="AL67" s="305"/>
    </row>
    <row r="68" spans="1:38" s="306" customFormat="1" ht="15.75" x14ac:dyDescent="0.25">
      <c r="A68" s="297">
        <v>13</v>
      </c>
      <c r="B68" s="143" t="str">
        <f>(План!B20 &amp;" "&amp;План!C20)</f>
        <v xml:space="preserve"> </v>
      </c>
      <c r="C68" s="31"/>
      <c r="D68" s="346"/>
      <c r="E68" s="299">
        <f t="shared" ref="E68:AE68" si="18">SUM(E69:E72)</f>
        <v>0</v>
      </c>
      <c r="F68" s="300">
        <f t="shared" si="18"/>
        <v>0</v>
      </c>
      <c r="G68" s="301">
        <f t="shared" si="18"/>
        <v>0</v>
      </c>
      <c r="H68" s="302">
        <f t="shared" si="18"/>
        <v>0</v>
      </c>
      <c r="I68" s="300">
        <f t="shared" si="18"/>
        <v>0</v>
      </c>
      <c r="J68" s="300">
        <f t="shared" si="18"/>
        <v>0</v>
      </c>
      <c r="K68" s="303">
        <f t="shared" si="18"/>
        <v>0</v>
      </c>
      <c r="L68" s="300">
        <f t="shared" si="18"/>
        <v>0</v>
      </c>
      <c r="M68" s="301">
        <f t="shared" si="18"/>
        <v>0</v>
      </c>
      <c r="N68" s="302">
        <f t="shared" si="18"/>
        <v>0</v>
      </c>
      <c r="O68" s="300">
        <f t="shared" si="18"/>
        <v>0</v>
      </c>
      <c r="P68" s="300">
        <f t="shared" si="18"/>
        <v>0</v>
      </c>
      <c r="Q68" s="303">
        <f t="shared" si="18"/>
        <v>0</v>
      </c>
      <c r="R68" s="300">
        <f t="shared" si="18"/>
        <v>0</v>
      </c>
      <c r="S68" s="301">
        <f t="shared" si="18"/>
        <v>0</v>
      </c>
      <c r="T68" s="302">
        <f t="shared" si="18"/>
        <v>0</v>
      </c>
      <c r="U68" s="300">
        <f t="shared" si="18"/>
        <v>0</v>
      </c>
      <c r="V68" s="300">
        <f t="shared" si="18"/>
        <v>0</v>
      </c>
      <c r="W68" s="303">
        <f t="shared" si="18"/>
        <v>0</v>
      </c>
      <c r="X68" s="300">
        <f t="shared" si="18"/>
        <v>0</v>
      </c>
      <c r="Y68" s="301">
        <f t="shared" si="18"/>
        <v>0</v>
      </c>
      <c r="Z68" s="303">
        <f t="shared" si="18"/>
        <v>0</v>
      </c>
      <c r="AA68" s="300">
        <f t="shared" si="18"/>
        <v>0</v>
      </c>
      <c r="AB68" s="301">
        <f t="shared" si="18"/>
        <v>0</v>
      </c>
      <c r="AC68" s="302">
        <f t="shared" si="18"/>
        <v>0</v>
      </c>
      <c r="AD68" s="300">
        <f t="shared" si="18"/>
        <v>0</v>
      </c>
      <c r="AE68" s="300">
        <f t="shared" si="18"/>
        <v>0</v>
      </c>
      <c r="AF68" s="299">
        <f t="shared" si="15"/>
        <v>0</v>
      </c>
      <c r="AG68" s="304">
        <f t="shared" si="15"/>
        <v>0</v>
      </c>
      <c r="AH68" s="300">
        <f t="shared" si="2"/>
        <v>0</v>
      </c>
      <c r="AI68" s="299">
        <f t="shared" si="3"/>
        <v>0</v>
      </c>
      <c r="AJ68" s="301">
        <f t="shared" si="4"/>
        <v>0</v>
      </c>
      <c r="AK68" s="305"/>
      <c r="AL68" s="305"/>
    </row>
    <row r="69" spans="1:38" s="306" customFormat="1" ht="15.75" x14ac:dyDescent="0.25">
      <c r="A69" s="307"/>
      <c r="B69" s="296" t="s">
        <v>51</v>
      </c>
      <c r="C69" s="332"/>
      <c r="D69" s="333"/>
      <c r="E69" s="310"/>
      <c r="F69" s="309"/>
      <c r="G69" s="311"/>
      <c r="H69" s="312"/>
      <c r="I69" s="309"/>
      <c r="J69" s="309"/>
      <c r="K69" s="313"/>
      <c r="L69" s="309"/>
      <c r="M69" s="311"/>
      <c r="N69" s="312"/>
      <c r="O69" s="309"/>
      <c r="P69" s="309"/>
      <c r="Q69" s="313"/>
      <c r="R69" s="309"/>
      <c r="S69" s="311"/>
      <c r="T69" s="312"/>
      <c r="U69" s="309"/>
      <c r="V69" s="309"/>
      <c r="W69" s="313"/>
      <c r="X69" s="309"/>
      <c r="Y69" s="311"/>
      <c r="Z69" s="313"/>
      <c r="AA69" s="309"/>
      <c r="AB69" s="311"/>
      <c r="AC69" s="312"/>
      <c r="AD69" s="309"/>
      <c r="AE69" s="309"/>
      <c r="AF69" s="334">
        <f t="shared" si="15"/>
        <v>0</v>
      </c>
      <c r="AG69" s="335">
        <f t="shared" si="15"/>
        <v>0</v>
      </c>
      <c r="AH69" s="336">
        <f t="shared" si="2"/>
        <v>0</v>
      </c>
      <c r="AI69" s="334">
        <f t="shared" si="3"/>
        <v>0</v>
      </c>
      <c r="AJ69" s="337">
        <f t="shared" si="4"/>
        <v>0</v>
      </c>
      <c r="AK69" s="305"/>
      <c r="AL69" s="305"/>
    </row>
    <row r="70" spans="1:38" s="318" customFormat="1" ht="15.75" x14ac:dyDescent="0.25">
      <c r="A70" s="307"/>
      <c r="B70" s="296" t="s">
        <v>52</v>
      </c>
      <c r="C70" s="319"/>
      <c r="D70" s="309"/>
      <c r="E70" s="310"/>
      <c r="F70" s="309"/>
      <c r="G70" s="311"/>
      <c r="H70" s="312"/>
      <c r="I70" s="309"/>
      <c r="J70" s="309"/>
      <c r="K70" s="313"/>
      <c r="L70" s="309"/>
      <c r="M70" s="311"/>
      <c r="N70" s="312"/>
      <c r="O70" s="309"/>
      <c r="P70" s="309"/>
      <c r="Q70" s="313"/>
      <c r="R70" s="309"/>
      <c r="S70" s="311"/>
      <c r="T70" s="312"/>
      <c r="U70" s="309"/>
      <c r="V70" s="309"/>
      <c r="W70" s="313"/>
      <c r="X70" s="309"/>
      <c r="Y70" s="311"/>
      <c r="Z70" s="313"/>
      <c r="AA70" s="309"/>
      <c r="AB70" s="311"/>
      <c r="AC70" s="312"/>
      <c r="AD70" s="309"/>
      <c r="AE70" s="309"/>
      <c r="AF70" s="334">
        <f t="shared" si="15"/>
        <v>0</v>
      </c>
      <c r="AG70" s="335">
        <f t="shared" si="15"/>
        <v>0</v>
      </c>
      <c r="AH70" s="336">
        <f t="shared" si="2"/>
        <v>0</v>
      </c>
      <c r="AI70" s="334">
        <f t="shared" si="3"/>
        <v>0</v>
      </c>
      <c r="AJ70" s="337">
        <f t="shared" si="4"/>
        <v>0</v>
      </c>
      <c r="AK70" s="305"/>
      <c r="AL70" s="305"/>
    </row>
    <row r="71" spans="1:38" s="318" customFormat="1" ht="15.75" x14ac:dyDescent="0.25">
      <c r="A71" s="320"/>
      <c r="B71" s="321" t="s">
        <v>53</v>
      </c>
      <c r="C71" s="319"/>
      <c r="D71" s="309"/>
      <c r="E71" s="310"/>
      <c r="F71" s="309"/>
      <c r="G71" s="311"/>
      <c r="H71" s="312"/>
      <c r="I71" s="309"/>
      <c r="J71" s="309"/>
      <c r="K71" s="313"/>
      <c r="L71" s="309"/>
      <c r="M71" s="311"/>
      <c r="N71" s="312"/>
      <c r="O71" s="309"/>
      <c r="P71" s="309"/>
      <c r="Q71" s="313"/>
      <c r="R71" s="309"/>
      <c r="S71" s="311"/>
      <c r="T71" s="312"/>
      <c r="U71" s="309"/>
      <c r="V71" s="309"/>
      <c r="W71" s="313"/>
      <c r="X71" s="309"/>
      <c r="Y71" s="311"/>
      <c r="Z71" s="313"/>
      <c r="AA71" s="309"/>
      <c r="AB71" s="311"/>
      <c r="AC71" s="312"/>
      <c r="AD71" s="309"/>
      <c r="AE71" s="309"/>
      <c r="AF71" s="334">
        <f t="shared" ref="AF71:AG157" si="19">SUM(C71,E71,H71,K71,N71,Q71,T71,W71,Z71,AC71)</f>
        <v>0</v>
      </c>
      <c r="AG71" s="335">
        <f t="shared" si="19"/>
        <v>0</v>
      </c>
      <c r="AH71" s="336">
        <f t="shared" si="2"/>
        <v>0</v>
      </c>
      <c r="AI71" s="334">
        <f t="shared" si="3"/>
        <v>0</v>
      </c>
      <c r="AJ71" s="337">
        <f t="shared" si="4"/>
        <v>0</v>
      </c>
      <c r="AK71" s="305"/>
      <c r="AL71" s="305"/>
    </row>
    <row r="72" spans="1:38" s="318" customFormat="1" ht="16.5" thickBot="1" x14ac:dyDescent="0.3">
      <c r="A72" s="324"/>
      <c r="B72" s="325" t="s">
        <v>54</v>
      </c>
      <c r="C72" s="326"/>
      <c r="D72" s="327"/>
      <c r="E72" s="310"/>
      <c r="F72" s="309"/>
      <c r="G72" s="311"/>
      <c r="H72" s="312"/>
      <c r="I72" s="309"/>
      <c r="J72" s="309"/>
      <c r="K72" s="313"/>
      <c r="L72" s="309"/>
      <c r="M72" s="311"/>
      <c r="N72" s="312"/>
      <c r="O72" s="309"/>
      <c r="P72" s="309"/>
      <c r="Q72" s="313"/>
      <c r="R72" s="309"/>
      <c r="S72" s="311"/>
      <c r="T72" s="312"/>
      <c r="U72" s="309"/>
      <c r="V72" s="309"/>
      <c r="W72" s="313"/>
      <c r="X72" s="309"/>
      <c r="Y72" s="311"/>
      <c r="Z72" s="313"/>
      <c r="AA72" s="309"/>
      <c r="AB72" s="311"/>
      <c r="AC72" s="312"/>
      <c r="AD72" s="309"/>
      <c r="AE72" s="309"/>
      <c r="AF72" s="342">
        <f t="shared" si="19"/>
        <v>0</v>
      </c>
      <c r="AG72" s="343">
        <f t="shared" si="19"/>
        <v>0</v>
      </c>
      <c r="AH72" s="344">
        <f t="shared" si="2"/>
        <v>0</v>
      </c>
      <c r="AI72" s="342">
        <f t="shared" si="3"/>
        <v>0</v>
      </c>
      <c r="AJ72" s="345">
        <f t="shared" si="4"/>
        <v>0</v>
      </c>
      <c r="AK72" s="305"/>
      <c r="AL72" s="305"/>
    </row>
    <row r="73" spans="1:38" s="306" customFormat="1" ht="15.75" x14ac:dyDescent="0.25">
      <c r="A73" s="297">
        <v>14</v>
      </c>
      <c r="B73" s="143" t="str">
        <f>(План!B21 &amp;" "&amp;План!C21)</f>
        <v xml:space="preserve"> </v>
      </c>
      <c r="C73" s="31"/>
      <c r="D73" s="346"/>
      <c r="E73" s="299">
        <f t="shared" ref="E73:AE73" si="20">SUM(E74:E77)</f>
        <v>0</v>
      </c>
      <c r="F73" s="300">
        <f t="shared" si="20"/>
        <v>0</v>
      </c>
      <c r="G73" s="301">
        <f t="shared" si="20"/>
        <v>0</v>
      </c>
      <c r="H73" s="302">
        <f t="shared" si="20"/>
        <v>0</v>
      </c>
      <c r="I73" s="300">
        <f t="shared" si="20"/>
        <v>0</v>
      </c>
      <c r="J73" s="300">
        <f t="shared" si="20"/>
        <v>0</v>
      </c>
      <c r="K73" s="303">
        <f t="shared" si="20"/>
        <v>0</v>
      </c>
      <c r="L73" s="300">
        <f t="shared" si="20"/>
        <v>0</v>
      </c>
      <c r="M73" s="301">
        <f t="shared" si="20"/>
        <v>0</v>
      </c>
      <c r="N73" s="302">
        <f t="shared" si="20"/>
        <v>0</v>
      </c>
      <c r="O73" s="300">
        <f t="shared" si="20"/>
        <v>0</v>
      </c>
      <c r="P73" s="300">
        <f t="shared" si="20"/>
        <v>0</v>
      </c>
      <c r="Q73" s="303">
        <f t="shared" si="20"/>
        <v>0</v>
      </c>
      <c r="R73" s="300">
        <f t="shared" si="20"/>
        <v>0</v>
      </c>
      <c r="S73" s="301">
        <f t="shared" si="20"/>
        <v>0</v>
      </c>
      <c r="T73" s="302">
        <f t="shared" si="20"/>
        <v>0</v>
      </c>
      <c r="U73" s="300">
        <f t="shared" si="20"/>
        <v>0</v>
      </c>
      <c r="V73" s="300">
        <f t="shared" si="20"/>
        <v>0</v>
      </c>
      <c r="W73" s="303">
        <f t="shared" si="20"/>
        <v>0</v>
      </c>
      <c r="X73" s="300">
        <f t="shared" si="20"/>
        <v>0</v>
      </c>
      <c r="Y73" s="301">
        <f t="shared" si="20"/>
        <v>0</v>
      </c>
      <c r="Z73" s="303">
        <f t="shared" si="20"/>
        <v>0</v>
      </c>
      <c r="AA73" s="300">
        <f t="shared" si="20"/>
        <v>0</v>
      </c>
      <c r="AB73" s="301">
        <f t="shared" si="20"/>
        <v>0</v>
      </c>
      <c r="AC73" s="302">
        <f t="shared" si="20"/>
        <v>0</v>
      </c>
      <c r="AD73" s="300">
        <f t="shared" si="20"/>
        <v>0</v>
      </c>
      <c r="AE73" s="300">
        <f t="shared" si="20"/>
        <v>0</v>
      </c>
      <c r="AF73" s="299">
        <f t="shared" si="19"/>
        <v>0</v>
      </c>
      <c r="AG73" s="304">
        <f t="shared" si="19"/>
        <v>0</v>
      </c>
      <c r="AH73" s="300">
        <f t="shared" ref="AH73:AH156" si="21">SUM(G73,J73,M73,P73,S73,V73,Y73,AB73,AE73)</f>
        <v>0</v>
      </c>
      <c r="AI73" s="299">
        <f t="shared" ref="AI73:AI157" si="22">SUM(AF73:AG73)</f>
        <v>0</v>
      </c>
      <c r="AJ73" s="301">
        <f t="shared" ref="AJ73:AJ156" si="23">SUM(C73:AE73)</f>
        <v>0</v>
      </c>
      <c r="AK73" s="305"/>
      <c r="AL73" s="305"/>
    </row>
    <row r="74" spans="1:38" s="306" customFormat="1" ht="15.75" x14ac:dyDescent="0.25">
      <c r="A74" s="307"/>
      <c r="B74" s="296" t="s">
        <v>51</v>
      </c>
      <c r="C74" s="332"/>
      <c r="D74" s="333"/>
      <c r="E74" s="310"/>
      <c r="F74" s="309"/>
      <c r="G74" s="311"/>
      <c r="H74" s="312"/>
      <c r="I74" s="309"/>
      <c r="J74" s="309"/>
      <c r="K74" s="313"/>
      <c r="L74" s="309"/>
      <c r="M74" s="311"/>
      <c r="N74" s="312"/>
      <c r="O74" s="309"/>
      <c r="P74" s="309"/>
      <c r="Q74" s="313"/>
      <c r="R74" s="309"/>
      <c r="S74" s="311"/>
      <c r="T74" s="312"/>
      <c r="U74" s="309"/>
      <c r="V74" s="309"/>
      <c r="W74" s="313"/>
      <c r="X74" s="309"/>
      <c r="Y74" s="311"/>
      <c r="Z74" s="313"/>
      <c r="AA74" s="309"/>
      <c r="AB74" s="311"/>
      <c r="AC74" s="312"/>
      <c r="AD74" s="309"/>
      <c r="AE74" s="309"/>
      <c r="AF74" s="334">
        <f t="shared" si="19"/>
        <v>0</v>
      </c>
      <c r="AG74" s="335">
        <f t="shared" si="19"/>
        <v>0</v>
      </c>
      <c r="AH74" s="336">
        <f t="shared" si="21"/>
        <v>0</v>
      </c>
      <c r="AI74" s="334">
        <f t="shared" si="22"/>
        <v>0</v>
      </c>
      <c r="AJ74" s="337">
        <f t="shared" si="23"/>
        <v>0</v>
      </c>
      <c r="AK74" s="305"/>
      <c r="AL74" s="305"/>
    </row>
    <row r="75" spans="1:38" s="318" customFormat="1" ht="15.75" x14ac:dyDescent="0.25">
      <c r="A75" s="307"/>
      <c r="B75" s="296" t="s">
        <v>52</v>
      </c>
      <c r="C75" s="319"/>
      <c r="D75" s="309"/>
      <c r="E75" s="310"/>
      <c r="F75" s="309"/>
      <c r="G75" s="311"/>
      <c r="H75" s="312"/>
      <c r="I75" s="309"/>
      <c r="J75" s="309"/>
      <c r="K75" s="313"/>
      <c r="L75" s="309"/>
      <c r="M75" s="311"/>
      <c r="N75" s="312"/>
      <c r="O75" s="309"/>
      <c r="P75" s="309"/>
      <c r="Q75" s="313"/>
      <c r="R75" s="309"/>
      <c r="S75" s="311"/>
      <c r="T75" s="312"/>
      <c r="U75" s="309"/>
      <c r="V75" s="309"/>
      <c r="W75" s="313"/>
      <c r="X75" s="309"/>
      <c r="Y75" s="311"/>
      <c r="Z75" s="313"/>
      <c r="AA75" s="309"/>
      <c r="AB75" s="311"/>
      <c r="AC75" s="312"/>
      <c r="AD75" s="309"/>
      <c r="AE75" s="309"/>
      <c r="AF75" s="334">
        <f t="shared" si="19"/>
        <v>0</v>
      </c>
      <c r="AG75" s="335">
        <f t="shared" si="19"/>
        <v>0</v>
      </c>
      <c r="AH75" s="336">
        <f t="shared" si="21"/>
        <v>0</v>
      </c>
      <c r="AI75" s="334">
        <f t="shared" si="22"/>
        <v>0</v>
      </c>
      <c r="AJ75" s="337">
        <f t="shared" si="23"/>
        <v>0</v>
      </c>
      <c r="AK75" s="305"/>
      <c r="AL75" s="305"/>
    </row>
    <row r="76" spans="1:38" s="318" customFormat="1" ht="15.75" x14ac:dyDescent="0.25">
      <c r="A76" s="320"/>
      <c r="B76" s="321" t="s">
        <v>53</v>
      </c>
      <c r="C76" s="319"/>
      <c r="D76" s="309"/>
      <c r="E76" s="310"/>
      <c r="F76" s="309"/>
      <c r="G76" s="311"/>
      <c r="H76" s="312"/>
      <c r="I76" s="309"/>
      <c r="J76" s="309"/>
      <c r="K76" s="313"/>
      <c r="L76" s="309"/>
      <c r="M76" s="311"/>
      <c r="N76" s="312"/>
      <c r="O76" s="309"/>
      <c r="P76" s="309"/>
      <c r="Q76" s="313"/>
      <c r="R76" s="309"/>
      <c r="S76" s="311"/>
      <c r="T76" s="312"/>
      <c r="U76" s="309"/>
      <c r="V76" s="309"/>
      <c r="W76" s="313"/>
      <c r="X76" s="309"/>
      <c r="Y76" s="311"/>
      <c r="Z76" s="313"/>
      <c r="AA76" s="309"/>
      <c r="AB76" s="311"/>
      <c r="AC76" s="312"/>
      <c r="AD76" s="309"/>
      <c r="AE76" s="309"/>
      <c r="AF76" s="334">
        <f t="shared" si="19"/>
        <v>0</v>
      </c>
      <c r="AG76" s="335">
        <f t="shared" si="19"/>
        <v>0</v>
      </c>
      <c r="AH76" s="336">
        <f t="shared" si="21"/>
        <v>0</v>
      </c>
      <c r="AI76" s="334">
        <f t="shared" si="22"/>
        <v>0</v>
      </c>
      <c r="AJ76" s="337">
        <f t="shared" si="23"/>
        <v>0</v>
      </c>
      <c r="AK76" s="305"/>
      <c r="AL76" s="305"/>
    </row>
    <row r="77" spans="1:38" s="318" customFormat="1" ht="16.5" thickBot="1" x14ac:dyDescent="0.3">
      <c r="A77" s="324"/>
      <c r="B77" s="325" t="s">
        <v>54</v>
      </c>
      <c r="C77" s="326"/>
      <c r="D77" s="327"/>
      <c r="E77" s="310"/>
      <c r="F77" s="309"/>
      <c r="G77" s="311"/>
      <c r="H77" s="312"/>
      <c r="I77" s="309"/>
      <c r="J77" s="309"/>
      <c r="K77" s="313"/>
      <c r="L77" s="309"/>
      <c r="M77" s="311"/>
      <c r="N77" s="312"/>
      <c r="O77" s="309"/>
      <c r="P77" s="309"/>
      <c r="Q77" s="313"/>
      <c r="R77" s="309"/>
      <c r="S77" s="311"/>
      <c r="T77" s="312"/>
      <c r="U77" s="309"/>
      <c r="V77" s="309"/>
      <c r="W77" s="313"/>
      <c r="X77" s="309"/>
      <c r="Y77" s="311"/>
      <c r="Z77" s="313"/>
      <c r="AA77" s="309"/>
      <c r="AB77" s="311"/>
      <c r="AC77" s="312"/>
      <c r="AD77" s="309"/>
      <c r="AE77" s="309"/>
      <c r="AF77" s="342">
        <f t="shared" si="19"/>
        <v>0</v>
      </c>
      <c r="AG77" s="343">
        <f t="shared" si="19"/>
        <v>0</v>
      </c>
      <c r="AH77" s="344">
        <f t="shared" si="21"/>
        <v>0</v>
      </c>
      <c r="AI77" s="342">
        <f t="shared" si="22"/>
        <v>0</v>
      </c>
      <c r="AJ77" s="345">
        <f t="shared" si="23"/>
        <v>0</v>
      </c>
      <c r="AK77" s="305"/>
      <c r="AL77" s="305"/>
    </row>
    <row r="78" spans="1:38" s="306" customFormat="1" ht="15.75" x14ac:dyDescent="0.25">
      <c r="A78" s="297">
        <v>15</v>
      </c>
      <c r="B78" s="143" t="str">
        <f>(План!B22 &amp;" "&amp;План!C22)</f>
        <v xml:space="preserve"> </v>
      </c>
      <c r="C78" s="31"/>
      <c r="D78" s="346"/>
      <c r="E78" s="299">
        <f>SUM(E79:E82)</f>
        <v>0</v>
      </c>
      <c r="F78" s="300">
        <f t="shared" ref="F78:AE78" si="24">SUM(F79:F82)</f>
        <v>0</v>
      </c>
      <c r="G78" s="301">
        <f t="shared" si="24"/>
        <v>0</v>
      </c>
      <c r="H78" s="302">
        <f t="shared" si="24"/>
        <v>0</v>
      </c>
      <c r="I78" s="300">
        <f t="shared" si="24"/>
        <v>0</v>
      </c>
      <c r="J78" s="300">
        <f t="shared" si="24"/>
        <v>0</v>
      </c>
      <c r="K78" s="303">
        <f t="shared" si="24"/>
        <v>0</v>
      </c>
      <c r="L78" s="300">
        <f t="shared" si="24"/>
        <v>0</v>
      </c>
      <c r="M78" s="301">
        <f t="shared" si="24"/>
        <v>0</v>
      </c>
      <c r="N78" s="302">
        <f t="shared" si="24"/>
        <v>0</v>
      </c>
      <c r="O78" s="300">
        <f t="shared" si="24"/>
        <v>0</v>
      </c>
      <c r="P78" s="300">
        <f t="shared" si="24"/>
        <v>0</v>
      </c>
      <c r="Q78" s="303">
        <f t="shared" si="24"/>
        <v>0</v>
      </c>
      <c r="R78" s="300">
        <f t="shared" si="24"/>
        <v>0</v>
      </c>
      <c r="S78" s="301">
        <f t="shared" si="24"/>
        <v>0</v>
      </c>
      <c r="T78" s="302">
        <f t="shared" si="24"/>
        <v>0</v>
      </c>
      <c r="U78" s="300">
        <f t="shared" si="24"/>
        <v>0</v>
      </c>
      <c r="V78" s="300">
        <f t="shared" si="24"/>
        <v>0</v>
      </c>
      <c r="W78" s="303">
        <f t="shared" si="24"/>
        <v>0</v>
      </c>
      <c r="X78" s="300">
        <f t="shared" si="24"/>
        <v>0</v>
      </c>
      <c r="Y78" s="301">
        <f t="shared" si="24"/>
        <v>0</v>
      </c>
      <c r="Z78" s="303">
        <f t="shared" si="24"/>
        <v>0</v>
      </c>
      <c r="AA78" s="300">
        <f t="shared" si="24"/>
        <v>0</v>
      </c>
      <c r="AB78" s="301">
        <f t="shared" si="24"/>
        <v>0</v>
      </c>
      <c r="AC78" s="302">
        <f t="shared" si="24"/>
        <v>0</v>
      </c>
      <c r="AD78" s="300">
        <f t="shared" si="24"/>
        <v>0</v>
      </c>
      <c r="AE78" s="300">
        <f t="shared" si="24"/>
        <v>0</v>
      </c>
      <c r="AF78" s="299">
        <f t="shared" si="19"/>
        <v>0</v>
      </c>
      <c r="AG78" s="304">
        <f t="shared" si="19"/>
        <v>0</v>
      </c>
      <c r="AH78" s="300">
        <f t="shared" si="21"/>
        <v>0</v>
      </c>
      <c r="AI78" s="299">
        <f t="shared" si="22"/>
        <v>0</v>
      </c>
      <c r="AJ78" s="301">
        <f t="shared" si="23"/>
        <v>0</v>
      </c>
      <c r="AK78" s="305"/>
      <c r="AL78" s="305"/>
    </row>
    <row r="79" spans="1:38" s="306" customFormat="1" ht="15.75" x14ac:dyDescent="0.25">
      <c r="A79" s="307"/>
      <c r="B79" s="296" t="s">
        <v>51</v>
      </c>
      <c r="C79" s="332"/>
      <c r="D79" s="333"/>
      <c r="E79" s="310"/>
      <c r="F79" s="309"/>
      <c r="G79" s="311"/>
      <c r="H79" s="312"/>
      <c r="I79" s="309"/>
      <c r="J79" s="309"/>
      <c r="K79" s="313"/>
      <c r="L79" s="309"/>
      <c r="M79" s="311"/>
      <c r="N79" s="312"/>
      <c r="O79" s="309"/>
      <c r="P79" s="309"/>
      <c r="Q79" s="313"/>
      <c r="R79" s="309"/>
      <c r="S79" s="311"/>
      <c r="T79" s="312"/>
      <c r="U79" s="309"/>
      <c r="V79" s="309"/>
      <c r="W79" s="313"/>
      <c r="X79" s="309"/>
      <c r="Y79" s="311"/>
      <c r="Z79" s="313"/>
      <c r="AA79" s="309"/>
      <c r="AB79" s="311"/>
      <c r="AC79" s="312"/>
      <c r="AD79" s="309"/>
      <c r="AE79" s="309"/>
      <c r="AF79" s="334">
        <f t="shared" si="19"/>
        <v>0</v>
      </c>
      <c r="AG79" s="335">
        <f t="shared" si="19"/>
        <v>0</v>
      </c>
      <c r="AH79" s="336">
        <f t="shared" si="21"/>
        <v>0</v>
      </c>
      <c r="AI79" s="334">
        <f t="shared" si="22"/>
        <v>0</v>
      </c>
      <c r="AJ79" s="337">
        <f t="shared" si="23"/>
        <v>0</v>
      </c>
      <c r="AK79" s="305"/>
      <c r="AL79" s="305"/>
    </row>
    <row r="80" spans="1:38" s="318" customFormat="1" ht="15.75" x14ac:dyDescent="0.25">
      <c r="A80" s="307"/>
      <c r="B80" s="296" t="s">
        <v>52</v>
      </c>
      <c r="C80" s="319"/>
      <c r="D80" s="309"/>
      <c r="E80" s="310"/>
      <c r="F80" s="309"/>
      <c r="G80" s="311"/>
      <c r="H80" s="312"/>
      <c r="I80" s="309"/>
      <c r="J80" s="309"/>
      <c r="K80" s="313"/>
      <c r="L80" s="309"/>
      <c r="M80" s="311"/>
      <c r="N80" s="312"/>
      <c r="O80" s="309"/>
      <c r="P80" s="309"/>
      <c r="Q80" s="313"/>
      <c r="R80" s="309"/>
      <c r="S80" s="311"/>
      <c r="T80" s="312"/>
      <c r="U80" s="309"/>
      <c r="V80" s="309"/>
      <c r="W80" s="313"/>
      <c r="X80" s="309"/>
      <c r="Y80" s="311"/>
      <c r="Z80" s="313"/>
      <c r="AA80" s="309"/>
      <c r="AB80" s="311"/>
      <c r="AC80" s="312"/>
      <c r="AD80" s="309"/>
      <c r="AE80" s="309"/>
      <c r="AF80" s="334">
        <f t="shared" si="19"/>
        <v>0</v>
      </c>
      <c r="AG80" s="335">
        <f t="shared" si="19"/>
        <v>0</v>
      </c>
      <c r="AH80" s="336">
        <f t="shared" si="21"/>
        <v>0</v>
      </c>
      <c r="AI80" s="334">
        <f t="shared" si="22"/>
        <v>0</v>
      </c>
      <c r="AJ80" s="337">
        <f t="shared" si="23"/>
        <v>0</v>
      </c>
      <c r="AK80" s="305"/>
      <c r="AL80" s="305"/>
    </row>
    <row r="81" spans="1:38" s="318" customFormat="1" ht="15.75" x14ac:dyDescent="0.25">
      <c r="A81" s="320"/>
      <c r="B81" s="321" t="s">
        <v>53</v>
      </c>
      <c r="C81" s="319"/>
      <c r="D81" s="309"/>
      <c r="E81" s="310"/>
      <c r="F81" s="309"/>
      <c r="G81" s="311"/>
      <c r="H81" s="312"/>
      <c r="I81" s="309"/>
      <c r="J81" s="309"/>
      <c r="K81" s="313"/>
      <c r="L81" s="309"/>
      <c r="M81" s="311"/>
      <c r="N81" s="312"/>
      <c r="O81" s="309"/>
      <c r="P81" s="309"/>
      <c r="Q81" s="313"/>
      <c r="R81" s="309"/>
      <c r="S81" s="311"/>
      <c r="T81" s="312"/>
      <c r="U81" s="309"/>
      <c r="V81" s="309"/>
      <c r="W81" s="313"/>
      <c r="X81" s="309"/>
      <c r="Y81" s="311"/>
      <c r="Z81" s="313"/>
      <c r="AA81" s="309"/>
      <c r="AB81" s="311"/>
      <c r="AC81" s="312"/>
      <c r="AD81" s="309"/>
      <c r="AE81" s="309"/>
      <c r="AF81" s="334">
        <f t="shared" si="19"/>
        <v>0</v>
      </c>
      <c r="AG81" s="335">
        <f t="shared" si="19"/>
        <v>0</v>
      </c>
      <c r="AH81" s="336">
        <f t="shared" si="21"/>
        <v>0</v>
      </c>
      <c r="AI81" s="334">
        <f t="shared" si="22"/>
        <v>0</v>
      </c>
      <c r="AJ81" s="337">
        <f t="shared" si="23"/>
        <v>0</v>
      </c>
      <c r="AK81" s="305"/>
      <c r="AL81" s="305"/>
    </row>
    <row r="82" spans="1:38" s="318" customFormat="1" ht="16.5" thickBot="1" x14ac:dyDescent="0.3">
      <c r="A82" s="324"/>
      <c r="B82" s="325" t="s">
        <v>54</v>
      </c>
      <c r="C82" s="326"/>
      <c r="D82" s="327"/>
      <c r="E82" s="310"/>
      <c r="F82" s="309"/>
      <c r="G82" s="311"/>
      <c r="H82" s="312"/>
      <c r="I82" s="309"/>
      <c r="J82" s="309"/>
      <c r="K82" s="313"/>
      <c r="L82" s="309"/>
      <c r="M82" s="311"/>
      <c r="N82" s="312"/>
      <c r="O82" s="309"/>
      <c r="P82" s="309"/>
      <c r="Q82" s="313"/>
      <c r="R82" s="309"/>
      <c r="S82" s="311"/>
      <c r="T82" s="312"/>
      <c r="U82" s="309"/>
      <c r="V82" s="309"/>
      <c r="W82" s="313"/>
      <c r="X82" s="309"/>
      <c r="Y82" s="311"/>
      <c r="Z82" s="313"/>
      <c r="AA82" s="309"/>
      <c r="AB82" s="311"/>
      <c r="AC82" s="312"/>
      <c r="AD82" s="309"/>
      <c r="AE82" s="309"/>
      <c r="AF82" s="342">
        <f t="shared" si="19"/>
        <v>0</v>
      </c>
      <c r="AG82" s="343">
        <f t="shared" si="19"/>
        <v>0</v>
      </c>
      <c r="AH82" s="344">
        <f t="shared" si="21"/>
        <v>0</v>
      </c>
      <c r="AI82" s="342">
        <f t="shared" si="22"/>
        <v>0</v>
      </c>
      <c r="AJ82" s="345">
        <f t="shared" si="23"/>
        <v>0</v>
      </c>
      <c r="AK82" s="305"/>
      <c r="AL82" s="305"/>
    </row>
    <row r="83" spans="1:38" s="306" customFormat="1" ht="15.75" x14ac:dyDescent="0.25">
      <c r="A83" s="297">
        <v>16</v>
      </c>
      <c r="B83" s="143" t="str">
        <f>(План!B23 &amp;" "&amp;План!C23)</f>
        <v xml:space="preserve"> </v>
      </c>
      <c r="C83" s="31"/>
      <c r="D83" s="346"/>
      <c r="E83" s="299">
        <f t="shared" ref="E83:AE83" si="25">SUM(E84:E87)</f>
        <v>0</v>
      </c>
      <c r="F83" s="300">
        <f t="shared" si="25"/>
        <v>0</v>
      </c>
      <c r="G83" s="301">
        <f t="shared" si="25"/>
        <v>0</v>
      </c>
      <c r="H83" s="302">
        <f t="shared" si="25"/>
        <v>0</v>
      </c>
      <c r="I83" s="300">
        <f t="shared" si="25"/>
        <v>0</v>
      </c>
      <c r="J83" s="300">
        <f t="shared" si="25"/>
        <v>0</v>
      </c>
      <c r="K83" s="303">
        <f>SUM(K85:K87)</f>
        <v>0</v>
      </c>
      <c r="L83" s="300">
        <f t="shared" si="25"/>
        <v>0</v>
      </c>
      <c r="M83" s="301">
        <f t="shared" si="25"/>
        <v>0</v>
      </c>
      <c r="N83" s="302">
        <f t="shared" si="25"/>
        <v>0</v>
      </c>
      <c r="O83" s="300">
        <f t="shared" si="25"/>
        <v>0</v>
      </c>
      <c r="P83" s="300">
        <f t="shared" si="25"/>
        <v>0</v>
      </c>
      <c r="Q83" s="303">
        <f t="shared" si="25"/>
        <v>0</v>
      </c>
      <c r="R83" s="300">
        <f t="shared" si="25"/>
        <v>0</v>
      </c>
      <c r="S83" s="301">
        <f t="shared" si="25"/>
        <v>0</v>
      </c>
      <c r="T83" s="302">
        <f t="shared" si="25"/>
        <v>0</v>
      </c>
      <c r="U83" s="300">
        <f t="shared" si="25"/>
        <v>0</v>
      </c>
      <c r="V83" s="300">
        <f t="shared" si="25"/>
        <v>0</v>
      </c>
      <c r="W83" s="303">
        <f t="shared" si="25"/>
        <v>0</v>
      </c>
      <c r="X83" s="300">
        <f t="shared" si="25"/>
        <v>0</v>
      </c>
      <c r="Y83" s="301">
        <f t="shared" si="25"/>
        <v>0</v>
      </c>
      <c r="Z83" s="303">
        <f t="shared" si="25"/>
        <v>0</v>
      </c>
      <c r="AA83" s="300">
        <f t="shared" si="25"/>
        <v>0</v>
      </c>
      <c r="AB83" s="301">
        <f t="shared" si="25"/>
        <v>0</v>
      </c>
      <c r="AC83" s="302">
        <f t="shared" si="25"/>
        <v>0</v>
      </c>
      <c r="AD83" s="300">
        <f t="shared" si="25"/>
        <v>0</v>
      </c>
      <c r="AE83" s="300">
        <f t="shared" si="25"/>
        <v>0</v>
      </c>
      <c r="AF83" s="299">
        <f t="shared" si="19"/>
        <v>0</v>
      </c>
      <c r="AG83" s="304">
        <f t="shared" si="19"/>
        <v>0</v>
      </c>
      <c r="AH83" s="300">
        <f t="shared" si="21"/>
        <v>0</v>
      </c>
      <c r="AI83" s="299">
        <f t="shared" si="22"/>
        <v>0</v>
      </c>
      <c r="AJ83" s="301">
        <f t="shared" si="23"/>
        <v>0</v>
      </c>
      <c r="AK83" s="305"/>
      <c r="AL83" s="305"/>
    </row>
    <row r="84" spans="1:38" s="306" customFormat="1" ht="15.75" x14ac:dyDescent="0.25">
      <c r="A84" s="307"/>
      <c r="B84" s="296" t="s">
        <v>51</v>
      </c>
      <c r="C84" s="332"/>
      <c r="D84" s="333"/>
      <c r="E84" s="310"/>
      <c r="F84" s="309"/>
      <c r="G84" s="311"/>
      <c r="H84" s="312"/>
      <c r="I84" s="309"/>
      <c r="J84" s="309"/>
      <c r="K84" s="447"/>
      <c r="L84" s="309"/>
      <c r="M84" s="311"/>
      <c r="N84" s="312"/>
      <c r="O84" s="309"/>
      <c r="P84" s="309"/>
      <c r="Q84" s="313"/>
      <c r="R84" s="309"/>
      <c r="S84" s="311"/>
      <c r="T84" s="312"/>
      <c r="U84" s="309"/>
      <c r="V84" s="309"/>
      <c r="W84" s="313"/>
      <c r="X84" s="309"/>
      <c r="Y84" s="311"/>
      <c r="Z84" s="313"/>
      <c r="AA84" s="309"/>
      <c r="AB84" s="311"/>
      <c r="AC84" s="312"/>
      <c r="AD84" s="309"/>
      <c r="AE84" s="309"/>
      <c r="AF84" s="334">
        <f>SUM(C84,E84,H84,K85,N84,Q84,T84,W84,Z84,AC84)</f>
        <v>0</v>
      </c>
      <c r="AG84" s="335">
        <f t="shared" si="19"/>
        <v>0</v>
      </c>
      <c r="AH84" s="336">
        <f t="shared" si="21"/>
        <v>0</v>
      </c>
      <c r="AI84" s="334">
        <f t="shared" si="22"/>
        <v>0</v>
      </c>
      <c r="AJ84" s="337">
        <f t="shared" si="23"/>
        <v>0</v>
      </c>
      <c r="AK84" s="305"/>
      <c r="AL84" s="305"/>
    </row>
    <row r="85" spans="1:38" s="318" customFormat="1" ht="15.75" x14ac:dyDescent="0.25">
      <c r="A85" s="307"/>
      <c r="B85" s="296" t="s">
        <v>52</v>
      </c>
      <c r="C85" s="319"/>
      <c r="D85" s="309"/>
      <c r="E85" s="310"/>
      <c r="F85" s="309"/>
      <c r="G85" s="311"/>
      <c r="H85" s="312"/>
      <c r="I85" s="309"/>
      <c r="J85" s="309"/>
      <c r="K85" s="313"/>
      <c r="L85" s="309"/>
      <c r="M85" s="311"/>
      <c r="N85" s="312"/>
      <c r="O85" s="309"/>
      <c r="P85" s="309"/>
      <c r="Q85" s="313"/>
      <c r="R85" s="309"/>
      <c r="S85" s="311"/>
      <c r="T85" s="312"/>
      <c r="U85" s="309"/>
      <c r="V85" s="309"/>
      <c r="W85" s="313"/>
      <c r="X85" s="309"/>
      <c r="Y85" s="311"/>
      <c r="Z85" s="313"/>
      <c r="AA85" s="309"/>
      <c r="AB85" s="311"/>
      <c r="AC85" s="312"/>
      <c r="AD85" s="309"/>
      <c r="AE85" s="309"/>
      <c r="AF85" s="334">
        <f>SUM(C85,E85,H85,K85,N85,Q85,T85,W85,Z85,AC85)</f>
        <v>0</v>
      </c>
      <c r="AG85" s="335">
        <f t="shared" si="19"/>
        <v>0</v>
      </c>
      <c r="AH85" s="336">
        <f t="shared" si="21"/>
        <v>0</v>
      </c>
      <c r="AI85" s="334">
        <f t="shared" si="22"/>
        <v>0</v>
      </c>
      <c r="AJ85" s="337">
        <f t="shared" si="23"/>
        <v>0</v>
      </c>
      <c r="AK85" s="305"/>
      <c r="AL85" s="305"/>
    </row>
    <row r="86" spans="1:38" s="318" customFormat="1" ht="15.75" x14ac:dyDescent="0.25">
      <c r="A86" s="320"/>
      <c r="B86" s="321" t="s">
        <v>53</v>
      </c>
      <c r="C86" s="319"/>
      <c r="D86" s="309"/>
      <c r="E86" s="310"/>
      <c r="F86" s="309"/>
      <c r="G86" s="311"/>
      <c r="H86" s="312"/>
      <c r="I86" s="309"/>
      <c r="J86" s="309"/>
      <c r="K86" s="313"/>
      <c r="L86" s="309"/>
      <c r="M86" s="311"/>
      <c r="N86" s="312"/>
      <c r="O86" s="309"/>
      <c r="P86" s="309"/>
      <c r="Q86" s="313"/>
      <c r="R86" s="309"/>
      <c r="S86" s="311"/>
      <c r="T86" s="312"/>
      <c r="U86" s="309"/>
      <c r="V86" s="309"/>
      <c r="W86" s="313"/>
      <c r="X86" s="309"/>
      <c r="Y86" s="311"/>
      <c r="Z86" s="313"/>
      <c r="AA86" s="309"/>
      <c r="AB86" s="311"/>
      <c r="AC86" s="312"/>
      <c r="AD86" s="309"/>
      <c r="AE86" s="309"/>
      <c r="AF86" s="334">
        <f t="shared" si="19"/>
        <v>0</v>
      </c>
      <c r="AG86" s="335">
        <f t="shared" si="19"/>
        <v>0</v>
      </c>
      <c r="AH86" s="336">
        <f t="shared" si="21"/>
        <v>0</v>
      </c>
      <c r="AI86" s="334">
        <f t="shared" si="22"/>
        <v>0</v>
      </c>
      <c r="AJ86" s="337">
        <f t="shared" si="23"/>
        <v>0</v>
      </c>
      <c r="AK86" s="305"/>
      <c r="AL86" s="305"/>
    </row>
    <row r="87" spans="1:38" s="318" customFormat="1" ht="16.5" thickBot="1" x14ac:dyDescent="0.3">
      <c r="A87" s="324"/>
      <c r="B87" s="325" t="s">
        <v>54</v>
      </c>
      <c r="C87" s="326"/>
      <c r="D87" s="327"/>
      <c r="E87" s="310"/>
      <c r="F87" s="309"/>
      <c r="G87" s="311"/>
      <c r="H87" s="312"/>
      <c r="I87" s="309"/>
      <c r="J87" s="309"/>
      <c r="K87" s="313"/>
      <c r="L87" s="309"/>
      <c r="M87" s="311"/>
      <c r="N87" s="312"/>
      <c r="O87" s="309"/>
      <c r="P87" s="309"/>
      <c r="Q87" s="313"/>
      <c r="R87" s="309"/>
      <c r="S87" s="311"/>
      <c r="T87" s="312"/>
      <c r="U87" s="309"/>
      <c r="V87" s="309"/>
      <c r="W87" s="313"/>
      <c r="X87" s="309"/>
      <c r="Y87" s="311"/>
      <c r="Z87" s="313"/>
      <c r="AA87" s="309"/>
      <c r="AB87" s="311"/>
      <c r="AC87" s="312"/>
      <c r="AD87" s="309"/>
      <c r="AE87" s="309"/>
      <c r="AF87" s="342">
        <f t="shared" si="19"/>
        <v>0</v>
      </c>
      <c r="AG87" s="343">
        <f t="shared" si="19"/>
        <v>0</v>
      </c>
      <c r="AH87" s="344">
        <f t="shared" si="21"/>
        <v>0</v>
      </c>
      <c r="AI87" s="342">
        <f t="shared" si="22"/>
        <v>0</v>
      </c>
      <c r="AJ87" s="345">
        <f t="shared" si="23"/>
        <v>0</v>
      </c>
      <c r="AK87" s="305"/>
      <c r="AL87" s="305"/>
    </row>
    <row r="88" spans="1:38" s="306" customFormat="1" ht="15.75" x14ac:dyDescent="0.25">
      <c r="A88" s="297">
        <v>17</v>
      </c>
      <c r="B88" s="143" t="str">
        <f>(План!B24 &amp;" "&amp;План!C24)</f>
        <v xml:space="preserve"> </v>
      </c>
      <c r="C88" s="31"/>
      <c r="D88" s="346"/>
      <c r="E88" s="299">
        <f t="shared" ref="E88:AE88" si="26">SUM(E89:E92)</f>
        <v>0</v>
      </c>
      <c r="F88" s="300">
        <f t="shared" si="26"/>
        <v>0</v>
      </c>
      <c r="G88" s="301">
        <f t="shared" si="26"/>
        <v>0</v>
      </c>
      <c r="H88" s="302">
        <f t="shared" si="26"/>
        <v>0</v>
      </c>
      <c r="I88" s="300">
        <f t="shared" si="26"/>
        <v>0</v>
      </c>
      <c r="J88" s="300">
        <f>SUM(J89:J92)</f>
        <v>0</v>
      </c>
      <c r="K88" s="303">
        <f t="shared" si="26"/>
        <v>0</v>
      </c>
      <c r="L88" s="300">
        <f t="shared" si="26"/>
        <v>0</v>
      </c>
      <c r="M88" s="301">
        <f t="shared" si="26"/>
        <v>0</v>
      </c>
      <c r="N88" s="302">
        <f t="shared" si="26"/>
        <v>0</v>
      </c>
      <c r="O88" s="300">
        <f t="shared" si="26"/>
        <v>0</v>
      </c>
      <c r="P88" s="300">
        <f t="shared" si="26"/>
        <v>0</v>
      </c>
      <c r="Q88" s="303">
        <f t="shared" si="26"/>
        <v>0</v>
      </c>
      <c r="R88" s="300">
        <f t="shared" si="26"/>
        <v>0</v>
      </c>
      <c r="S88" s="301">
        <f t="shared" si="26"/>
        <v>0</v>
      </c>
      <c r="T88" s="302">
        <f t="shared" si="26"/>
        <v>0</v>
      </c>
      <c r="U88" s="300">
        <f t="shared" si="26"/>
        <v>0</v>
      </c>
      <c r="V88" s="300">
        <f t="shared" si="26"/>
        <v>0</v>
      </c>
      <c r="W88" s="303">
        <f t="shared" si="26"/>
        <v>0</v>
      </c>
      <c r="X88" s="300">
        <f t="shared" si="26"/>
        <v>0</v>
      </c>
      <c r="Y88" s="301">
        <f t="shared" si="26"/>
        <v>0</v>
      </c>
      <c r="Z88" s="303">
        <f t="shared" si="26"/>
        <v>0</v>
      </c>
      <c r="AA88" s="300">
        <f t="shared" si="26"/>
        <v>0</v>
      </c>
      <c r="AB88" s="301">
        <f t="shared" si="26"/>
        <v>0</v>
      </c>
      <c r="AC88" s="302">
        <f t="shared" si="26"/>
        <v>0</v>
      </c>
      <c r="AD88" s="300">
        <f t="shared" si="26"/>
        <v>0</v>
      </c>
      <c r="AE88" s="300">
        <f t="shared" si="26"/>
        <v>0</v>
      </c>
      <c r="AF88" s="299">
        <f t="shared" si="19"/>
        <v>0</v>
      </c>
      <c r="AG88" s="304">
        <f t="shared" si="19"/>
        <v>0</v>
      </c>
      <c r="AH88" s="300">
        <f t="shared" si="21"/>
        <v>0</v>
      </c>
      <c r="AI88" s="299">
        <f t="shared" si="22"/>
        <v>0</v>
      </c>
      <c r="AJ88" s="301">
        <f t="shared" si="23"/>
        <v>0</v>
      </c>
      <c r="AK88" s="305"/>
      <c r="AL88" s="305"/>
    </row>
    <row r="89" spans="1:38" s="306" customFormat="1" ht="15.75" x14ac:dyDescent="0.25">
      <c r="A89" s="307"/>
      <c r="B89" s="296" t="s">
        <v>51</v>
      </c>
      <c r="C89" s="332"/>
      <c r="D89" s="333"/>
      <c r="E89" s="310"/>
      <c r="F89" s="309"/>
      <c r="G89" s="311"/>
      <c r="H89" s="312"/>
      <c r="I89" s="309"/>
      <c r="J89" s="309"/>
      <c r="K89" s="313"/>
      <c r="L89" s="309"/>
      <c r="M89" s="311"/>
      <c r="N89" s="312"/>
      <c r="O89" s="309"/>
      <c r="P89" s="309"/>
      <c r="Q89" s="313"/>
      <c r="R89" s="309"/>
      <c r="S89" s="311"/>
      <c r="T89" s="312"/>
      <c r="U89" s="309"/>
      <c r="V89" s="309"/>
      <c r="W89" s="313"/>
      <c r="X89" s="309"/>
      <c r="Y89" s="311"/>
      <c r="Z89" s="313"/>
      <c r="AA89" s="309"/>
      <c r="AB89" s="311"/>
      <c r="AC89" s="312"/>
      <c r="AD89" s="309"/>
      <c r="AE89" s="309"/>
      <c r="AF89" s="334">
        <f t="shared" si="19"/>
        <v>0</v>
      </c>
      <c r="AG89" s="335">
        <f t="shared" si="19"/>
        <v>0</v>
      </c>
      <c r="AH89" s="336">
        <f t="shared" si="21"/>
        <v>0</v>
      </c>
      <c r="AI89" s="334">
        <f t="shared" si="22"/>
        <v>0</v>
      </c>
      <c r="AJ89" s="337">
        <f t="shared" si="23"/>
        <v>0</v>
      </c>
      <c r="AK89" s="305"/>
      <c r="AL89" s="305"/>
    </row>
    <row r="90" spans="1:38" s="318" customFormat="1" ht="15.75" x14ac:dyDescent="0.25">
      <c r="A90" s="307"/>
      <c r="B90" s="296" t="s">
        <v>52</v>
      </c>
      <c r="C90" s="319"/>
      <c r="D90" s="309"/>
      <c r="E90" s="310"/>
      <c r="F90" s="309"/>
      <c r="G90" s="311"/>
      <c r="H90" s="312"/>
      <c r="I90" s="309"/>
      <c r="J90" s="309"/>
      <c r="K90" s="313"/>
      <c r="L90" s="309"/>
      <c r="M90" s="311"/>
      <c r="N90" s="312"/>
      <c r="O90" s="309"/>
      <c r="P90" s="309"/>
      <c r="Q90" s="313"/>
      <c r="R90" s="309"/>
      <c r="S90" s="311"/>
      <c r="T90" s="312"/>
      <c r="U90" s="309"/>
      <c r="V90" s="309"/>
      <c r="W90" s="313"/>
      <c r="X90" s="309"/>
      <c r="Y90" s="311"/>
      <c r="Z90" s="313"/>
      <c r="AA90" s="309"/>
      <c r="AB90" s="311"/>
      <c r="AC90" s="312"/>
      <c r="AD90" s="309"/>
      <c r="AE90" s="309"/>
      <c r="AF90" s="334">
        <f t="shared" si="19"/>
        <v>0</v>
      </c>
      <c r="AG90" s="335">
        <f t="shared" si="19"/>
        <v>0</v>
      </c>
      <c r="AH90" s="336">
        <f t="shared" si="21"/>
        <v>0</v>
      </c>
      <c r="AI90" s="334">
        <f t="shared" si="22"/>
        <v>0</v>
      </c>
      <c r="AJ90" s="337">
        <f t="shared" si="23"/>
        <v>0</v>
      </c>
      <c r="AK90" s="305"/>
      <c r="AL90" s="305"/>
    </row>
    <row r="91" spans="1:38" s="318" customFormat="1" ht="15.75" x14ac:dyDescent="0.25">
      <c r="A91" s="320"/>
      <c r="B91" s="321" t="s">
        <v>53</v>
      </c>
      <c r="C91" s="319"/>
      <c r="D91" s="309"/>
      <c r="E91" s="310"/>
      <c r="F91" s="309"/>
      <c r="G91" s="311"/>
      <c r="H91" s="312"/>
      <c r="I91" s="309"/>
      <c r="J91" s="309"/>
      <c r="K91" s="313"/>
      <c r="L91" s="309"/>
      <c r="M91" s="311"/>
      <c r="N91" s="312"/>
      <c r="O91" s="309"/>
      <c r="P91" s="309"/>
      <c r="Q91" s="313"/>
      <c r="R91" s="309"/>
      <c r="S91" s="311"/>
      <c r="T91" s="312"/>
      <c r="U91" s="309"/>
      <c r="V91" s="309"/>
      <c r="W91" s="313"/>
      <c r="X91" s="309"/>
      <c r="Y91" s="311"/>
      <c r="Z91" s="313"/>
      <c r="AA91" s="309"/>
      <c r="AB91" s="311"/>
      <c r="AC91" s="312"/>
      <c r="AD91" s="309"/>
      <c r="AE91" s="309"/>
      <c r="AF91" s="334">
        <f t="shared" si="19"/>
        <v>0</v>
      </c>
      <c r="AG91" s="335">
        <f t="shared" si="19"/>
        <v>0</v>
      </c>
      <c r="AH91" s="336">
        <f t="shared" si="21"/>
        <v>0</v>
      </c>
      <c r="AI91" s="334">
        <f t="shared" si="22"/>
        <v>0</v>
      </c>
      <c r="AJ91" s="337">
        <f t="shared" si="23"/>
        <v>0</v>
      </c>
      <c r="AK91" s="305"/>
      <c r="AL91" s="305"/>
    </row>
    <row r="92" spans="1:38" s="318" customFormat="1" ht="16.5" thickBot="1" x14ac:dyDescent="0.3">
      <c r="A92" s="324"/>
      <c r="B92" s="325" t="s">
        <v>54</v>
      </c>
      <c r="C92" s="326"/>
      <c r="D92" s="327"/>
      <c r="E92" s="310"/>
      <c r="F92" s="309"/>
      <c r="G92" s="311"/>
      <c r="H92" s="312"/>
      <c r="I92" s="309"/>
      <c r="J92" s="309"/>
      <c r="K92" s="313"/>
      <c r="L92" s="309"/>
      <c r="M92" s="311"/>
      <c r="N92" s="312"/>
      <c r="O92" s="309"/>
      <c r="P92" s="309"/>
      <c r="Q92" s="313"/>
      <c r="R92" s="309"/>
      <c r="S92" s="311"/>
      <c r="T92" s="312"/>
      <c r="U92" s="309"/>
      <c r="V92" s="309"/>
      <c r="W92" s="313"/>
      <c r="X92" s="309"/>
      <c r="Y92" s="311"/>
      <c r="Z92" s="313"/>
      <c r="AA92" s="309"/>
      <c r="AB92" s="311"/>
      <c r="AC92" s="312"/>
      <c r="AD92" s="309"/>
      <c r="AE92" s="309"/>
      <c r="AF92" s="342">
        <f>SUM(C92,E92,H92,K92,N92,Q92,T92,W92,Z92,AC92)</f>
        <v>0</v>
      </c>
      <c r="AG92" s="343">
        <f t="shared" si="19"/>
        <v>0</v>
      </c>
      <c r="AH92" s="344">
        <f t="shared" si="21"/>
        <v>0</v>
      </c>
      <c r="AI92" s="342">
        <f>SUM(AF92:AG92)</f>
        <v>0</v>
      </c>
      <c r="AJ92" s="345">
        <f t="shared" si="23"/>
        <v>0</v>
      </c>
      <c r="AK92" s="305"/>
      <c r="AL92" s="305"/>
    </row>
    <row r="93" spans="1:38" s="306" customFormat="1" ht="15.75" x14ac:dyDescent="0.25">
      <c r="A93" s="297">
        <v>18</v>
      </c>
      <c r="B93" s="143" t="str">
        <f>(План!B25 &amp;" "&amp;План!C25)</f>
        <v xml:space="preserve"> </v>
      </c>
      <c r="C93" s="332"/>
      <c r="D93" s="333"/>
      <c r="E93" s="334">
        <f t="shared" ref="E93:AB93" si="27">SUM(E94:E97)</f>
        <v>0</v>
      </c>
      <c r="F93" s="336">
        <f t="shared" si="27"/>
        <v>0</v>
      </c>
      <c r="G93" s="337">
        <f t="shared" si="27"/>
        <v>0</v>
      </c>
      <c r="H93" s="302">
        <f t="shared" si="27"/>
        <v>0</v>
      </c>
      <c r="I93" s="300">
        <f t="shared" si="27"/>
        <v>0</v>
      </c>
      <c r="J93" s="300">
        <f t="shared" si="27"/>
        <v>0</v>
      </c>
      <c r="K93" s="303">
        <f t="shared" si="27"/>
        <v>0</v>
      </c>
      <c r="L93" s="300">
        <f t="shared" si="27"/>
        <v>0</v>
      </c>
      <c r="M93" s="301">
        <f t="shared" si="27"/>
        <v>0</v>
      </c>
      <c r="N93" s="302">
        <f t="shared" si="27"/>
        <v>0</v>
      </c>
      <c r="O93" s="300">
        <f t="shared" si="27"/>
        <v>0</v>
      </c>
      <c r="P93" s="300">
        <f t="shared" si="27"/>
        <v>0</v>
      </c>
      <c r="Q93" s="303">
        <f t="shared" si="27"/>
        <v>0</v>
      </c>
      <c r="R93" s="300">
        <f t="shared" si="27"/>
        <v>0</v>
      </c>
      <c r="S93" s="301">
        <f t="shared" si="27"/>
        <v>0</v>
      </c>
      <c r="T93" s="302">
        <f t="shared" si="27"/>
        <v>0</v>
      </c>
      <c r="U93" s="300">
        <f t="shared" si="27"/>
        <v>0</v>
      </c>
      <c r="V93" s="300">
        <f t="shared" si="27"/>
        <v>0</v>
      </c>
      <c r="W93" s="303">
        <f t="shared" si="27"/>
        <v>0</v>
      </c>
      <c r="X93" s="300">
        <f t="shared" si="27"/>
        <v>0</v>
      </c>
      <c r="Y93" s="301">
        <f t="shared" si="27"/>
        <v>0</v>
      </c>
      <c r="Z93" s="303">
        <f t="shared" si="27"/>
        <v>0</v>
      </c>
      <c r="AA93" s="300">
        <f t="shared" si="27"/>
        <v>0</v>
      </c>
      <c r="AB93" s="301">
        <f t="shared" si="27"/>
        <v>0</v>
      </c>
      <c r="AC93" s="302">
        <f>SUM(AC94:AC97)</f>
        <v>0</v>
      </c>
      <c r="AD93" s="300">
        <f>SUM(AD94:AD97)</f>
        <v>0</v>
      </c>
      <c r="AE93" s="300">
        <f>SUM(AE94:AE97)</f>
        <v>0</v>
      </c>
      <c r="AF93" s="299">
        <f t="shared" ref="AF93:AF141" si="28">SUM(C93,E93,H93,K93,N93,Q93,T93,W93,Z93,AC93)</f>
        <v>0</v>
      </c>
      <c r="AG93" s="304">
        <f t="shared" si="19"/>
        <v>0</v>
      </c>
      <c r="AH93" s="300">
        <f t="shared" si="21"/>
        <v>0</v>
      </c>
      <c r="AI93" s="299">
        <f t="shared" ref="AI93:AI141" si="29">SUM(AF93:AG93)</f>
        <v>0</v>
      </c>
      <c r="AJ93" s="301">
        <f t="shared" si="23"/>
        <v>0</v>
      </c>
      <c r="AK93" s="305"/>
      <c r="AL93" s="305"/>
    </row>
    <row r="94" spans="1:38" s="306" customFormat="1" ht="15.75" x14ac:dyDescent="0.25">
      <c r="A94" s="307"/>
      <c r="B94" s="296" t="s">
        <v>51</v>
      </c>
      <c r="C94" s="332"/>
      <c r="D94" s="333"/>
      <c r="E94" s="310"/>
      <c r="F94" s="309"/>
      <c r="G94" s="311"/>
      <c r="H94" s="312"/>
      <c r="I94" s="309"/>
      <c r="J94" s="309"/>
      <c r="K94" s="313"/>
      <c r="L94" s="309"/>
      <c r="M94" s="311"/>
      <c r="N94" s="312"/>
      <c r="O94" s="309"/>
      <c r="P94" s="309"/>
      <c r="Q94" s="313"/>
      <c r="R94" s="309"/>
      <c r="S94" s="311"/>
      <c r="T94" s="312"/>
      <c r="U94" s="309"/>
      <c r="V94" s="309"/>
      <c r="W94" s="313"/>
      <c r="X94" s="309"/>
      <c r="Y94" s="311"/>
      <c r="Z94" s="313"/>
      <c r="AA94" s="309"/>
      <c r="AB94" s="311"/>
      <c r="AC94" s="312"/>
      <c r="AD94" s="309"/>
      <c r="AE94" s="309"/>
      <c r="AF94" s="334">
        <f t="shared" si="28"/>
        <v>0</v>
      </c>
      <c r="AG94" s="335">
        <f t="shared" si="19"/>
        <v>0</v>
      </c>
      <c r="AH94" s="336">
        <f t="shared" si="21"/>
        <v>0</v>
      </c>
      <c r="AI94" s="334">
        <f t="shared" si="29"/>
        <v>0</v>
      </c>
      <c r="AJ94" s="337">
        <f t="shared" si="23"/>
        <v>0</v>
      </c>
      <c r="AK94" s="305"/>
      <c r="AL94" s="305"/>
    </row>
    <row r="95" spans="1:38" s="318" customFormat="1" ht="15.75" x14ac:dyDescent="0.25">
      <c r="A95" s="307"/>
      <c r="B95" s="296" t="s">
        <v>52</v>
      </c>
      <c r="C95" s="319"/>
      <c r="D95" s="309"/>
      <c r="E95" s="310"/>
      <c r="F95" s="309"/>
      <c r="G95" s="311"/>
      <c r="H95" s="312"/>
      <c r="I95" s="309"/>
      <c r="J95" s="309"/>
      <c r="K95" s="313"/>
      <c r="L95" s="309"/>
      <c r="M95" s="311"/>
      <c r="N95" s="312"/>
      <c r="O95" s="309"/>
      <c r="P95" s="309"/>
      <c r="Q95" s="313"/>
      <c r="R95" s="309"/>
      <c r="S95" s="311"/>
      <c r="T95" s="312"/>
      <c r="U95" s="309"/>
      <c r="V95" s="309"/>
      <c r="W95" s="313"/>
      <c r="X95" s="309"/>
      <c r="Y95" s="311"/>
      <c r="Z95" s="313"/>
      <c r="AA95" s="309"/>
      <c r="AB95" s="311"/>
      <c r="AC95" s="312"/>
      <c r="AD95" s="309"/>
      <c r="AE95" s="309"/>
      <c r="AF95" s="334">
        <f t="shared" si="28"/>
        <v>0</v>
      </c>
      <c r="AG95" s="335">
        <f t="shared" si="19"/>
        <v>0</v>
      </c>
      <c r="AH95" s="336">
        <f t="shared" si="21"/>
        <v>0</v>
      </c>
      <c r="AI95" s="334">
        <f t="shared" si="29"/>
        <v>0</v>
      </c>
      <c r="AJ95" s="337">
        <f t="shared" si="23"/>
        <v>0</v>
      </c>
      <c r="AK95" s="305"/>
      <c r="AL95" s="305"/>
    </row>
    <row r="96" spans="1:38" s="318" customFormat="1" ht="15.75" x14ac:dyDescent="0.25">
      <c r="A96" s="320"/>
      <c r="B96" s="321" t="s">
        <v>53</v>
      </c>
      <c r="C96" s="319"/>
      <c r="D96" s="309"/>
      <c r="E96" s="310"/>
      <c r="F96" s="309"/>
      <c r="G96" s="311"/>
      <c r="H96" s="312"/>
      <c r="I96" s="309"/>
      <c r="J96" s="309"/>
      <c r="K96" s="313"/>
      <c r="L96" s="309"/>
      <c r="M96" s="311"/>
      <c r="N96" s="312"/>
      <c r="O96" s="309"/>
      <c r="P96" s="309"/>
      <c r="Q96" s="313"/>
      <c r="R96" s="309"/>
      <c r="S96" s="311"/>
      <c r="T96" s="312"/>
      <c r="U96" s="309"/>
      <c r="V96" s="309"/>
      <c r="W96" s="313"/>
      <c r="X96" s="309"/>
      <c r="Y96" s="311"/>
      <c r="Z96" s="313"/>
      <c r="AA96" s="309"/>
      <c r="AB96" s="311"/>
      <c r="AC96" s="312"/>
      <c r="AD96" s="309"/>
      <c r="AE96" s="309"/>
      <c r="AF96" s="334">
        <f t="shared" si="28"/>
        <v>0</v>
      </c>
      <c r="AG96" s="335">
        <f t="shared" si="19"/>
        <v>0</v>
      </c>
      <c r="AH96" s="336">
        <f t="shared" si="21"/>
        <v>0</v>
      </c>
      <c r="AI96" s="334">
        <f t="shared" si="29"/>
        <v>0</v>
      </c>
      <c r="AJ96" s="337">
        <f t="shared" si="23"/>
        <v>0</v>
      </c>
      <c r="AK96" s="305"/>
      <c r="AL96" s="305"/>
    </row>
    <row r="97" spans="1:38" s="318" customFormat="1" ht="16.5" thickBot="1" x14ac:dyDescent="0.3">
      <c r="A97" s="324"/>
      <c r="B97" s="325" t="s">
        <v>54</v>
      </c>
      <c r="C97" s="322"/>
      <c r="D97" s="323"/>
      <c r="E97" s="310"/>
      <c r="F97" s="309"/>
      <c r="G97" s="311"/>
      <c r="H97" s="312"/>
      <c r="I97" s="309"/>
      <c r="J97" s="309"/>
      <c r="K97" s="313"/>
      <c r="L97" s="309"/>
      <c r="M97" s="311"/>
      <c r="N97" s="312"/>
      <c r="O97" s="309"/>
      <c r="P97" s="309"/>
      <c r="Q97" s="313"/>
      <c r="R97" s="309"/>
      <c r="S97" s="311"/>
      <c r="T97" s="312"/>
      <c r="U97" s="309"/>
      <c r="V97" s="309"/>
      <c r="W97" s="313"/>
      <c r="X97" s="309"/>
      <c r="Y97" s="311"/>
      <c r="Z97" s="313"/>
      <c r="AA97" s="309"/>
      <c r="AB97" s="311"/>
      <c r="AC97" s="312"/>
      <c r="AD97" s="309"/>
      <c r="AE97" s="309"/>
      <c r="AF97" s="342">
        <f t="shared" si="28"/>
        <v>0</v>
      </c>
      <c r="AG97" s="343">
        <f t="shared" si="19"/>
        <v>0</v>
      </c>
      <c r="AH97" s="344">
        <f t="shared" si="21"/>
        <v>0</v>
      </c>
      <c r="AI97" s="342">
        <f t="shared" si="29"/>
        <v>0</v>
      </c>
      <c r="AJ97" s="345">
        <f t="shared" si="23"/>
        <v>0</v>
      </c>
      <c r="AK97" s="305"/>
      <c r="AL97" s="305"/>
    </row>
    <row r="98" spans="1:38" s="306" customFormat="1" ht="15.75" x14ac:dyDescent="0.25">
      <c r="A98" s="297">
        <v>19</v>
      </c>
      <c r="B98" s="143" t="str">
        <f>(План!B26 &amp;" "&amp;План!C26)</f>
        <v xml:space="preserve"> </v>
      </c>
      <c r="C98" s="31"/>
      <c r="D98" s="346"/>
      <c r="E98" s="299">
        <f t="shared" ref="E98:AB98" si="30">SUM(E99:E102)</f>
        <v>0</v>
      </c>
      <c r="F98" s="300">
        <f t="shared" si="30"/>
        <v>0</v>
      </c>
      <c r="G98" s="301">
        <f t="shared" si="30"/>
        <v>0</v>
      </c>
      <c r="H98" s="302">
        <f t="shared" si="30"/>
        <v>0</v>
      </c>
      <c r="I98" s="300">
        <f t="shared" si="30"/>
        <v>0</v>
      </c>
      <c r="J98" s="300">
        <f t="shared" si="30"/>
        <v>0</v>
      </c>
      <c r="K98" s="303">
        <f t="shared" si="30"/>
        <v>0</v>
      </c>
      <c r="L98" s="300">
        <f t="shared" si="30"/>
        <v>0</v>
      </c>
      <c r="M98" s="301">
        <f t="shared" si="30"/>
        <v>0</v>
      </c>
      <c r="N98" s="302">
        <f t="shared" si="30"/>
        <v>0</v>
      </c>
      <c r="O98" s="300">
        <f t="shared" si="30"/>
        <v>0</v>
      </c>
      <c r="P98" s="300">
        <f t="shared" si="30"/>
        <v>0</v>
      </c>
      <c r="Q98" s="303">
        <f t="shared" si="30"/>
        <v>0</v>
      </c>
      <c r="R98" s="300">
        <f t="shared" si="30"/>
        <v>0</v>
      </c>
      <c r="S98" s="301">
        <f t="shared" si="30"/>
        <v>0</v>
      </c>
      <c r="T98" s="302">
        <f t="shared" si="30"/>
        <v>0</v>
      </c>
      <c r="U98" s="300">
        <f t="shared" si="30"/>
        <v>0</v>
      </c>
      <c r="V98" s="300">
        <f t="shared" si="30"/>
        <v>0</v>
      </c>
      <c r="W98" s="303">
        <f t="shared" si="30"/>
        <v>0</v>
      </c>
      <c r="X98" s="300">
        <f t="shared" si="30"/>
        <v>0</v>
      </c>
      <c r="Y98" s="301">
        <f t="shared" si="30"/>
        <v>0</v>
      </c>
      <c r="Z98" s="303">
        <f t="shared" si="30"/>
        <v>0</v>
      </c>
      <c r="AA98" s="300">
        <f t="shared" si="30"/>
        <v>0</v>
      </c>
      <c r="AB98" s="301">
        <f t="shared" si="30"/>
        <v>0</v>
      </c>
      <c r="AC98" s="302">
        <f>SUM(AC99:AC102)</f>
        <v>0</v>
      </c>
      <c r="AD98" s="300">
        <f>SUM(AD99:AD102)</f>
        <v>0</v>
      </c>
      <c r="AE98" s="300">
        <f>SUM(AE99:AE102)</f>
        <v>0</v>
      </c>
      <c r="AF98" s="299">
        <f t="shared" si="28"/>
        <v>0</v>
      </c>
      <c r="AG98" s="304">
        <f t="shared" si="19"/>
        <v>0</v>
      </c>
      <c r="AH98" s="300">
        <f t="shared" si="21"/>
        <v>0</v>
      </c>
      <c r="AI98" s="299">
        <f t="shared" si="29"/>
        <v>0</v>
      </c>
      <c r="AJ98" s="301">
        <f t="shared" si="23"/>
        <v>0</v>
      </c>
      <c r="AK98" s="305"/>
      <c r="AL98" s="305"/>
    </row>
    <row r="99" spans="1:38" s="306" customFormat="1" ht="15.75" x14ac:dyDescent="0.25">
      <c r="A99" s="307"/>
      <c r="B99" s="296" t="s">
        <v>51</v>
      </c>
      <c r="C99" s="332"/>
      <c r="D99" s="333"/>
      <c r="E99" s="310"/>
      <c r="F99" s="309"/>
      <c r="G99" s="311"/>
      <c r="H99" s="312"/>
      <c r="I99" s="309"/>
      <c r="J99" s="309"/>
      <c r="K99" s="313"/>
      <c r="L99" s="309"/>
      <c r="M99" s="311"/>
      <c r="N99" s="312"/>
      <c r="O99" s="309"/>
      <c r="P99" s="309"/>
      <c r="Q99" s="313"/>
      <c r="R99" s="309"/>
      <c r="S99" s="311"/>
      <c r="T99" s="312"/>
      <c r="U99" s="309"/>
      <c r="V99" s="309"/>
      <c r="W99" s="313"/>
      <c r="X99" s="309"/>
      <c r="Y99" s="311"/>
      <c r="Z99" s="313"/>
      <c r="AA99" s="309"/>
      <c r="AB99" s="311"/>
      <c r="AC99" s="312"/>
      <c r="AD99" s="309"/>
      <c r="AE99" s="309"/>
      <c r="AF99" s="334">
        <f t="shared" si="28"/>
        <v>0</v>
      </c>
      <c r="AG99" s="335">
        <f t="shared" si="19"/>
        <v>0</v>
      </c>
      <c r="AH99" s="336">
        <f t="shared" si="21"/>
        <v>0</v>
      </c>
      <c r="AI99" s="334">
        <f t="shared" si="29"/>
        <v>0</v>
      </c>
      <c r="AJ99" s="337">
        <f t="shared" si="23"/>
        <v>0</v>
      </c>
      <c r="AK99" s="305"/>
      <c r="AL99" s="305"/>
    </row>
    <row r="100" spans="1:38" s="318" customFormat="1" ht="15.75" x14ac:dyDescent="0.25">
      <c r="A100" s="307"/>
      <c r="B100" s="296" t="s">
        <v>52</v>
      </c>
      <c r="C100" s="319"/>
      <c r="D100" s="309"/>
      <c r="E100" s="310"/>
      <c r="F100" s="309"/>
      <c r="G100" s="311"/>
      <c r="H100" s="312"/>
      <c r="I100" s="309"/>
      <c r="J100" s="309"/>
      <c r="K100" s="313"/>
      <c r="L100" s="309"/>
      <c r="M100" s="311"/>
      <c r="N100" s="312"/>
      <c r="O100" s="309"/>
      <c r="P100" s="309"/>
      <c r="Q100" s="313"/>
      <c r="R100" s="309"/>
      <c r="S100" s="311"/>
      <c r="T100" s="312"/>
      <c r="U100" s="309"/>
      <c r="V100" s="309"/>
      <c r="W100" s="313"/>
      <c r="X100" s="309"/>
      <c r="Y100" s="311"/>
      <c r="Z100" s="313"/>
      <c r="AA100" s="309"/>
      <c r="AB100" s="311"/>
      <c r="AC100" s="312"/>
      <c r="AD100" s="309"/>
      <c r="AE100" s="309"/>
      <c r="AF100" s="334">
        <f t="shared" si="28"/>
        <v>0</v>
      </c>
      <c r="AG100" s="335">
        <f t="shared" si="19"/>
        <v>0</v>
      </c>
      <c r="AH100" s="336">
        <f t="shared" si="21"/>
        <v>0</v>
      </c>
      <c r="AI100" s="334">
        <f t="shared" si="29"/>
        <v>0</v>
      </c>
      <c r="AJ100" s="337">
        <f t="shared" si="23"/>
        <v>0</v>
      </c>
      <c r="AK100" s="305"/>
      <c r="AL100" s="305"/>
    </row>
    <row r="101" spans="1:38" s="318" customFormat="1" ht="15.75" x14ac:dyDescent="0.25">
      <c r="A101" s="320"/>
      <c r="B101" s="321" t="s">
        <v>53</v>
      </c>
      <c r="C101" s="319"/>
      <c r="D101" s="309"/>
      <c r="E101" s="310"/>
      <c r="F101" s="309"/>
      <c r="G101" s="311"/>
      <c r="H101" s="312"/>
      <c r="I101" s="309"/>
      <c r="J101" s="309"/>
      <c r="K101" s="313"/>
      <c r="L101" s="309"/>
      <c r="M101" s="311"/>
      <c r="N101" s="312"/>
      <c r="O101" s="309"/>
      <c r="P101" s="309"/>
      <c r="Q101" s="313"/>
      <c r="R101" s="309"/>
      <c r="S101" s="311"/>
      <c r="T101" s="312"/>
      <c r="U101" s="309"/>
      <c r="V101" s="309"/>
      <c r="W101" s="313"/>
      <c r="X101" s="309"/>
      <c r="Y101" s="311"/>
      <c r="Z101" s="313"/>
      <c r="AA101" s="309"/>
      <c r="AB101" s="311"/>
      <c r="AC101" s="312"/>
      <c r="AD101" s="309"/>
      <c r="AE101" s="309"/>
      <c r="AF101" s="334">
        <f t="shared" si="28"/>
        <v>0</v>
      </c>
      <c r="AG101" s="335">
        <f t="shared" si="19"/>
        <v>0</v>
      </c>
      <c r="AH101" s="336">
        <f t="shared" si="21"/>
        <v>0</v>
      </c>
      <c r="AI101" s="334">
        <f t="shared" si="29"/>
        <v>0</v>
      </c>
      <c r="AJ101" s="337">
        <f t="shared" si="23"/>
        <v>0</v>
      </c>
      <c r="AK101" s="305"/>
      <c r="AL101" s="305"/>
    </row>
    <row r="102" spans="1:38" s="318" customFormat="1" ht="16.5" thickBot="1" x14ac:dyDescent="0.3">
      <c r="A102" s="324"/>
      <c r="B102" s="325" t="s">
        <v>54</v>
      </c>
      <c r="C102" s="326"/>
      <c r="D102" s="327"/>
      <c r="E102" s="310"/>
      <c r="F102" s="309"/>
      <c r="G102" s="311"/>
      <c r="H102" s="312"/>
      <c r="I102" s="309"/>
      <c r="J102" s="309"/>
      <c r="K102" s="313"/>
      <c r="L102" s="309"/>
      <c r="M102" s="311"/>
      <c r="N102" s="312"/>
      <c r="O102" s="309"/>
      <c r="P102" s="309"/>
      <c r="Q102" s="313"/>
      <c r="R102" s="309"/>
      <c r="S102" s="311"/>
      <c r="T102" s="312"/>
      <c r="U102" s="309"/>
      <c r="V102" s="309"/>
      <c r="W102" s="313"/>
      <c r="X102" s="309"/>
      <c r="Y102" s="311"/>
      <c r="Z102" s="313"/>
      <c r="AA102" s="309"/>
      <c r="AB102" s="311"/>
      <c r="AC102" s="312"/>
      <c r="AD102" s="309"/>
      <c r="AE102" s="309"/>
      <c r="AF102" s="342">
        <f t="shared" si="28"/>
        <v>0</v>
      </c>
      <c r="AG102" s="343">
        <f t="shared" si="19"/>
        <v>0</v>
      </c>
      <c r="AH102" s="344">
        <f t="shared" si="21"/>
        <v>0</v>
      </c>
      <c r="AI102" s="342">
        <f t="shared" si="29"/>
        <v>0</v>
      </c>
      <c r="AJ102" s="345">
        <f t="shared" si="23"/>
        <v>0</v>
      </c>
      <c r="AK102" s="305"/>
      <c r="AL102" s="305"/>
    </row>
    <row r="103" spans="1:38" s="306" customFormat="1" ht="15.75" x14ac:dyDescent="0.25">
      <c r="A103" s="297">
        <v>20</v>
      </c>
      <c r="B103" s="143" t="str">
        <f>(План!B27 &amp;" "&amp;План!C27)</f>
        <v xml:space="preserve"> </v>
      </c>
      <c r="C103" s="31"/>
      <c r="D103" s="346"/>
      <c r="E103" s="299">
        <f t="shared" ref="E103:AE103" si="31">SUM(E104:E107)</f>
        <v>0</v>
      </c>
      <c r="F103" s="300">
        <f t="shared" si="31"/>
        <v>0</v>
      </c>
      <c r="G103" s="301">
        <f t="shared" si="31"/>
        <v>0</v>
      </c>
      <c r="H103" s="302">
        <f t="shared" si="31"/>
        <v>0</v>
      </c>
      <c r="I103" s="300">
        <f t="shared" si="31"/>
        <v>0</v>
      </c>
      <c r="J103" s="300">
        <f t="shared" si="31"/>
        <v>0</v>
      </c>
      <c r="K103" s="303">
        <f t="shared" si="31"/>
        <v>0</v>
      </c>
      <c r="L103" s="300">
        <f t="shared" si="31"/>
        <v>0</v>
      </c>
      <c r="M103" s="301">
        <f t="shared" si="31"/>
        <v>0</v>
      </c>
      <c r="N103" s="302">
        <f t="shared" si="31"/>
        <v>0</v>
      </c>
      <c r="O103" s="300">
        <f t="shared" si="31"/>
        <v>0</v>
      </c>
      <c r="P103" s="300">
        <f t="shared" si="31"/>
        <v>0</v>
      </c>
      <c r="Q103" s="303">
        <f t="shared" si="31"/>
        <v>0</v>
      </c>
      <c r="R103" s="300">
        <f t="shared" si="31"/>
        <v>0</v>
      </c>
      <c r="S103" s="301">
        <f t="shared" si="31"/>
        <v>0</v>
      </c>
      <c r="T103" s="302">
        <f t="shared" si="31"/>
        <v>0</v>
      </c>
      <c r="U103" s="300">
        <f t="shared" si="31"/>
        <v>0</v>
      </c>
      <c r="V103" s="300">
        <f t="shared" si="31"/>
        <v>0</v>
      </c>
      <c r="W103" s="303">
        <f t="shared" si="31"/>
        <v>0</v>
      </c>
      <c r="X103" s="300">
        <f t="shared" si="31"/>
        <v>0</v>
      </c>
      <c r="Y103" s="301">
        <f t="shared" si="31"/>
        <v>0</v>
      </c>
      <c r="Z103" s="303">
        <f t="shared" si="31"/>
        <v>0</v>
      </c>
      <c r="AA103" s="300">
        <f t="shared" si="31"/>
        <v>0</v>
      </c>
      <c r="AB103" s="301">
        <f t="shared" si="31"/>
        <v>0</v>
      </c>
      <c r="AC103" s="302">
        <f t="shared" si="31"/>
        <v>0</v>
      </c>
      <c r="AD103" s="300">
        <f t="shared" si="31"/>
        <v>0</v>
      </c>
      <c r="AE103" s="300">
        <f t="shared" si="31"/>
        <v>0</v>
      </c>
      <c r="AF103" s="299">
        <f t="shared" si="28"/>
        <v>0</v>
      </c>
      <c r="AG103" s="304">
        <f t="shared" si="19"/>
        <v>0</v>
      </c>
      <c r="AH103" s="300">
        <f t="shared" si="21"/>
        <v>0</v>
      </c>
      <c r="AI103" s="299">
        <f t="shared" si="29"/>
        <v>0</v>
      </c>
      <c r="AJ103" s="301">
        <f t="shared" si="23"/>
        <v>0</v>
      </c>
      <c r="AK103" s="305"/>
      <c r="AL103" s="305"/>
    </row>
    <row r="104" spans="1:38" s="318" customFormat="1" ht="15.75" x14ac:dyDescent="0.25">
      <c r="A104" s="307"/>
      <c r="B104" s="296" t="s">
        <v>51</v>
      </c>
      <c r="C104" s="332"/>
      <c r="D104" s="333"/>
      <c r="E104" s="310"/>
      <c r="F104" s="309"/>
      <c r="G104" s="311"/>
      <c r="H104" s="312"/>
      <c r="I104" s="309"/>
      <c r="J104" s="309"/>
      <c r="K104" s="313"/>
      <c r="L104" s="309"/>
      <c r="M104" s="311"/>
      <c r="N104" s="312"/>
      <c r="O104" s="309"/>
      <c r="P104" s="309"/>
      <c r="Q104" s="313"/>
      <c r="R104" s="309"/>
      <c r="S104" s="311"/>
      <c r="T104" s="312"/>
      <c r="U104" s="309"/>
      <c r="V104" s="309"/>
      <c r="W104" s="313"/>
      <c r="X104" s="309"/>
      <c r="Y104" s="311"/>
      <c r="Z104" s="313"/>
      <c r="AA104" s="309"/>
      <c r="AB104" s="311"/>
      <c r="AC104" s="312"/>
      <c r="AD104" s="309"/>
      <c r="AE104" s="309"/>
      <c r="AF104" s="334">
        <f t="shared" si="28"/>
        <v>0</v>
      </c>
      <c r="AG104" s="335">
        <f t="shared" si="19"/>
        <v>0</v>
      </c>
      <c r="AH104" s="336">
        <f t="shared" si="21"/>
        <v>0</v>
      </c>
      <c r="AI104" s="334">
        <f t="shared" si="29"/>
        <v>0</v>
      </c>
      <c r="AJ104" s="337">
        <f t="shared" si="23"/>
        <v>0</v>
      </c>
      <c r="AK104" s="305"/>
      <c r="AL104" s="305"/>
    </row>
    <row r="105" spans="1:38" s="318" customFormat="1" ht="15.75" x14ac:dyDescent="0.25">
      <c r="A105" s="307"/>
      <c r="B105" s="296" t="s">
        <v>52</v>
      </c>
      <c r="C105" s="319"/>
      <c r="D105" s="309"/>
      <c r="E105" s="310"/>
      <c r="F105" s="309"/>
      <c r="G105" s="311"/>
      <c r="H105" s="312"/>
      <c r="I105" s="309"/>
      <c r="J105" s="309"/>
      <c r="K105" s="313"/>
      <c r="L105" s="309"/>
      <c r="M105" s="311"/>
      <c r="N105" s="312"/>
      <c r="O105" s="309"/>
      <c r="P105" s="309"/>
      <c r="Q105" s="313"/>
      <c r="R105" s="309"/>
      <c r="S105" s="311"/>
      <c r="T105" s="312"/>
      <c r="U105" s="309"/>
      <c r="V105" s="309"/>
      <c r="W105" s="313"/>
      <c r="X105" s="309"/>
      <c r="Y105" s="311"/>
      <c r="Z105" s="313"/>
      <c r="AA105" s="309"/>
      <c r="AB105" s="311"/>
      <c r="AC105" s="312"/>
      <c r="AD105" s="309"/>
      <c r="AE105" s="309"/>
      <c r="AF105" s="334">
        <f t="shared" si="28"/>
        <v>0</v>
      </c>
      <c r="AG105" s="335">
        <f t="shared" si="19"/>
        <v>0</v>
      </c>
      <c r="AH105" s="336">
        <f t="shared" si="21"/>
        <v>0</v>
      </c>
      <c r="AI105" s="334">
        <f t="shared" si="29"/>
        <v>0</v>
      </c>
      <c r="AJ105" s="337">
        <f t="shared" si="23"/>
        <v>0</v>
      </c>
      <c r="AK105" s="305"/>
      <c r="AL105" s="305"/>
    </row>
    <row r="106" spans="1:38" s="318" customFormat="1" ht="15.75" x14ac:dyDescent="0.25">
      <c r="A106" s="320"/>
      <c r="B106" s="321" t="s">
        <v>53</v>
      </c>
      <c r="C106" s="319"/>
      <c r="D106" s="309"/>
      <c r="E106" s="310"/>
      <c r="F106" s="309"/>
      <c r="G106" s="311"/>
      <c r="H106" s="312"/>
      <c r="I106" s="309"/>
      <c r="J106" s="309"/>
      <c r="K106" s="313"/>
      <c r="L106" s="309"/>
      <c r="M106" s="311"/>
      <c r="N106" s="312"/>
      <c r="O106" s="309"/>
      <c r="P106" s="309"/>
      <c r="Q106" s="313"/>
      <c r="R106" s="309"/>
      <c r="S106" s="311"/>
      <c r="T106" s="312"/>
      <c r="U106" s="309"/>
      <c r="V106" s="309"/>
      <c r="W106" s="313"/>
      <c r="X106" s="309"/>
      <c r="Y106" s="311"/>
      <c r="Z106" s="313"/>
      <c r="AA106" s="309"/>
      <c r="AB106" s="311"/>
      <c r="AC106" s="312"/>
      <c r="AD106" s="309"/>
      <c r="AE106" s="309"/>
      <c r="AF106" s="334">
        <f t="shared" si="28"/>
        <v>0</v>
      </c>
      <c r="AG106" s="335">
        <f t="shared" si="19"/>
        <v>0</v>
      </c>
      <c r="AH106" s="336">
        <f t="shared" si="21"/>
        <v>0</v>
      </c>
      <c r="AI106" s="334">
        <f t="shared" si="29"/>
        <v>0</v>
      </c>
      <c r="AJ106" s="337">
        <f t="shared" si="23"/>
        <v>0</v>
      </c>
      <c r="AK106" s="305"/>
      <c r="AL106" s="305"/>
    </row>
    <row r="107" spans="1:38" s="318" customFormat="1" ht="16.5" thickBot="1" x14ac:dyDescent="0.3">
      <c r="A107" s="324"/>
      <c r="B107" s="325" t="s">
        <v>54</v>
      </c>
      <c r="C107" s="326"/>
      <c r="D107" s="327"/>
      <c r="E107" s="310"/>
      <c r="F107" s="309"/>
      <c r="G107" s="311"/>
      <c r="H107" s="312"/>
      <c r="I107" s="309"/>
      <c r="J107" s="309"/>
      <c r="K107" s="313"/>
      <c r="L107" s="309"/>
      <c r="M107" s="311"/>
      <c r="N107" s="312"/>
      <c r="O107" s="309"/>
      <c r="P107" s="309"/>
      <c r="Q107" s="313"/>
      <c r="R107" s="309"/>
      <c r="S107" s="311"/>
      <c r="T107" s="312"/>
      <c r="U107" s="309"/>
      <c r="V107" s="309"/>
      <c r="W107" s="313"/>
      <c r="X107" s="309"/>
      <c r="Y107" s="311"/>
      <c r="Z107" s="313"/>
      <c r="AA107" s="309"/>
      <c r="AB107" s="311"/>
      <c r="AC107" s="312"/>
      <c r="AD107" s="309"/>
      <c r="AE107" s="309"/>
      <c r="AF107" s="342">
        <f t="shared" si="28"/>
        <v>0</v>
      </c>
      <c r="AG107" s="343">
        <f t="shared" si="19"/>
        <v>0</v>
      </c>
      <c r="AH107" s="344">
        <f t="shared" si="21"/>
        <v>0</v>
      </c>
      <c r="AI107" s="342">
        <f t="shared" si="29"/>
        <v>0</v>
      </c>
      <c r="AJ107" s="345">
        <f t="shared" si="23"/>
        <v>0</v>
      </c>
      <c r="AK107" s="305"/>
      <c r="AL107" s="305"/>
    </row>
    <row r="108" spans="1:38" s="306" customFormat="1" ht="15.75" hidden="1" x14ac:dyDescent="0.25">
      <c r="A108" s="297">
        <v>21</v>
      </c>
      <c r="B108" s="143" t="str">
        <f>(План!B28 &amp;" "&amp;План!C28)</f>
        <v xml:space="preserve"> </v>
      </c>
      <c r="C108" s="31"/>
      <c r="D108" s="346"/>
      <c r="E108" s="299">
        <f t="shared" ref="E108:AE108" si="32">SUM(E109:E112)</f>
        <v>0</v>
      </c>
      <c r="F108" s="300">
        <f t="shared" si="32"/>
        <v>0</v>
      </c>
      <c r="G108" s="301">
        <f t="shared" si="32"/>
        <v>0</v>
      </c>
      <c r="H108" s="302">
        <f t="shared" si="32"/>
        <v>0</v>
      </c>
      <c r="I108" s="300">
        <f t="shared" si="32"/>
        <v>0</v>
      </c>
      <c r="J108" s="300">
        <f t="shared" si="32"/>
        <v>0</v>
      </c>
      <c r="K108" s="303">
        <f t="shared" si="32"/>
        <v>0</v>
      </c>
      <c r="L108" s="300">
        <f t="shared" si="32"/>
        <v>0</v>
      </c>
      <c r="M108" s="301">
        <f t="shared" si="32"/>
        <v>0</v>
      </c>
      <c r="N108" s="302">
        <f t="shared" si="32"/>
        <v>0</v>
      </c>
      <c r="O108" s="300">
        <f t="shared" si="32"/>
        <v>0</v>
      </c>
      <c r="P108" s="300">
        <f t="shared" si="32"/>
        <v>0</v>
      </c>
      <c r="Q108" s="303">
        <f t="shared" si="32"/>
        <v>0</v>
      </c>
      <c r="R108" s="300">
        <f t="shared" si="32"/>
        <v>0</v>
      </c>
      <c r="S108" s="301">
        <f t="shared" si="32"/>
        <v>0</v>
      </c>
      <c r="T108" s="302">
        <f t="shared" si="32"/>
        <v>0</v>
      </c>
      <c r="U108" s="300">
        <f t="shared" si="32"/>
        <v>0</v>
      </c>
      <c r="V108" s="300">
        <f t="shared" si="32"/>
        <v>0</v>
      </c>
      <c r="W108" s="303">
        <f t="shared" si="32"/>
        <v>0</v>
      </c>
      <c r="X108" s="300">
        <f t="shared" si="32"/>
        <v>0</v>
      </c>
      <c r="Y108" s="301">
        <f t="shared" si="32"/>
        <v>0</v>
      </c>
      <c r="Z108" s="303">
        <f t="shared" si="32"/>
        <v>0</v>
      </c>
      <c r="AA108" s="300">
        <f t="shared" si="32"/>
        <v>0</v>
      </c>
      <c r="AB108" s="301">
        <f t="shared" si="32"/>
        <v>0</v>
      </c>
      <c r="AC108" s="302">
        <f t="shared" si="32"/>
        <v>0</v>
      </c>
      <c r="AD108" s="300">
        <f t="shared" si="32"/>
        <v>0</v>
      </c>
      <c r="AE108" s="300">
        <f t="shared" si="32"/>
        <v>0</v>
      </c>
      <c r="AF108" s="299">
        <f t="shared" si="28"/>
        <v>0</v>
      </c>
      <c r="AG108" s="304">
        <f t="shared" si="19"/>
        <v>0</v>
      </c>
      <c r="AH108" s="300">
        <f t="shared" si="21"/>
        <v>0</v>
      </c>
      <c r="AI108" s="299">
        <f t="shared" si="29"/>
        <v>0</v>
      </c>
      <c r="AJ108" s="301">
        <f t="shared" si="23"/>
        <v>0</v>
      </c>
      <c r="AK108" s="305"/>
      <c r="AL108" s="305"/>
    </row>
    <row r="109" spans="1:38" s="318" customFormat="1" ht="15.75" hidden="1" x14ac:dyDescent="0.25">
      <c r="A109" s="307"/>
      <c r="B109" s="296" t="s">
        <v>51</v>
      </c>
      <c r="C109" s="332"/>
      <c r="D109" s="333"/>
      <c r="E109" s="310"/>
      <c r="F109" s="309"/>
      <c r="G109" s="311"/>
      <c r="H109" s="312"/>
      <c r="I109" s="309"/>
      <c r="J109" s="309"/>
      <c r="K109" s="313"/>
      <c r="L109" s="309"/>
      <c r="M109" s="311"/>
      <c r="N109" s="312"/>
      <c r="O109" s="309"/>
      <c r="P109" s="309"/>
      <c r="Q109" s="313"/>
      <c r="R109" s="309"/>
      <c r="S109" s="311"/>
      <c r="T109" s="312"/>
      <c r="U109" s="309"/>
      <c r="V109" s="309"/>
      <c r="W109" s="313"/>
      <c r="X109" s="309"/>
      <c r="Y109" s="311"/>
      <c r="Z109" s="313"/>
      <c r="AA109" s="309"/>
      <c r="AB109" s="311"/>
      <c r="AC109" s="312"/>
      <c r="AD109" s="309"/>
      <c r="AE109" s="309"/>
      <c r="AF109" s="334">
        <f t="shared" si="28"/>
        <v>0</v>
      </c>
      <c r="AG109" s="335">
        <f t="shared" si="19"/>
        <v>0</v>
      </c>
      <c r="AH109" s="336">
        <f t="shared" si="21"/>
        <v>0</v>
      </c>
      <c r="AI109" s="334">
        <f t="shared" si="29"/>
        <v>0</v>
      </c>
      <c r="AJ109" s="337">
        <f t="shared" si="23"/>
        <v>0</v>
      </c>
      <c r="AK109" s="305"/>
      <c r="AL109" s="305"/>
    </row>
    <row r="110" spans="1:38" s="318" customFormat="1" ht="15.75" hidden="1" x14ac:dyDescent="0.25">
      <c r="A110" s="307"/>
      <c r="B110" s="296" t="s">
        <v>52</v>
      </c>
      <c r="C110" s="319"/>
      <c r="D110" s="309"/>
      <c r="E110" s="310"/>
      <c r="F110" s="309"/>
      <c r="G110" s="311"/>
      <c r="H110" s="312"/>
      <c r="I110" s="309"/>
      <c r="J110" s="309"/>
      <c r="K110" s="313"/>
      <c r="L110" s="309"/>
      <c r="M110" s="311"/>
      <c r="N110" s="312"/>
      <c r="O110" s="309"/>
      <c r="P110" s="309"/>
      <c r="Q110" s="313"/>
      <c r="R110" s="309"/>
      <c r="S110" s="311"/>
      <c r="T110" s="312"/>
      <c r="U110" s="309"/>
      <c r="V110" s="309"/>
      <c r="W110" s="313"/>
      <c r="X110" s="309"/>
      <c r="Y110" s="311"/>
      <c r="Z110" s="313"/>
      <c r="AA110" s="309"/>
      <c r="AB110" s="311"/>
      <c r="AC110" s="312"/>
      <c r="AD110" s="309"/>
      <c r="AE110" s="309"/>
      <c r="AF110" s="334">
        <f t="shared" si="28"/>
        <v>0</v>
      </c>
      <c r="AG110" s="335">
        <f t="shared" si="19"/>
        <v>0</v>
      </c>
      <c r="AH110" s="336">
        <f t="shared" si="21"/>
        <v>0</v>
      </c>
      <c r="AI110" s="334">
        <f t="shared" si="29"/>
        <v>0</v>
      </c>
      <c r="AJ110" s="337">
        <f t="shared" si="23"/>
        <v>0</v>
      </c>
      <c r="AK110" s="305"/>
      <c r="AL110" s="305"/>
    </row>
    <row r="111" spans="1:38" s="318" customFormat="1" ht="15.75" hidden="1" x14ac:dyDescent="0.25">
      <c r="A111" s="320"/>
      <c r="B111" s="321" t="s">
        <v>53</v>
      </c>
      <c r="C111" s="319"/>
      <c r="D111" s="309"/>
      <c r="E111" s="310"/>
      <c r="F111" s="309"/>
      <c r="G111" s="311"/>
      <c r="H111" s="312"/>
      <c r="I111" s="309"/>
      <c r="J111" s="309"/>
      <c r="K111" s="313"/>
      <c r="L111" s="309"/>
      <c r="M111" s="311"/>
      <c r="N111" s="312"/>
      <c r="O111" s="309"/>
      <c r="P111" s="309"/>
      <c r="Q111" s="313"/>
      <c r="R111" s="309"/>
      <c r="S111" s="311"/>
      <c r="T111" s="312"/>
      <c r="U111" s="309"/>
      <c r="V111" s="309"/>
      <c r="W111" s="313"/>
      <c r="X111" s="309"/>
      <c r="Y111" s="311"/>
      <c r="Z111" s="313"/>
      <c r="AA111" s="309"/>
      <c r="AB111" s="311"/>
      <c r="AC111" s="312"/>
      <c r="AD111" s="309"/>
      <c r="AE111" s="309"/>
      <c r="AF111" s="334">
        <f t="shared" si="28"/>
        <v>0</v>
      </c>
      <c r="AG111" s="335">
        <f t="shared" si="19"/>
        <v>0</v>
      </c>
      <c r="AH111" s="336">
        <f t="shared" si="21"/>
        <v>0</v>
      </c>
      <c r="AI111" s="334">
        <f t="shared" si="29"/>
        <v>0</v>
      </c>
      <c r="AJ111" s="337">
        <f t="shared" si="23"/>
        <v>0</v>
      </c>
      <c r="AK111" s="305"/>
      <c r="AL111" s="305"/>
    </row>
    <row r="112" spans="1:38" s="318" customFormat="1" ht="16.5" hidden="1" thickBot="1" x14ac:dyDescent="0.3">
      <c r="A112" s="324"/>
      <c r="B112" s="325" t="s">
        <v>54</v>
      </c>
      <c r="C112" s="326"/>
      <c r="D112" s="327"/>
      <c r="E112" s="310"/>
      <c r="F112" s="309"/>
      <c r="G112" s="311"/>
      <c r="H112" s="312"/>
      <c r="I112" s="309"/>
      <c r="J112" s="309"/>
      <c r="K112" s="313"/>
      <c r="L112" s="309"/>
      <c r="M112" s="311"/>
      <c r="N112" s="312"/>
      <c r="O112" s="309"/>
      <c r="P112" s="309"/>
      <c r="Q112" s="313"/>
      <c r="R112" s="309"/>
      <c r="S112" s="311"/>
      <c r="T112" s="312"/>
      <c r="U112" s="309"/>
      <c r="V112" s="309"/>
      <c r="W112" s="313"/>
      <c r="X112" s="309"/>
      <c r="Y112" s="311"/>
      <c r="Z112" s="313"/>
      <c r="AA112" s="309"/>
      <c r="AB112" s="311"/>
      <c r="AC112" s="312"/>
      <c r="AD112" s="309"/>
      <c r="AE112" s="309"/>
      <c r="AF112" s="342">
        <f t="shared" si="28"/>
        <v>0</v>
      </c>
      <c r="AG112" s="343">
        <f t="shared" si="19"/>
        <v>0</v>
      </c>
      <c r="AH112" s="344">
        <f t="shared" si="21"/>
        <v>0</v>
      </c>
      <c r="AI112" s="342">
        <f t="shared" si="29"/>
        <v>0</v>
      </c>
      <c r="AJ112" s="345">
        <f t="shared" si="23"/>
        <v>0</v>
      </c>
      <c r="AK112" s="305"/>
      <c r="AL112" s="305"/>
    </row>
    <row r="113" spans="1:38" s="306" customFormat="1" ht="15.75" hidden="1" x14ac:dyDescent="0.25">
      <c r="A113" s="297">
        <v>22</v>
      </c>
      <c r="B113" s="143" t="str">
        <f>(План!B29 &amp;" "&amp;План!C29)</f>
        <v xml:space="preserve"> </v>
      </c>
      <c r="C113" s="31"/>
      <c r="D113" s="346"/>
      <c r="E113" s="299">
        <f t="shared" ref="E113:AE113" si="33">SUM(E114:E117)</f>
        <v>0</v>
      </c>
      <c r="F113" s="300">
        <f t="shared" si="33"/>
        <v>0</v>
      </c>
      <c r="G113" s="301">
        <f t="shared" si="33"/>
        <v>0</v>
      </c>
      <c r="H113" s="302">
        <f t="shared" si="33"/>
        <v>0</v>
      </c>
      <c r="I113" s="300">
        <f t="shared" si="33"/>
        <v>0</v>
      </c>
      <c r="J113" s="300">
        <f t="shared" si="33"/>
        <v>0</v>
      </c>
      <c r="K113" s="303">
        <f t="shared" si="33"/>
        <v>0</v>
      </c>
      <c r="L113" s="300">
        <f t="shared" si="33"/>
        <v>0</v>
      </c>
      <c r="M113" s="301">
        <f t="shared" si="33"/>
        <v>0</v>
      </c>
      <c r="N113" s="302">
        <f t="shared" si="33"/>
        <v>0</v>
      </c>
      <c r="O113" s="300">
        <f t="shared" si="33"/>
        <v>0</v>
      </c>
      <c r="P113" s="300">
        <f t="shared" si="33"/>
        <v>0</v>
      </c>
      <c r="Q113" s="303">
        <f t="shared" si="33"/>
        <v>0</v>
      </c>
      <c r="R113" s="300">
        <f t="shared" si="33"/>
        <v>0</v>
      </c>
      <c r="S113" s="301">
        <f t="shared" si="33"/>
        <v>0</v>
      </c>
      <c r="T113" s="302">
        <f t="shared" si="33"/>
        <v>0</v>
      </c>
      <c r="U113" s="300">
        <f t="shared" si="33"/>
        <v>0</v>
      </c>
      <c r="V113" s="300">
        <f t="shared" si="33"/>
        <v>0</v>
      </c>
      <c r="W113" s="303">
        <f t="shared" si="33"/>
        <v>0</v>
      </c>
      <c r="X113" s="300">
        <f t="shared" si="33"/>
        <v>0</v>
      </c>
      <c r="Y113" s="301">
        <f t="shared" si="33"/>
        <v>0</v>
      </c>
      <c r="Z113" s="303">
        <f t="shared" si="33"/>
        <v>0</v>
      </c>
      <c r="AA113" s="300">
        <f t="shared" si="33"/>
        <v>0</v>
      </c>
      <c r="AB113" s="301">
        <f t="shared" si="33"/>
        <v>0</v>
      </c>
      <c r="AC113" s="302">
        <f t="shared" si="33"/>
        <v>0</v>
      </c>
      <c r="AD113" s="300">
        <f t="shared" si="33"/>
        <v>0</v>
      </c>
      <c r="AE113" s="300">
        <f t="shared" si="33"/>
        <v>0</v>
      </c>
      <c r="AF113" s="299">
        <f t="shared" si="28"/>
        <v>0</v>
      </c>
      <c r="AG113" s="304">
        <f t="shared" si="19"/>
        <v>0</v>
      </c>
      <c r="AH113" s="300">
        <f t="shared" si="21"/>
        <v>0</v>
      </c>
      <c r="AI113" s="299">
        <f t="shared" si="29"/>
        <v>0</v>
      </c>
      <c r="AJ113" s="301">
        <f t="shared" si="23"/>
        <v>0</v>
      </c>
      <c r="AK113" s="305"/>
      <c r="AL113" s="305"/>
    </row>
    <row r="114" spans="1:38" s="306" customFormat="1" ht="15.75" hidden="1" x14ac:dyDescent="0.25">
      <c r="A114" s="307"/>
      <c r="B114" s="296" t="s">
        <v>51</v>
      </c>
      <c r="C114" s="332"/>
      <c r="D114" s="333"/>
      <c r="E114" s="310"/>
      <c r="F114" s="309"/>
      <c r="G114" s="311"/>
      <c r="H114" s="312"/>
      <c r="I114" s="309"/>
      <c r="J114" s="309"/>
      <c r="K114" s="313"/>
      <c r="L114" s="309"/>
      <c r="M114" s="311"/>
      <c r="N114" s="312"/>
      <c r="O114" s="309"/>
      <c r="P114" s="309"/>
      <c r="Q114" s="313"/>
      <c r="R114" s="309"/>
      <c r="S114" s="311"/>
      <c r="T114" s="312"/>
      <c r="U114" s="309"/>
      <c r="V114" s="309"/>
      <c r="W114" s="313"/>
      <c r="X114" s="309"/>
      <c r="Y114" s="311"/>
      <c r="Z114" s="313"/>
      <c r="AA114" s="309"/>
      <c r="AB114" s="311"/>
      <c r="AC114" s="312"/>
      <c r="AD114" s="309"/>
      <c r="AE114" s="309"/>
      <c r="AF114" s="334">
        <f t="shared" si="28"/>
        <v>0</v>
      </c>
      <c r="AG114" s="335">
        <f t="shared" si="19"/>
        <v>0</v>
      </c>
      <c r="AH114" s="336">
        <f t="shared" si="21"/>
        <v>0</v>
      </c>
      <c r="AI114" s="334">
        <f t="shared" si="29"/>
        <v>0</v>
      </c>
      <c r="AJ114" s="337">
        <f t="shared" si="23"/>
        <v>0</v>
      </c>
      <c r="AK114" s="305"/>
      <c r="AL114" s="305"/>
    </row>
    <row r="115" spans="1:38" s="318" customFormat="1" ht="15.75" hidden="1" x14ac:dyDescent="0.25">
      <c r="A115" s="307"/>
      <c r="B115" s="296" t="s">
        <v>52</v>
      </c>
      <c r="C115" s="319"/>
      <c r="D115" s="309"/>
      <c r="E115" s="310"/>
      <c r="F115" s="309"/>
      <c r="G115" s="311"/>
      <c r="H115" s="312"/>
      <c r="I115" s="309"/>
      <c r="J115" s="309"/>
      <c r="K115" s="313"/>
      <c r="L115" s="309"/>
      <c r="M115" s="311"/>
      <c r="N115" s="312"/>
      <c r="O115" s="309"/>
      <c r="P115" s="309"/>
      <c r="Q115" s="313"/>
      <c r="R115" s="309"/>
      <c r="S115" s="311"/>
      <c r="T115" s="312"/>
      <c r="U115" s="309"/>
      <c r="V115" s="309"/>
      <c r="W115" s="313"/>
      <c r="X115" s="309"/>
      <c r="Y115" s="311"/>
      <c r="Z115" s="313"/>
      <c r="AA115" s="309"/>
      <c r="AB115" s="311"/>
      <c r="AC115" s="312"/>
      <c r="AD115" s="309"/>
      <c r="AE115" s="309"/>
      <c r="AF115" s="334">
        <f t="shared" si="28"/>
        <v>0</v>
      </c>
      <c r="AG115" s="335">
        <f t="shared" si="19"/>
        <v>0</v>
      </c>
      <c r="AH115" s="336">
        <f t="shared" si="21"/>
        <v>0</v>
      </c>
      <c r="AI115" s="334">
        <f t="shared" si="29"/>
        <v>0</v>
      </c>
      <c r="AJ115" s="337">
        <f t="shared" si="23"/>
        <v>0</v>
      </c>
      <c r="AK115" s="305"/>
      <c r="AL115" s="305"/>
    </row>
    <row r="116" spans="1:38" s="318" customFormat="1" ht="15.75" hidden="1" x14ac:dyDescent="0.25">
      <c r="A116" s="320"/>
      <c r="B116" s="321" t="s">
        <v>53</v>
      </c>
      <c r="C116" s="319"/>
      <c r="D116" s="309"/>
      <c r="E116" s="310"/>
      <c r="F116" s="309"/>
      <c r="G116" s="311"/>
      <c r="H116" s="312"/>
      <c r="I116" s="309"/>
      <c r="J116" s="309"/>
      <c r="K116" s="313"/>
      <c r="L116" s="309"/>
      <c r="M116" s="311"/>
      <c r="N116" s="312"/>
      <c r="O116" s="309"/>
      <c r="P116" s="309"/>
      <c r="Q116" s="313"/>
      <c r="R116" s="309"/>
      <c r="S116" s="311"/>
      <c r="T116" s="312"/>
      <c r="U116" s="309"/>
      <c r="V116" s="309"/>
      <c r="W116" s="313"/>
      <c r="X116" s="309"/>
      <c r="Y116" s="311"/>
      <c r="Z116" s="313"/>
      <c r="AA116" s="309"/>
      <c r="AB116" s="311"/>
      <c r="AC116" s="312"/>
      <c r="AD116" s="309"/>
      <c r="AE116" s="309"/>
      <c r="AF116" s="334">
        <f t="shared" si="28"/>
        <v>0</v>
      </c>
      <c r="AG116" s="335">
        <f t="shared" si="19"/>
        <v>0</v>
      </c>
      <c r="AH116" s="336">
        <f t="shared" si="21"/>
        <v>0</v>
      </c>
      <c r="AI116" s="334">
        <f t="shared" si="29"/>
        <v>0</v>
      </c>
      <c r="AJ116" s="337">
        <f t="shared" si="23"/>
        <v>0</v>
      </c>
      <c r="AK116" s="305"/>
      <c r="AL116" s="305"/>
    </row>
    <row r="117" spans="1:38" s="318" customFormat="1" ht="16.5" hidden="1" thickBot="1" x14ac:dyDescent="0.3">
      <c r="A117" s="324"/>
      <c r="B117" s="325" t="s">
        <v>54</v>
      </c>
      <c r="C117" s="326"/>
      <c r="D117" s="327"/>
      <c r="E117" s="310"/>
      <c r="F117" s="309"/>
      <c r="G117" s="311"/>
      <c r="H117" s="312"/>
      <c r="I117" s="309"/>
      <c r="J117" s="309"/>
      <c r="K117" s="313"/>
      <c r="L117" s="309"/>
      <c r="M117" s="311"/>
      <c r="N117" s="312"/>
      <c r="O117" s="309"/>
      <c r="P117" s="309"/>
      <c r="Q117" s="313"/>
      <c r="R117" s="309"/>
      <c r="S117" s="311"/>
      <c r="T117" s="312"/>
      <c r="U117" s="309"/>
      <c r="V117" s="309"/>
      <c r="W117" s="313"/>
      <c r="X117" s="309"/>
      <c r="Y117" s="311"/>
      <c r="Z117" s="313"/>
      <c r="AA117" s="309"/>
      <c r="AB117" s="311"/>
      <c r="AC117" s="312"/>
      <c r="AD117" s="309"/>
      <c r="AE117" s="309"/>
      <c r="AF117" s="342">
        <f t="shared" si="28"/>
        <v>0</v>
      </c>
      <c r="AG117" s="343">
        <f t="shared" si="19"/>
        <v>0</v>
      </c>
      <c r="AH117" s="344">
        <f t="shared" si="21"/>
        <v>0</v>
      </c>
      <c r="AI117" s="342">
        <f t="shared" si="29"/>
        <v>0</v>
      </c>
      <c r="AJ117" s="345">
        <f t="shared" si="23"/>
        <v>0</v>
      </c>
      <c r="AK117" s="305"/>
      <c r="AL117" s="305"/>
    </row>
    <row r="118" spans="1:38" s="306" customFormat="1" ht="15.75" hidden="1" x14ac:dyDescent="0.25">
      <c r="A118" s="297">
        <v>23</v>
      </c>
      <c r="B118" s="143" t="str">
        <f>(План!B30 &amp;" "&amp;План!C30)</f>
        <v xml:space="preserve"> </v>
      </c>
      <c r="C118" s="31"/>
      <c r="D118" s="346"/>
      <c r="E118" s="299">
        <f t="shared" ref="E118:AE118" si="34">SUM(E119:E122)</f>
        <v>0</v>
      </c>
      <c r="F118" s="300">
        <f t="shared" si="34"/>
        <v>0</v>
      </c>
      <c r="G118" s="301">
        <f t="shared" si="34"/>
        <v>0</v>
      </c>
      <c r="H118" s="302">
        <f t="shared" si="34"/>
        <v>0</v>
      </c>
      <c r="I118" s="300">
        <f t="shared" si="34"/>
        <v>0</v>
      </c>
      <c r="J118" s="300">
        <f t="shared" si="34"/>
        <v>0</v>
      </c>
      <c r="K118" s="303">
        <f t="shared" si="34"/>
        <v>0</v>
      </c>
      <c r="L118" s="300">
        <f t="shared" si="34"/>
        <v>0</v>
      </c>
      <c r="M118" s="301">
        <f t="shared" si="34"/>
        <v>0</v>
      </c>
      <c r="N118" s="302">
        <f t="shared" si="34"/>
        <v>0</v>
      </c>
      <c r="O118" s="300">
        <f t="shared" si="34"/>
        <v>0</v>
      </c>
      <c r="P118" s="300">
        <f t="shared" si="34"/>
        <v>0</v>
      </c>
      <c r="Q118" s="303">
        <f t="shared" si="34"/>
        <v>0</v>
      </c>
      <c r="R118" s="300">
        <f t="shared" si="34"/>
        <v>0</v>
      </c>
      <c r="S118" s="301">
        <f t="shared" si="34"/>
        <v>0</v>
      </c>
      <c r="T118" s="302">
        <f t="shared" si="34"/>
        <v>0</v>
      </c>
      <c r="U118" s="300">
        <f t="shared" si="34"/>
        <v>0</v>
      </c>
      <c r="V118" s="300">
        <f t="shared" si="34"/>
        <v>0</v>
      </c>
      <c r="W118" s="303">
        <f t="shared" si="34"/>
        <v>0</v>
      </c>
      <c r="X118" s="300">
        <f t="shared" si="34"/>
        <v>0</v>
      </c>
      <c r="Y118" s="301">
        <f t="shared" si="34"/>
        <v>0</v>
      </c>
      <c r="Z118" s="303">
        <f t="shared" si="34"/>
        <v>0</v>
      </c>
      <c r="AA118" s="300">
        <f t="shared" si="34"/>
        <v>0</v>
      </c>
      <c r="AB118" s="301">
        <f t="shared" si="34"/>
        <v>0</v>
      </c>
      <c r="AC118" s="302">
        <f t="shared" si="34"/>
        <v>0</v>
      </c>
      <c r="AD118" s="300">
        <f t="shared" si="34"/>
        <v>0</v>
      </c>
      <c r="AE118" s="300">
        <f t="shared" si="34"/>
        <v>0</v>
      </c>
      <c r="AF118" s="299">
        <f t="shared" si="28"/>
        <v>0</v>
      </c>
      <c r="AG118" s="304">
        <f t="shared" si="19"/>
        <v>0</v>
      </c>
      <c r="AH118" s="300">
        <f t="shared" si="21"/>
        <v>0</v>
      </c>
      <c r="AI118" s="299">
        <f t="shared" si="29"/>
        <v>0</v>
      </c>
      <c r="AJ118" s="301">
        <f t="shared" si="23"/>
        <v>0</v>
      </c>
      <c r="AK118" s="305"/>
      <c r="AL118" s="305"/>
    </row>
    <row r="119" spans="1:38" s="306" customFormat="1" ht="15.75" hidden="1" x14ac:dyDescent="0.25">
      <c r="A119" s="307"/>
      <c r="B119" s="296" t="s">
        <v>51</v>
      </c>
      <c r="C119" s="332"/>
      <c r="D119" s="333"/>
      <c r="E119" s="310"/>
      <c r="F119" s="309"/>
      <c r="G119" s="311"/>
      <c r="H119" s="312"/>
      <c r="I119" s="309"/>
      <c r="J119" s="309"/>
      <c r="K119" s="313"/>
      <c r="L119" s="309"/>
      <c r="M119" s="311"/>
      <c r="N119" s="312"/>
      <c r="O119" s="309"/>
      <c r="P119" s="309"/>
      <c r="Q119" s="313"/>
      <c r="R119" s="309"/>
      <c r="S119" s="311"/>
      <c r="T119" s="312"/>
      <c r="U119" s="309"/>
      <c r="V119" s="309"/>
      <c r="W119" s="313"/>
      <c r="X119" s="309"/>
      <c r="Y119" s="311"/>
      <c r="Z119" s="313"/>
      <c r="AA119" s="309"/>
      <c r="AB119" s="311"/>
      <c r="AC119" s="312"/>
      <c r="AD119" s="309"/>
      <c r="AE119" s="309"/>
      <c r="AF119" s="334">
        <f t="shared" si="28"/>
        <v>0</v>
      </c>
      <c r="AG119" s="335">
        <f t="shared" si="19"/>
        <v>0</v>
      </c>
      <c r="AH119" s="336">
        <f t="shared" si="21"/>
        <v>0</v>
      </c>
      <c r="AI119" s="334">
        <f t="shared" si="29"/>
        <v>0</v>
      </c>
      <c r="AJ119" s="337">
        <f t="shared" si="23"/>
        <v>0</v>
      </c>
      <c r="AK119" s="305"/>
      <c r="AL119" s="305"/>
    </row>
    <row r="120" spans="1:38" s="318" customFormat="1" ht="15.75" hidden="1" x14ac:dyDescent="0.25">
      <c r="A120" s="307"/>
      <c r="B120" s="296" t="s">
        <v>52</v>
      </c>
      <c r="C120" s="319"/>
      <c r="D120" s="309"/>
      <c r="E120" s="310"/>
      <c r="F120" s="309"/>
      <c r="G120" s="311"/>
      <c r="H120" s="312"/>
      <c r="I120" s="309"/>
      <c r="J120" s="309"/>
      <c r="K120" s="313"/>
      <c r="L120" s="309"/>
      <c r="M120" s="311"/>
      <c r="N120" s="312"/>
      <c r="O120" s="309"/>
      <c r="P120" s="309"/>
      <c r="Q120" s="313"/>
      <c r="R120" s="309"/>
      <c r="S120" s="311"/>
      <c r="T120" s="312"/>
      <c r="U120" s="309"/>
      <c r="V120" s="309"/>
      <c r="W120" s="313"/>
      <c r="X120" s="309"/>
      <c r="Y120" s="311"/>
      <c r="Z120" s="313"/>
      <c r="AA120" s="309"/>
      <c r="AB120" s="311"/>
      <c r="AC120" s="312"/>
      <c r="AD120" s="309"/>
      <c r="AE120" s="309"/>
      <c r="AF120" s="334">
        <f t="shared" si="28"/>
        <v>0</v>
      </c>
      <c r="AG120" s="335">
        <f t="shared" si="19"/>
        <v>0</v>
      </c>
      <c r="AH120" s="336">
        <f t="shared" si="21"/>
        <v>0</v>
      </c>
      <c r="AI120" s="334">
        <f t="shared" si="29"/>
        <v>0</v>
      </c>
      <c r="AJ120" s="337">
        <f t="shared" si="23"/>
        <v>0</v>
      </c>
      <c r="AK120" s="305"/>
      <c r="AL120" s="305"/>
    </row>
    <row r="121" spans="1:38" s="318" customFormat="1" ht="15.75" hidden="1" x14ac:dyDescent="0.25">
      <c r="A121" s="320"/>
      <c r="B121" s="321" t="s">
        <v>53</v>
      </c>
      <c r="C121" s="319"/>
      <c r="D121" s="309"/>
      <c r="E121" s="310"/>
      <c r="F121" s="309"/>
      <c r="G121" s="311"/>
      <c r="H121" s="312"/>
      <c r="I121" s="309"/>
      <c r="J121" s="309"/>
      <c r="K121" s="313"/>
      <c r="L121" s="309"/>
      <c r="M121" s="311"/>
      <c r="N121" s="312"/>
      <c r="O121" s="309"/>
      <c r="P121" s="309"/>
      <c r="Q121" s="313"/>
      <c r="R121" s="309"/>
      <c r="S121" s="311"/>
      <c r="T121" s="312"/>
      <c r="U121" s="309"/>
      <c r="V121" s="309"/>
      <c r="W121" s="313"/>
      <c r="X121" s="309"/>
      <c r="Y121" s="311"/>
      <c r="Z121" s="313"/>
      <c r="AA121" s="309"/>
      <c r="AB121" s="311"/>
      <c r="AC121" s="312"/>
      <c r="AD121" s="309"/>
      <c r="AE121" s="309"/>
      <c r="AF121" s="334">
        <f t="shared" si="28"/>
        <v>0</v>
      </c>
      <c r="AG121" s="335">
        <f t="shared" si="19"/>
        <v>0</v>
      </c>
      <c r="AH121" s="336">
        <f t="shared" si="21"/>
        <v>0</v>
      </c>
      <c r="AI121" s="334">
        <f t="shared" si="29"/>
        <v>0</v>
      </c>
      <c r="AJ121" s="337">
        <f t="shared" si="23"/>
        <v>0</v>
      </c>
      <c r="AK121" s="305"/>
      <c r="AL121" s="305"/>
    </row>
    <row r="122" spans="1:38" s="318" customFormat="1" ht="16.5" hidden="1" thickBot="1" x14ac:dyDescent="0.3">
      <c r="A122" s="324"/>
      <c r="B122" s="325" t="s">
        <v>54</v>
      </c>
      <c r="C122" s="326"/>
      <c r="D122" s="327"/>
      <c r="E122" s="310"/>
      <c r="F122" s="309"/>
      <c r="G122" s="311"/>
      <c r="H122" s="312"/>
      <c r="I122" s="309"/>
      <c r="J122" s="309"/>
      <c r="K122" s="313"/>
      <c r="L122" s="309"/>
      <c r="M122" s="311"/>
      <c r="N122" s="312"/>
      <c r="O122" s="309"/>
      <c r="P122" s="309"/>
      <c r="Q122" s="313"/>
      <c r="R122" s="309"/>
      <c r="S122" s="311"/>
      <c r="T122" s="312"/>
      <c r="U122" s="309"/>
      <c r="V122" s="309"/>
      <c r="W122" s="313"/>
      <c r="X122" s="309"/>
      <c r="Y122" s="311"/>
      <c r="Z122" s="313"/>
      <c r="AA122" s="309"/>
      <c r="AB122" s="311"/>
      <c r="AC122" s="312"/>
      <c r="AD122" s="309"/>
      <c r="AE122" s="309"/>
      <c r="AF122" s="342">
        <f t="shared" si="28"/>
        <v>0</v>
      </c>
      <c r="AG122" s="343">
        <f t="shared" si="19"/>
        <v>0</v>
      </c>
      <c r="AH122" s="344">
        <f t="shared" si="21"/>
        <v>0</v>
      </c>
      <c r="AI122" s="342">
        <f t="shared" si="29"/>
        <v>0</v>
      </c>
      <c r="AJ122" s="345">
        <f t="shared" si="23"/>
        <v>0</v>
      </c>
      <c r="AK122" s="305"/>
      <c r="AL122" s="305"/>
    </row>
    <row r="123" spans="1:38" s="306" customFormat="1" ht="15.75" hidden="1" x14ac:dyDescent="0.25">
      <c r="A123" s="297">
        <v>24</v>
      </c>
      <c r="B123" s="143" t="str">
        <f>(План!B31 &amp;" "&amp;План!C31)</f>
        <v xml:space="preserve"> </v>
      </c>
      <c r="C123" s="31"/>
      <c r="D123" s="346"/>
      <c r="E123" s="299">
        <f t="shared" ref="E123:AE123" si="35">SUM(E124:E127)</f>
        <v>0</v>
      </c>
      <c r="F123" s="300">
        <f t="shared" si="35"/>
        <v>0</v>
      </c>
      <c r="G123" s="301">
        <f t="shared" si="35"/>
        <v>0</v>
      </c>
      <c r="H123" s="302">
        <f t="shared" si="35"/>
        <v>0</v>
      </c>
      <c r="I123" s="300">
        <f t="shared" si="35"/>
        <v>0</v>
      </c>
      <c r="J123" s="300">
        <f t="shared" si="35"/>
        <v>0</v>
      </c>
      <c r="K123" s="303">
        <f t="shared" si="35"/>
        <v>0</v>
      </c>
      <c r="L123" s="300">
        <f t="shared" si="35"/>
        <v>0</v>
      </c>
      <c r="M123" s="301">
        <f t="shared" si="35"/>
        <v>0</v>
      </c>
      <c r="N123" s="302">
        <f t="shared" si="35"/>
        <v>0</v>
      </c>
      <c r="O123" s="300">
        <f t="shared" si="35"/>
        <v>0</v>
      </c>
      <c r="P123" s="300">
        <f t="shared" si="35"/>
        <v>0</v>
      </c>
      <c r="Q123" s="303">
        <f t="shared" si="35"/>
        <v>0</v>
      </c>
      <c r="R123" s="300">
        <f t="shared" si="35"/>
        <v>0</v>
      </c>
      <c r="S123" s="301">
        <f t="shared" si="35"/>
        <v>0</v>
      </c>
      <c r="T123" s="302">
        <f t="shared" si="35"/>
        <v>0</v>
      </c>
      <c r="U123" s="300">
        <f t="shared" si="35"/>
        <v>0</v>
      </c>
      <c r="V123" s="300">
        <f t="shared" si="35"/>
        <v>0</v>
      </c>
      <c r="W123" s="303">
        <f t="shared" si="35"/>
        <v>0</v>
      </c>
      <c r="X123" s="300">
        <f t="shared" si="35"/>
        <v>0</v>
      </c>
      <c r="Y123" s="301">
        <f t="shared" si="35"/>
        <v>0</v>
      </c>
      <c r="Z123" s="303">
        <f t="shared" si="35"/>
        <v>0</v>
      </c>
      <c r="AA123" s="300">
        <f t="shared" si="35"/>
        <v>0</v>
      </c>
      <c r="AB123" s="301">
        <f t="shared" si="35"/>
        <v>0</v>
      </c>
      <c r="AC123" s="302">
        <f t="shared" si="35"/>
        <v>0</v>
      </c>
      <c r="AD123" s="300">
        <f t="shared" si="35"/>
        <v>0</v>
      </c>
      <c r="AE123" s="300">
        <f t="shared" si="35"/>
        <v>0</v>
      </c>
      <c r="AF123" s="299">
        <f t="shared" si="28"/>
        <v>0</v>
      </c>
      <c r="AG123" s="304">
        <f t="shared" si="19"/>
        <v>0</v>
      </c>
      <c r="AH123" s="300">
        <f t="shared" si="21"/>
        <v>0</v>
      </c>
      <c r="AI123" s="299">
        <f t="shared" si="29"/>
        <v>0</v>
      </c>
      <c r="AJ123" s="301">
        <f t="shared" si="23"/>
        <v>0</v>
      </c>
      <c r="AK123" s="305"/>
      <c r="AL123" s="305"/>
    </row>
    <row r="124" spans="1:38" s="306" customFormat="1" ht="15.75" hidden="1" x14ac:dyDescent="0.25">
      <c r="A124" s="307"/>
      <c r="B124" s="296" t="s">
        <v>51</v>
      </c>
      <c r="C124" s="332"/>
      <c r="D124" s="333"/>
      <c r="E124" s="310"/>
      <c r="F124" s="309"/>
      <c r="G124" s="311"/>
      <c r="H124" s="312"/>
      <c r="I124" s="309"/>
      <c r="J124" s="309"/>
      <c r="K124" s="313"/>
      <c r="L124" s="309"/>
      <c r="M124" s="311"/>
      <c r="N124" s="312"/>
      <c r="O124" s="309"/>
      <c r="P124" s="309"/>
      <c r="Q124" s="313"/>
      <c r="R124" s="309"/>
      <c r="S124" s="311"/>
      <c r="T124" s="312"/>
      <c r="U124" s="309"/>
      <c r="V124" s="309"/>
      <c r="W124" s="313"/>
      <c r="X124" s="309"/>
      <c r="Y124" s="311"/>
      <c r="Z124" s="313"/>
      <c r="AA124" s="309"/>
      <c r="AB124" s="311"/>
      <c r="AC124" s="312"/>
      <c r="AD124" s="309"/>
      <c r="AE124" s="309"/>
      <c r="AF124" s="334">
        <f t="shared" si="28"/>
        <v>0</v>
      </c>
      <c r="AG124" s="335">
        <f t="shared" si="19"/>
        <v>0</v>
      </c>
      <c r="AH124" s="336">
        <f t="shared" si="21"/>
        <v>0</v>
      </c>
      <c r="AI124" s="334">
        <f t="shared" si="29"/>
        <v>0</v>
      </c>
      <c r="AJ124" s="337">
        <f t="shared" si="23"/>
        <v>0</v>
      </c>
      <c r="AK124" s="305"/>
      <c r="AL124" s="305"/>
    </row>
    <row r="125" spans="1:38" s="318" customFormat="1" ht="15.75" hidden="1" x14ac:dyDescent="0.25">
      <c r="A125" s="307"/>
      <c r="B125" s="296" t="s">
        <v>52</v>
      </c>
      <c r="C125" s="319"/>
      <c r="D125" s="309"/>
      <c r="E125" s="310"/>
      <c r="F125" s="309"/>
      <c r="G125" s="311"/>
      <c r="H125" s="312"/>
      <c r="I125" s="309"/>
      <c r="J125" s="309"/>
      <c r="K125" s="313"/>
      <c r="L125" s="309"/>
      <c r="M125" s="311"/>
      <c r="N125" s="312"/>
      <c r="O125" s="309"/>
      <c r="P125" s="309"/>
      <c r="Q125" s="313"/>
      <c r="R125" s="309"/>
      <c r="S125" s="311"/>
      <c r="T125" s="312"/>
      <c r="U125" s="309"/>
      <c r="V125" s="309"/>
      <c r="W125" s="313"/>
      <c r="X125" s="309"/>
      <c r="Y125" s="311"/>
      <c r="Z125" s="313"/>
      <c r="AA125" s="309"/>
      <c r="AB125" s="311"/>
      <c r="AC125" s="312"/>
      <c r="AD125" s="309"/>
      <c r="AE125" s="309"/>
      <c r="AF125" s="334">
        <f t="shared" si="28"/>
        <v>0</v>
      </c>
      <c r="AG125" s="335">
        <f t="shared" si="19"/>
        <v>0</v>
      </c>
      <c r="AH125" s="336">
        <f t="shared" si="21"/>
        <v>0</v>
      </c>
      <c r="AI125" s="334">
        <f t="shared" si="29"/>
        <v>0</v>
      </c>
      <c r="AJ125" s="337">
        <f t="shared" si="23"/>
        <v>0</v>
      </c>
      <c r="AK125" s="305"/>
      <c r="AL125" s="305"/>
    </row>
    <row r="126" spans="1:38" s="318" customFormat="1" ht="15.75" hidden="1" x14ac:dyDescent="0.25">
      <c r="A126" s="320"/>
      <c r="B126" s="321" t="s">
        <v>53</v>
      </c>
      <c r="C126" s="319"/>
      <c r="D126" s="309"/>
      <c r="E126" s="310"/>
      <c r="F126" s="309"/>
      <c r="G126" s="311"/>
      <c r="H126" s="312"/>
      <c r="I126" s="309"/>
      <c r="J126" s="309"/>
      <c r="K126" s="313"/>
      <c r="L126" s="309"/>
      <c r="M126" s="311"/>
      <c r="N126" s="312"/>
      <c r="O126" s="309"/>
      <c r="P126" s="309"/>
      <c r="Q126" s="313"/>
      <c r="R126" s="309"/>
      <c r="S126" s="311"/>
      <c r="T126" s="312"/>
      <c r="U126" s="309"/>
      <c r="V126" s="309"/>
      <c r="W126" s="313"/>
      <c r="X126" s="309"/>
      <c r="Y126" s="311"/>
      <c r="Z126" s="313"/>
      <c r="AA126" s="309"/>
      <c r="AB126" s="311"/>
      <c r="AC126" s="312"/>
      <c r="AD126" s="309"/>
      <c r="AE126" s="309"/>
      <c r="AF126" s="334">
        <f t="shared" si="28"/>
        <v>0</v>
      </c>
      <c r="AG126" s="335">
        <f t="shared" si="19"/>
        <v>0</v>
      </c>
      <c r="AH126" s="336">
        <f t="shared" si="21"/>
        <v>0</v>
      </c>
      <c r="AI126" s="334">
        <f t="shared" si="29"/>
        <v>0</v>
      </c>
      <c r="AJ126" s="337">
        <f t="shared" si="23"/>
        <v>0</v>
      </c>
      <c r="AK126" s="305"/>
      <c r="AL126" s="305"/>
    </row>
    <row r="127" spans="1:38" s="318" customFormat="1" ht="16.5" hidden="1" thickBot="1" x14ac:dyDescent="0.3">
      <c r="A127" s="324"/>
      <c r="B127" s="325" t="s">
        <v>54</v>
      </c>
      <c r="C127" s="326"/>
      <c r="D127" s="327"/>
      <c r="E127" s="310"/>
      <c r="F127" s="309"/>
      <c r="G127" s="311"/>
      <c r="H127" s="312"/>
      <c r="I127" s="309"/>
      <c r="J127" s="309"/>
      <c r="K127" s="313"/>
      <c r="L127" s="309"/>
      <c r="M127" s="311"/>
      <c r="N127" s="312"/>
      <c r="O127" s="309"/>
      <c r="P127" s="309"/>
      <c r="Q127" s="313"/>
      <c r="R127" s="309"/>
      <c r="S127" s="311"/>
      <c r="T127" s="312"/>
      <c r="U127" s="309"/>
      <c r="V127" s="309"/>
      <c r="W127" s="313"/>
      <c r="X127" s="309"/>
      <c r="Y127" s="311"/>
      <c r="Z127" s="313"/>
      <c r="AA127" s="309"/>
      <c r="AB127" s="311"/>
      <c r="AC127" s="312"/>
      <c r="AD127" s="309"/>
      <c r="AE127" s="309"/>
      <c r="AF127" s="342">
        <f t="shared" si="28"/>
        <v>0</v>
      </c>
      <c r="AG127" s="343">
        <f t="shared" si="19"/>
        <v>0</v>
      </c>
      <c r="AH127" s="344">
        <f t="shared" si="21"/>
        <v>0</v>
      </c>
      <c r="AI127" s="342">
        <f t="shared" si="29"/>
        <v>0</v>
      </c>
      <c r="AJ127" s="345">
        <f t="shared" si="23"/>
        <v>0</v>
      </c>
      <c r="AK127" s="305"/>
      <c r="AL127" s="305"/>
    </row>
    <row r="128" spans="1:38" s="306" customFormat="1" ht="15.75" hidden="1" x14ac:dyDescent="0.25">
      <c r="A128" s="297">
        <v>25</v>
      </c>
      <c r="B128" s="143" t="str">
        <f>(План!B32 &amp;" "&amp;План!C32)</f>
        <v xml:space="preserve"> </v>
      </c>
      <c r="C128" s="31"/>
      <c r="D128" s="346"/>
      <c r="E128" s="299">
        <f>SUM(E129:E132)</f>
        <v>0</v>
      </c>
      <c r="F128" s="300">
        <f t="shared" ref="F128:AE128" si="36">SUM(F129:F132)</f>
        <v>0</v>
      </c>
      <c r="G128" s="301">
        <f t="shared" si="36"/>
        <v>0</v>
      </c>
      <c r="H128" s="302">
        <f t="shared" si="36"/>
        <v>0</v>
      </c>
      <c r="I128" s="300">
        <f t="shared" si="36"/>
        <v>0</v>
      </c>
      <c r="J128" s="300">
        <f t="shared" si="36"/>
        <v>0</v>
      </c>
      <c r="K128" s="303">
        <f t="shared" si="36"/>
        <v>0</v>
      </c>
      <c r="L128" s="300">
        <f t="shared" si="36"/>
        <v>0</v>
      </c>
      <c r="M128" s="301">
        <f t="shared" si="36"/>
        <v>0</v>
      </c>
      <c r="N128" s="302">
        <f t="shared" si="36"/>
        <v>0</v>
      </c>
      <c r="O128" s="300">
        <f t="shared" si="36"/>
        <v>0</v>
      </c>
      <c r="P128" s="300">
        <f t="shared" si="36"/>
        <v>0</v>
      </c>
      <c r="Q128" s="303">
        <f t="shared" si="36"/>
        <v>0</v>
      </c>
      <c r="R128" s="300">
        <f t="shared" si="36"/>
        <v>0</v>
      </c>
      <c r="S128" s="301">
        <f t="shared" si="36"/>
        <v>0</v>
      </c>
      <c r="T128" s="302">
        <f t="shared" si="36"/>
        <v>0</v>
      </c>
      <c r="U128" s="300">
        <f t="shared" si="36"/>
        <v>0</v>
      </c>
      <c r="V128" s="300">
        <f t="shared" si="36"/>
        <v>0</v>
      </c>
      <c r="W128" s="303">
        <f t="shared" si="36"/>
        <v>0</v>
      </c>
      <c r="X128" s="300">
        <f t="shared" si="36"/>
        <v>0</v>
      </c>
      <c r="Y128" s="301">
        <f t="shared" si="36"/>
        <v>0</v>
      </c>
      <c r="Z128" s="303">
        <f t="shared" si="36"/>
        <v>0</v>
      </c>
      <c r="AA128" s="300">
        <f t="shared" si="36"/>
        <v>0</v>
      </c>
      <c r="AB128" s="301">
        <f t="shared" si="36"/>
        <v>0</v>
      </c>
      <c r="AC128" s="302">
        <f t="shared" si="36"/>
        <v>0</v>
      </c>
      <c r="AD128" s="300">
        <f t="shared" si="36"/>
        <v>0</v>
      </c>
      <c r="AE128" s="300">
        <f t="shared" si="36"/>
        <v>0</v>
      </c>
      <c r="AF128" s="299">
        <f t="shared" si="28"/>
        <v>0</v>
      </c>
      <c r="AG128" s="304">
        <f t="shared" si="19"/>
        <v>0</v>
      </c>
      <c r="AH128" s="300">
        <f t="shared" si="21"/>
        <v>0</v>
      </c>
      <c r="AI128" s="299">
        <f t="shared" si="29"/>
        <v>0</v>
      </c>
      <c r="AJ128" s="301">
        <f t="shared" si="23"/>
        <v>0</v>
      </c>
      <c r="AK128" s="305"/>
      <c r="AL128" s="305"/>
    </row>
    <row r="129" spans="1:38" s="306" customFormat="1" ht="15.75" hidden="1" x14ac:dyDescent="0.25">
      <c r="A129" s="307"/>
      <c r="B129" s="296" t="s">
        <v>51</v>
      </c>
      <c r="C129" s="332"/>
      <c r="D129" s="333"/>
      <c r="E129" s="310"/>
      <c r="F129" s="309"/>
      <c r="G129" s="311"/>
      <c r="H129" s="312"/>
      <c r="I129" s="309"/>
      <c r="J129" s="309"/>
      <c r="K129" s="313"/>
      <c r="L129" s="309"/>
      <c r="M129" s="311"/>
      <c r="N129" s="312"/>
      <c r="O129" s="309"/>
      <c r="P129" s="309"/>
      <c r="Q129" s="313"/>
      <c r="R129" s="309"/>
      <c r="S129" s="311"/>
      <c r="T129" s="312"/>
      <c r="U129" s="309"/>
      <c r="V129" s="309"/>
      <c r="W129" s="313"/>
      <c r="X129" s="309"/>
      <c r="Y129" s="311"/>
      <c r="Z129" s="313"/>
      <c r="AA129" s="309"/>
      <c r="AB129" s="311"/>
      <c r="AC129" s="312"/>
      <c r="AD129" s="309"/>
      <c r="AE129" s="309"/>
      <c r="AF129" s="334">
        <f t="shared" si="28"/>
        <v>0</v>
      </c>
      <c r="AG129" s="335">
        <f t="shared" si="19"/>
        <v>0</v>
      </c>
      <c r="AH129" s="336">
        <f t="shared" si="21"/>
        <v>0</v>
      </c>
      <c r="AI129" s="334">
        <f t="shared" si="29"/>
        <v>0</v>
      </c>
      <c r="AJ129" s="337">
        <f t="shared" si="23"/>
        <v>0</v>
      </c>
      <c r="AK129" s="305"/>
      <c r="AL129" s="305"/>
    </row>
    <row r="130" spans="1:38" s="318" customFormat="1" ht="15.75" hidden="1" x14ac:dyDescent="0.25">
      <c r="A130" s="307"/>
      <c r="B130" s="296" t="s">
        <v>52</v>
      </c>
      <c r="C130" s="319"/>
      <c r="D130" s="309"/>
      <c r="E130" s="310"/>
      <c r="F130" s="309"/>
      <c r="G130" s="311"/>
      <c r="H130" s="312"/>
      <c r="I130" s="309"/>
      <c r="J130" s="309"/>
      <c r="K130" s="313"/>
      <c r="L130" s="309"/>
      <c r="M130" s="311"/>
      <c r="N130" s="312"/>
      <c r="O130" s="309"/>
      <c r="P130" s="309"/>
      <c r="Q130" s="313"/>
      <c r="R130" s="309"/>
      <c r="S130" s="311"/>
      <c r="T130" s="312"/>
      <c r="U130" s="309"/>
      <c r="V130" s="309"/>
      <c r="W130" s="313"/>
      <c r="X130" s="309"/>
      <c r="Y130" s="311"/>
      <c r="Z130" s="313"/>
      <c r="AA130" s="309"/>
      <c r="AB130" s="311"/>
      <c r="AC130" s="312"/>
      <c r="AD130" s="309"/>
      <c r="AE130" s="309"/>
      <c r="AF130" s="334">
        <f t="shared" si="28"/>
        <v>0</v>
      </c>
      <c r="AG130" s="335">
        <f t="shared" si="19"/>
        <v>0</v>
      </c>
      <c r="AH130" s="336">
        <f t="shared" si="21"/>
        <v>0</v>
      </c>
      <c r="AI130" s="334">
        <f t="shared" si="29"/>
        <v>0</v>
      </c>
      <c r="AJ130" s="337">
        <f t="shared" si="23"/>
        <v>0</v>
      </c>
      <c r="AK130" s="305"/>
      <c r="AL130" s="305"/>
    </row>
    <row r="131" spans="1:38" s="318" customFormat="1" ht="15.75" hidden="1" x14ac:dyDescent="0.25">
      <c r="A131" s="320"/>
      <c r="B131" s="321" t="s">
        <v>53</v>
      </c>
      <c r="C131" s="319"/>
      <c r="D131" s="309"/>
      <c r="E131" s="310"/>
      <c r="F131" s="309"/>
      <c r="G131" s="311"/>
      <c r="H131" s="312"/>
      <c r="I131" s="309"/>
      <c r="J131" s="309"/>
      <c r="K131" s="313"/>
      <c r="L131" s="309"/>
      <c r="M131" s="311"/>
      <c r="N131" s="312"/>
      <c r="O131" s="309"/>
      <c r="P131" s="309"/>
      <c r="Q131" s="313"/>
      <c r="R131" s="309"/>
      <c r="S131" s="311"/>
      <c r="T131" s="312"/>
      <c r="U131" s="309"/>
      <c r="V131" s="309"/>
      <c r="W131" s="313"/>
      <c r="X131" s="309"/>
      <c r="Y131" s="311"/>
      <c r="Z131" s="313"/>
      <c r="AA131" s="309"/>
      <c r="AB131" s="311"/>
      <c r="AC131" s="312"/>
      <c r="AD131" s="309"/>
      <c r="AE131" s="309"/>
      <c r="AF131" s="334">
        <f t="shared" si="28"/>
        <v>0</v>
      </c>
      <c r="AG131" s="335">
        <f t="shared" si="19"/>
        <v>0</v>
      </c>
      <c r="AH131" s="336">
        <f t="shared" si="21"/>
        <v>0</v>
      </c>
      <c r="AI131" s="334">
        <f t="shared" si="29"/>
        <v>0</v>
      </c>
      <c r="AJ131" s="337">
        <f t="shared" si="23"/>
        <v>0</v>
      </c>
      <c r="AK131" s="305"/>
      <c r="AL131" s="305"/>
    </row>
    <row r="132" spans="1:38" s="318" customFormat="1" ht="16.5" hidden="1" thickBot="1" x14ac:dyDescent="0.3">
      <c r="A132" s="324"/>
      <c r="B132" s="325" t="s">
        <v>54</v>
      </c>
      <c r="C132" s="326"/>
      <c r="D132" s="327"/>
      <c r="E132" s="310"/>
      <c r="F132" s="309"/>
      <c r="G132" s="311"/>
      <c r="H132" s="312"/>
      <c r="I132" s="309"/>
      <c r="J132" s="309"/>
      <c r="K132" s="313"/>
      <c r="L132" s="309"/>
      <c r="M132" s="311"/>
      <c r="N132" s="312"/>
      <c r="O132" s="309"/>
      <c r="P132" s="309"/>
      <c r="Q132" s="313"/>
      <c r="R132" s="309"/>
      <c r="S132" s="311"/>
      <c r="T132" s="312"/>
      <c r="U132" s="309"/>
      <c r="V132" s="309"/>
      <c r="W132" s="313"/>
      <c r="X132" s="309"/>
      <c r="Y132" s="311"/>
      <c r="Z132" s="313"/>
      <c r="AA132" s="309"/>
      <c r="AB132" s="311"/>
      <c r="AC132" s="312"/>
      <c r="AD132" s="309"/>
      <c r="AE132" s="309"/>
      <c r="AF132" s="342">
        <f t="shared" si="28"/>
        <v>0</v>
      </c>
      <c r="AG132" s="343">
        <f t="shared" si="19"/>
        <v>0</v>
      </c>
      <c r="AH132" s="344">
        <f t="shared" si="21"/>
        <v>0</v>
      </c>
      <c r="AI132" s="342">
        <f t="shared" si="29"/>
        <v>0</v>
      </c>
      <c r="AJ132" s="345">
        <f t="shared" si="23"/>
        <v>0</v>
      </c>
      <c r="AK132" s="305"/>
      <c r="AL132" s="305"/>
    </row>
    <row r="133" spans="1:38" s="306" customFormat="1" ht="15.75" hidden="1" x14ac:dyDescent="0.25">
      <c r="A133" s="297">
        <v>26</v>
      </c>
      <c r="B133" s="143" t="str">
        <f>(План!B33 &amp;" "&amp;План!C33)</f>
        <v xml:space="preserve"> </v>
      </c>
      <c r="C133" s="31"/>
      <c r="D133" s="346"/>
      <c r="E133" s="299">
        <f t="shared" ref="E133:AE133" si="37">SUM(E134:E137)</f>
        <v>0</v>
      </c>
      <c r="F133" s="300">
        <f t="shared" si="37"/>
        <v>0</v>
      </c>
      <c r="G133" s="301">
        <f t="shared" si="37"/>
        <v>0</v>
      </c>
      <c r="H133" s="302">
        <f t="shared" si="37"/>
        <v>0</v>
      </c>
      <c r="I133" s="300">
        <f t="shared" si="37"/>
        <v>0</v>
      </c>
      <c r="J133" s="300">
        <f t="shared" si="37"/>
        <v>0</v>
      </c>
      <c r="K133" s="303">
        <f t="shared" si="37"/>
        <v>0</v>
      </c>
      <c r="L133" s="300">
        <f t="shared" si="37"/>
        <v>0</v>
      </c>
      <c r="M133" s="301">
        <f t="shared" si="37"/>
        <v>0</v>
      </c>
      <c r="N133" s="302">
        <f t="shared" si="37"/>
        <v>0</v>
      </c>
      <c r="O133" s="300">
        <f t="shared" si="37"/>
        <v>0</v>
      </c>
      <c r="P133" s="300">
        <f t="shared" si="37"/>
        <v>0</v>
      </c>
      <c r="Q133" s="303">
        <f t="shared" si="37"/>
        <v>0</v>
      </c>
      <c r="R133" s="300">
        <f t="shared" si="37"/>
        <v>0</v>
      </c>
      <c r="S133" s="301">
        <f t="shared" si="37"/>
        <v>0</v>
      </c>
      <c r="T133" s="302">
        <f t="shared" si="37"/>
        <v>0</v>
      </c>
      <c r="U133" s="300">
        <f t="shared" si="37"/>
        <v>0</v>
      </c>
      <c r="V133" s="300">
        <f t="shared" si="37"/>
        <v>0</v>
      </c>
      <c r="W133" s="303">
        <f t="shared" si="37"/>
        <v>0</v>
      </c>
      <c r="X133" s="300">
        <f t="shared" si="37"/>
        <v>0</v>
      </c>
      <c r="Y133" s="301">
        <f t="shared" si="37"/>
        <v>0</v>
      </c>
      <c r="Z133" s="303">
        <f t="shared" si="37"/>
        <v>0</v>
      </c>
      <c r="AA133" s="300">
        <f t="shared" si="37"/>
        <v>0</v>
      </c>
      <c r="AB133" s="301">
        <f t="shared" si="37"/>
        <v>0</v>
      </c>
      <c r="AC133" s="302">
        <f t="shared" si="37"/>
        <v>0</v>
      </c>
      <c r="AD133" s="300">
        <f t="shared" si="37"/>
        <v>0</v>
      </c>
      <c r="AE133" s="300">
        <f t="shared" si="37"/>
        <v>0</v>
      </c>
      <c r="AF133" s="299">
        <f t="shared" si="28"/>
        <v>0</v>
      </c>
      <c r="AG133" s="304">
        <f t="shared" si="19"/>
        <v>0</v>
      </c>
      <c r="AH133" s="300">
        <f t="shared" si="21"/>
        <v>0</v>
      </c>
      <c r="AI133" s="299">
        <f t="shared" si="29"/>
        <v>0</v>
      </c>
      <c r="AJ133" s="301">
        <f t="shared" si="23"/>
        <v>0</v>
      </c>
      <c r="AK133" s="305"/>
      <c r="AL133" s="305"/>
    </row>
    <row r="134" spans="1:38" s="306" customFormat="1" ht="15.75" hidden="1" x14ac:dyDescent="0.25">
      <c r="A134" s="307"/>
      <c r="B134" s="296" t="s">
        <v>51</v>
      </c>
      <c r="C134" s="332"/>
      <c r="D134" s="333"/>
      <c r="E134" s="310"/>
      <c r="F134" s="309"/>
      <c r="G134" s="311"/>
      <c r="H134" s="312"/>
      <c r="I134" s="309"/>
      <c r="J134" s="309"/>
      <c r="K134" s="313"/>
      <c r="L134" s="309"/>
      <c r="M134" s="311"/>
      <c r="N134" s="312"/>
      <c r="O134" s="309"/>
      <c r="P134" s="309"/>
      <c r="Q134" s="313"/>
      <c r="R134" s="309"/>
      <c r="S134" s="311"/>
      <c r="T134" s="312"/>
      <c r="U134" s="309"/>
      <c r="V134" s="309"/>
      <c r="W134" s="313"/>
      <c r="X134" s="309"/>
      <c r="Y134" s="311"/>
      <c r="Z134" s="313"/>
      <c r="AA134" s="309"/>
      <c r="AB134" s="311"/>
      <c r="AC134" s="312"/>
      <c r="AD134" s="309"/>
      <c r="AE134" s="309"/>
      <c r="AF134" s="334">
        <f t="shared" si="28"/>
        <v>0</v>
      </c>
      <c r="AG134" s="335">
        <f t="shared" si="19"/>
        <v>0</v>
      </c>
      <c r="AH134" s="336">
        <f t="shared" si="21"/>
        <v>0</v>
      </c>
      <c r="AI134" s="334">
        <f t="shared" si="29"/>
        <v>0</v>
      </c>
      <c r="AJ134" s="337">
        <f t="shared" si="23"/>
        <v>0</v>
      </c>
      <c r="AK134" s="305"/>
      <c r="AL134" s="305"/>
    </row>
    <row r="135" spans="1:38" s="318" customFormat="1" ht="15.75" hidden="1" x14ac:dyDescent="0.25">
      <c r="A135" s="307"/>
      <c r="B135" s="296" t="s">
        <v>52</v>
      </c>
      <c r="C135" s="319"/>
      <c r="D135" s="309"/>
      <c r="E135" s="310"/>
      <c r="F135" s="309"/>
      <c r="G135" s="311"/>
      <c r="H135" s="312"/>
      <c r="I135" s="309"/>
      <c r="J135" s="309"/>
      <c r="K135" s="313"/>
      <c r="L135" s="309"/>
      <c r="M135" s="311"/>
      <c r="N135" s="312"/>
      <c r="O135" s="309"/>
      <c r="P135" s="309"/>
      <c r="Q135" s="313"/>
      <c r="R135" s="309"/>
      <c r="S135" s="311"/>
      <c r="T135" s="312"/>
      <c r="U135" s="309"/>
      <c r="V135" s="309"/>
      <c r="W135" s="313"/>
      <c r="X135" s="309"/>
      <c r="Y135" s="311"/>
      <c r="Z135" s="313"/>
      <c r="AA135" s="309"/>
      <c r="AB135" s="311"/>
      <c r="AC135" s="312"/>
      <c r="AD135" s="309"/>
      <c r="AE135" s="309"/>
      <c r="AF135" s="334">
        <f t="shared" si="28"/>
        <v>0</v>
      </c>
      <c r="AG135" s="335">
        <f t="shared" si="19"/>
        <v>0</v>
      </c>
      <c r="AH135" s="336">
        <f t="shared" si="21"/>
        <v>0</v>
      </c>
      <c r="AI135" s="334">
        <f t="shared" si="29"/>
        <v>0</v>
      </c>
      <c r="AJ135" s="337">
        <f t="shared" si="23"/>
        <v>0</v>
      </c>
      <c r="AK135" s="305"/>
      <c r="AL135" s="305"/>
    </row>
    <row r="136" spans="1:38" s="318" customFormat="1" ht="15.75" hidden="1" x14ac:dyDescent="0.25">
      <c r="A136" s="320"/>
      <c r="B136" s="321" t="s">
        <v>53</v>
      </c>
      <c r="C136" s="319"/>
      <c r="D136" s="309"/>
      <c r="E136" s="310"/>
      <c r="F136" s="309"/>
      <c r="G136" s="311"/>
      <c r="H136" s="312"/>
      <c r="I136" s="309"/>
      <c r="J136" s="309"/>
      <c r="K136" s="313"/>
      <c r="L136" s="309"/>
      <c r="M136" s="311"/>
      <c r="N136" s="312"/>
      <c r="O136" s="309"/>
      <c r="P136" s="309"/>
      <c r="Q136" s="313"/>
      <c r="R136" s="309"/>
      <c r="S136" s="311"/>
      <c r="T136" s="312"/>
      <c r="U136" s="309"/>
      <c r="V136" s="309"/>
      <c r="W136" s="313"/>
      <c r="X136" s="309"/>
      <c r="Y136" s="311"/>
      <c r="Z136" s="313"/>
      <c r="AA136" s="309"/>
      <c r="AB136" s="311"/>
      <c r="AC136" s="312"/>
      <c r="AD136" s="309"/>
      <c r="AE136" s="309"/>
      <c r="AF136" s="334">
        <f t="shared" si="28"/>
        <v>0</v>
      </c>
      <c r="AG136" s="335">
        <f t="shared" si="19"/>
        <v>0</v>
      </c>
      <c r="AH136" s="336">
        <f t="shared" si="21"/>
        <v>0</v>
      </c>
      <c r="AI136" s="334">
        <f t="shared" si="29"/>
        <v>0</v>
      </c>
      <c r="AJ136" s="337">
        <f t="shared" si="23"/>
        <v>0</v>
      </c>
      <c r="AK136" s="305"/>
      <c r="AL136" s="305"/>
    </row>
    <row r="137" spans="1:38" s="318" customFormat="1" ht="16.5" hidden="1" thickBot="1" x14ac:dyDescent="0.3">
      <c r="A137" s="324"/>
      <c r="B137" s="325" t="s">
        <v>54</v>
      </c>
      <c r="C137" s="326"/>
      <c r="D137" s="327"/>
      <c r="E137" s="310"/>
      <c r="F137" s="309"/>
      <c r="G137" s="311"/>
      <c r="H137" s="312"/>
      <c r="I137" s="309"/>
      <c r="J137" s="309"/>
      <c r="K137" s="313"/>
      <c r="L137" s="309"/>
      <c r="M137" s="311"/>
      <c r="N137" s="312"/>
      <c r="O137" s="309"/>
      <c r="P137" s="309"/>
      <c r="Q137" s="313"/>
      <c r="R137" s="309"/>
      <c r="S137" s="311"/>
      <c r="T137" s="312"/>
      <c r="U137" s="309"/>
      <c r="V137" s="309"/>
      <c r="W137" s="313"/>
      <c r="X137" s="309"/>
      <c r="Y137" s="311"/>
      <c r="Z137" s="313"/>
      <c r="AA137" s="309"/>
      <c r="AB137" s="311"/>
      <c r="AC137" s="312"/>
      <c r="AD137" s="309"/>
      <c r="AE137" s="309"/>
      <c r="AF137" s="342">
        <f t="shared" si="28"/>
        <v>0</v>
      </c>
      <c r="AG137" s="343">
        <f t="shared" si="19"/>
        <v>0</v>
      </c>
      <c r="AH137" s="344">
        <f t="shared" si="21"/>
        <v>0</v>
      </c>
      <c r="AI137" s="342">
        <f t="shared" si="29"/>
        <v>0</v>
      </c>
      <c r="AJ137" s="345">
        <f t="shared" si="23"/>
        <v>0</v>
      </c>
      <c r="AK137" s="305"/>
      <c r="AL137" s="305"/>
    </row>
    <row r="138" spans="1:38" s="306" customFormat="1" ht="15.75" hidden="1" x14ac:dyDescent="0.25">
      <c r="A138" s="297">
        <v>27</v>
      </c>
      <c r="B138" s="143" t="str">
        <f>(План!B34 &amp;" "&amp;План!C34)</f>
        <v xml:space="preserve"> </v>
      </c>
      <c r="C138" s="31"/>
      <c r="D138" s="346"/>
      <c r="E138" s="299">
        <f t="shared" ref="E138:I138" si="38">SUM(E139:E142)</f>
        <v>0</v>
      </c>
      <c r="F138" s="300">
        <f t="shared" si="38"/>
        <v>0</v>
      </c>
      <c r="G138" s="301">
        <f t="shared" si="38"/>
        <v>0</v>
      </c>
      <c r="H138" s="302">
        <f t="shared" si="38"/>
        <v>0</v>
      </c>
      <c r="I138" s="300">
        <f t="shared" si="38"/>
        <v>0</v>
      </c>
      <c r="J138" s="300">
        <f>SUM(J139:J142)</f>
        <v>0</v>
      </c>
      <c r="K138" s="303">
        <f t="shared" ref="K138:AE138" si="39">SUM(K139:K142)</f>
        <v>0</v>
      </c>
      <c r="L138" s="300">
        <f t="shared" si="39"/>
        <v>0</v>
      </c>
      <c r="M138" s="301">
        <f t="shared" si="39"/>
        <v>0</v>
      </c>
      <c r="N138" s="302">
        <f t="shared" si="39"/>
        <v>0</v>
      </c>
      <c r="O138" s="300">
        <f t="shared" si="39"/>
        <v>0</v>
      </c>
      <c r="P138" s="300">
        <f t="shared" si="39"/>
        <v>0</v>
      </c>
      <c r="Q138" s="303">
        <f t="shared" si="39"/>
        <v>0</v>
      </c>
      <c r="R138" s="300">
        <f t="shared" si="39"/>
        <v>0</v>
      </c>
      <c r="S138" s="301">
        <f t="shared" si="39"/>
        <v>0</v>
      </c>
      <c r="T138" s="302">
        <f t="shared" si="39"/>
        <v>0</v>
      </c>
      <c r="U138" s="300">
        <f t="shared" si="39"/>
        <v>0</v>
      </c>
      <c r="V138" s="300">
        <f t="shared" si="39"/>
        <v>0</v>
      </c>
      <c r="W138" s="303">
        <f t="shared" si="39"/>
        <v>0</v>
      </c>
      <c r="X138" s="300">
        <f t="shared" si="39"/>
        <v>0</v>
      </c>
      <c r="Y138" s="301">
        <f t="shared" si="39"/>
        <v>0</v>
      </c>
      <c r="Z138" s="303">
        <f t="shared" si="39"/>
        <v>0</v>
      </c>
      <c r="AA138" s="300">
        <f t="shared" si="39"/>
        <v>0</v>
      </c>
      <c r="AB138" s="301">
        <f t="shared" si="39"/>
        <v>0</v>
      </c>
      <c r="AC138" s="302">
        <f t="shared" si="39"/>
        <v>0</v>
      </c>
      <c r="AD138" s="300">
        <f t="shared" si="39"/>
        <v>0</v>
      </c>
      <c r="AE138" s="300">
        <f t="shared" si="39"/>
        <v>0</v>
      </c>
      <c r="AF138" s="299">
        <f t="shared" si="28"/>
        <v>0</v>
      </c>
      <c r="AG138" s="304">
        <f t="shared" si="19"/>
        <v>0</v>
      </c>
      <c r="AH138" s="300">
        <f t="shared" si="21"/>
        <v>0</v>
      </c>
      <c r="AI138" s="299">
        <f t="shared" si="29"/>
        <v>0</v>
      </c>
      <c r="AJ138" s="301">
        <f t="shared" si="23"/>
        <v>0</v>
      </c>
      <c r="AK138" s="305"/>
      <c r="AL138" s="305"/>
    </row>
    <row r="139" spans="1:38" s="306" customFormat="1" ht="15.75" hidden="1" x14ac:dyDescent="0.25">
      <c r="A139" s="307"/>
      <c r="B139" s="296" t="s">
        <v>51</v>
      </c>
      <c r="C139" s="332"/>
      <c r="D139" s="333"/>
      <c r="E139" s="310"/>
      <c r="F139" s="309"/>
      <c r="G139" s="311"/>
      <c r="H139" s="312"/>
      <c r="I139" s="309"/>
      <c r="J139" s="309"/>
      <c r="K139" s="313"/>
      <c r="L139" s="309"/>
      <c r="M139" s="311"/>
      <c r="N139" s="312"/>
      <c r="O139" s="309"/>
      <c r="P139" s="309"/>
      <c r="Q139" s="313"/>
      <c r="R139" s="309"/>
      <c r="S139" s="311"/>
      <c r="T139" s="312"/>
      <c r="U139" s="309"/>
      <c r="V139" s="309"/>
      <c r="W139" s="313"/>
      <c r="X139" s="309"/>
      <c r="Y139" s="311"/>
      <c r="Z139" s="313"/>
      <c r="AA139" s="309"/>
      <c r="AB139" s="311"/>
      <c r="AC139" s="312"/>
      <c r="AD139" s="309"/>
      <c r="AE139" s="309"/>
      <c r="AF139" s="334">
        <f t="shared" si="28"/>
        <v>0</v>
      </c>
      <c r="AG139" s="335">
        <f t="shared" si="19"/>
        <v>0</v>
      </c>
      <c r="AH139" s="336">
        <f t="shared" si="21"/>
        <v>0</v>
      </c>
      <c r="AI139" s="334">
        <f t="shared" si="29"/>
        <v>0</v>
      </c>
      <c r="AJ139" s="337">
        <f t="shared" si="23"/>
        <v>0</v>
      </c>
      <c r="AK139" s="305"/>
      <c r="AL139" s="305"/>
    </row>
    <row r="140" spans="1:38" s="318" customFormat="1" ht="15.75" hidden="1" x14ac:dyDescent="0.25">
      <c r="A140" s="307"/>
      <c r="B140" s="296" t="s">
        <v>52</v>
      </c>
      <c r="C140" s="319"/>
      <c r="D140" s="309"/>
      <c r="E140" s="310"/>
      <c r="F140" s="309"/>
      <c r="G140" s="311"/>
      <c r="H140" s="312"/>
      <c r="I140" s="309"/>
      <c r="J140" s="309"/>
      <c r="K140" s="313"/>
      <c r="L140" s="309"/>
      <c r="M140" s="311"/>
      <c r="N140" s="312"/>
      <c r="O140" s="309"/>
      <c r="P140" s="309"/>
      <c r="Q140" s="313"/>
      <c r="R140" s="309"/>
      <c r="S140" s="311"/>
      <c r="T140" s="312"/>
      <c r="U140" s="309"/>
      <c r="V140" s="309"/>
      <c r="W140" s="313"/>
      <c r="X140" s="309"/>
      <c r="Y140" s="311"/>
      <c r="Z140" s="313"/>
      <c r="AA140" s="309"/>
      <c r="AB140" s="311"/>
      <c r="AC140" s="312"/>
      <c r="AD140" s="309"/>
      <c r="AE140" s="309"/>
      <c r="AF140" s="334">
        <f t="shared" si="28"/>
        <v>0</v>
      </c>
      <c r="AG140" s="335">
        <f t="shared" si="19"/>
        <v>0</v>
      </c>
      <c r="AH140" s="336">
        <f t="shared" si="21"/>
        <v>0</v>
      </c>
      <c r="AI140" s="334">
        <f t="shared" si="29"/>
        <v>0</v>
      </c>
      <c r="AJ140" s="337">
        <f t="shared" si="23"/>
        <v>0</v>
      </c>
      <c r="AK140" s="305"/>
      <c r="AL140" s="305"/>
    </row>
    <row r="141" spans="1:38" s="318" customFormat="1" ht="15.75" hidden="1" x14ac:dyDescent="0.25">
      <c r="A141" s="320"/>
      <c r="B141" s="321" t="s">
        <v>53</v>
      </c>
      <c r="C141" s="319"/>
      <c r="D141" s="309"/>
      <c r="E141" s="310"/>
      <c r="F141" s="309"/>
      <c r="G141" s="311"/>
      <c r="H141" s="312"/>
      <c r="I141" s="309"/>
      <c r="J141" s="309"/>
      <c r="K141" s="313"/>
      <c r="L141" s="309"/>
      <c r="M141" s="311"/>
      <c r="N141" s="312"/>
      <c r="O141" s="309"/>
      <c r="P141" s="309"/>
      <c r="Q141" s="313"/>
      <c r="R141" s="309"/>
      <c r="S141" s="311"/>
      <c r="T141" s="312"/>
      <c r="U141" s="309"/>
      <c r="V141" s="309"/>
      <c r="W141" s="313"/>
      <c r="X141" s="309"/>
      <c r="Y141" s="311"/>
      <c r="Z141" s="313"/>
      <c r="AA141" s="309"/>
      <c r="AB141" s="311"/>
      <c r="AC141" s="312"/>
      <c r="AD141" s="309"/>
      <c r="AE141" s="309"/>
      <c r="AF141" s="334">
        <f t="shared" si="28"/>
        <v>0</v>
      </c>
      <c r="AG141" s="335">
        <f t="shared" si="19"/>
        <v>0</v>
      </c>
      <c r="AH141" s="336">
        <f t="shared" si="21"/>
        <v>0</v>
      </c>
      <c r="AI141" s="334">
        <f t="shared" si="29"/>
        <v>0</v>
      </c>
      <c r="AJ141" s="337">
        <f t="shared" si="23"/>
        <v>0</v>
      </c>
      <c r="AK141" s="305"/>
      <c r="AL141" s="305"/>
    </row>
    <row r="142" spans="1:38" s="318" customFormat="1" ht="16.5" hidden="1" thickBot="1" x14ac:dyDescent="0.3">
      <c r="A142" s="324"/>
      <c r="B142" s="325" t="s">
        <v>54</v>
      </c>
      <c r="C142" s="326"/>
      <c r="D142" s="327"/>
      <c r="E142" s="310"/>
      <c r="F142" s="309"/>
      <c r="G142" s="311"/>
      <c r="H142" s="312"/>
      <c r="I142" s="309"/>
      <c r="J142" s="309"/>
      <c r="K142" s="313"/>
      <c r="L142" s="309"/>
      <c r="M142" s="311"/>
      <c r="N142" s="312"/>
      <c r="O142" s="309"/>
      <c r="P142" s="309"/>
      <c r="Q142" s="313"/>
      <c r="R142" s="309"/>
      <c r="S142" s="311"/>
      <c r="T142" s="312"/>
      <c r="U142" s="309"/>
      <c r="V142" s="309"/>
      <c r="W142" s="313"/>
      <c r="X142" s="309"/>
      <c r="Y142" s="311"/>
      <c r="Z142" s="313"/>
      <c r="AA142" s="309"/>
      <c r="AB142" s="311"/>
      <c r="AC142" s="312"/>
      <c r="AD142" s="309"/>
      <c r="AE142" s="309"/>
      <c r="AF142" s="342">
        <f>SUM(C142,E142,H142,K142,N142,Q142,T142,W142,Z142,AC142)</f>
        <v>0</v>
      </c>
      <c r="AG142" s="343">
        <f t="shared" si="19"/>
        <v>0</v>
      </c>
      <c r="AH142" s="344">
        <f t="shared" si="21"/>
        <v>0</v>
      </c>
      <c r="AI142" s="342">
        <f>SUM(AF142:AG142)</f>
        <v>0</v>
      </c>
      <c r="AJ142" s="345">
        <f t="shared" si="23"/>
        <v>0</v>
      </c>
      <c r="AK142" s="305"/>
      <c r="AL142" s="305"/>
    </row>
    <row r="143" spans="1:38" s="306" customFormat="1" ht="15.75" hidden="1" x14ac:dyDescent="0.25">
      <c r="A143" s="297">
        <v>28</v>
      </c>
      <c r="B143" s="143" t="str">
        <f>(План!B35 &amp;" "&amp;План!C35)</f>
        <v xml:space="preserve"> </v>
      </c>
      <c r="C143" s="31"/>
      <c r="D143" s="346"/>
      <c r="E143" s="299">
        <f t="shared" ref="E143:AE143" si="40">SUM(E144:E147)</f>
        <v>0</v>
      </c>
      <c r="F143" s="300">
        <f t="shared" si="40"/>
        <v>0</v>
      </c>
      <c r="G143" s="301">
        <f t="shared" si="40"/>
        <v>0</v>
      </c>
      <c r="H143" s="302">
        <f t="shared" si="40"/>
        <v>0</v>
      </c>
      <c r="I143" s="300">
        <f t="shared" si="40"/>
        <v>0</v>
      </c>
      <c r="J143" s="300">
        <f t="shared" si="40"/>
        <v>0</v>
      </c>
      <c r="K143" s="303">
        <f t="shared" si="40"/>
        <v>0</v>
      </c>
      <c r="L143" s="300">
        <f t="shared" si="40"/>
        <v>0</v>
      </c>
      <c r="M143" s="301">
        <f t="shared" si="40"/>
        <v>0</v>
      </c>
      <c r="N143" s="302">
        <f t="shared" si="40"/>
        <v>0</v>
      </c>
      <c r="O143" s="300">
        <f t="shared" si="40"/>
        <v>0</v>
      </c>
      <c r="P143" s="300">
        <f t="shared" si="40"/>
        <v>0</v>
      </c>
      <c r="Q143" s="303">
        <f t="shared" si="40"/>
        <v>0</v>
      </c>
      <c r="R143" s="300">
        <f t="shared" si="40"/>
        <v>0</v>
      </c>
      <c r="S143" s="301">
        <f t="shared" si="40"/>
        <v>0</v>
      </c>
      <c r="T143" s="302">
        <f t="shared" si="40"/>
        <v>0</v>
      </c>
      <c r="U143" s="300">
        <f t="shared" si="40"/>
        <v>0</v>
      </c>
      <c r="V143" s="300">
        <f t="shared" si="40"/>
        <v>0</v>
      </c>
      <c r="W143" s="303">
        <f t="shared" si="40"/>
        <v>0</v>
      </c>
      <c r="X143" s="300">
        <f t="shared" si="40"/>
        <v>0</v>
      </c>
      <c r="Y143" s="301">
        <f t="shared" si="40"/>
        <v>0</v>
      </c>
      <c r="Z143" s="303">
        <f t="shared" si="40"/>
        <v>0</v>
      </c>
      <c r="AA143" s="300">
        <f t="shared" si="40"/>
        <v>0</v>
      </c>
      <c r="AB143" s="301">
        <f t="shared" si="40"/>
        <v>0</v>
      </c>
      <c r="AC143" s="302">
        <f t="shared" si="40"/>
        <v>0</v>
      </c>
      <c r="AD143" s="300">
        <f t="shared" si="40"/>
        <v>0</v>
      </c>
      <c r="AE143" s="300">
        <f t="shared" si="40"/>
        <v>0</v>
      </c>
      <c r="AF143" s="299">
        <f t="shared" ref="AF143:AF151" si="41">SUM(C143,E143,H143,K143,N143,Q143,T143,W143,Z143,AC143)</f>
        <v>0</v>
      </c>
      <c r="AG143" s="304">
        <f t="shared" si="19"/>
        <v>0</v>
      </c>
      <c r="AH143" s="300">
        <f t="shared" si="21"/>
        <v>0</v>
      </c>
      <c r="AI143" s="299">
        <f t="shared" ref="AI143:AI151" si="42">SUM(AF143:AG143)</f>
        <v>0</v>
      </c>
      <c r="AJ143" s="301">
        <f t="shared" si="23"/>
        <v>0</v>
      </c>
      <c r="AK143" s="305"/>
      <c r="AL143" s="305"/>
    </row>
    <row r="144" spans="1:38" s="306" customFormat="1" ht="15.75" hidden="1" x14ac:dyDescent="0.25">
      <c r="A144" s="307"/>
      <c r="B144" s="296" t="s">
        <v>51</v>
      </c>
      <c r="C144" s="332"/>
      <c r="D144" s="333"/>
      <c r="E144" s="310"/>
      <c r="F144" s="309"/>
      <c r="G144" s="311"/>
      <c r="H144" s="312"/>
      <c r="I144" s="309"/>
      <c r="J144" s="309"/>
      <c r="K144" s="313"/>
      <c r="L144" s="309"/>
      <c r="M144" s="311"/>
      <c r="N144" s="312"/>
      <c r="O144" s="309"/>
      <c r="P144" s="309"/>
      <c r="Q144" s="313"/>
      <c r="R144" s="309"/>
      <c r="S144" s="311"/>
      <c r="T144" s="312"/>
      <c r="U144" s="309"/>
      <c r="V144" s="309"/>
      <c r="W144" s="313"/>
      <c r="X144" s="309"/>
      <c r="Y144" s="311"/>
      <c r="Z144" s="313"/>
      <c r="AA144" s="309"/>
      <c r="AB144" s="311"/>
      <c r="AC144" s="312"/>
      <c r="AD144" s="309"/>
      <c r="AE144" s="309"/>
      <c r="AF144" s="334">
        <f t="shared" si="41"/>
        <v>0</v>
      </c>
      <c r="AG144" s="335">
        <f t="shared" si="19"/>
        <v>0</v>
      </c>
      <c r="AH144" s="336">
        <f t="shared" si="21"/>
        <v>0</v>
      </c>
      <c r="AI144" s="334">
        <f t="shared" si="42"/>
        <v>0</v>
      </c>
      <c r="AJ144" s="337">
        <f t="shared" si="23"/>
        <v>0</v>
      </c>
      <c r="AK144" s="305"/>
      <c r="AL144" s="305"/>
    </row>
    <row r="145" spans="1:38" s="318" customFormat="1" ht="15.75" hidden="1" x14ac:dyDescent="0.25">
      <c r="A145" s="307"/>
      <c r="B145" s="296" t="s">
        <v>52</v>
      </c>
      <c r="C145" s="319"/>
      <c r="D145" s="309"/>
      <c r="E145" s="310"/>
      <c r="F145" s="309"/>
      <c r="G145" s="311"/>
      <c r="H145" s="312"/>
      <c r="I145" s="309"/>
      <c r="J145" s="309"/>
      <c r="K145" s="313"/>
      <c r="L145" s="309"/>
      <c r="M145" s="311"/>
      <c r="N145" s="312"/>
      <c r="O145" s="309"/>
      <c r="P145" s="309"/>
      <c r="Q145" s="313"/>
      <c r="R145" s="309"/>
      <c r="S145" s="311"/>
      <c r="T145" s="312"/>
      <c r="U145" s="309"/>
      <c r="V145" s="309"/>
      <c r="W145" s="313"/>
      <c r="X145" s="309"/>
      <c r="Y145" s="311"/>
      <c r="Z145" s="313"/>
      <c r="AA145" s="309"/>
      <c r="AB145" s="311"/>
      <c r="AC145" s="312"/>
      <c r="AD145" s="309"/>
      <c r="AE145" s="309"/>
      <c r="AF145" s="334">
        <f t="shared" si="41"/>
        <v>0</v>
      </c>
      <c r="AG145" s="335">
        <f t="shared" si="19"/>
        <v>0</v>
      </c>
      <c r="AH145" s="336">
        <f t="shared" si="21"/>
        <v>0</v>
      </c>
      <c r="AI145" s="334">
        <f t="shared" si="42"/>
        <v>0</v>
      </c>
      <c r="AJ145" s="337">
        <f t="shared" si="23"/>
        <v>0</v>
      </c>
      <c r="AK145" s="305"/>
      <c r="AL145" s="305"/>
    </row>
    <row r="146" spans="1:38" s="318" customFormat="1" ht="15.75" hidden="1" x14ac:dyDescent="0.25">
      <c r="A146" s="320"/>
      <c r="B146" s="321" t="s">
        <v>53</v>
      </c>
      <c r="C146" s="319"/>
      <c r="D146" s="309"/>
      <c r="E146" s="310"/>
      <c r="F146" s="309"/>
      <c r="G146" s="311"/>
      <c r="H146" s="312"/>
      <c r="I146" s="309"/>
      <c r="J146" s="309"/>
      <c r="K146" s="313"/>
      <c r="L146" s="309"/>
      <c r="M146" s="311"/>
      <c r="N146" s="312"/>
      <c r="O146" s="309"/>
      <c r="P146" s="309"/>
      <c r="Q146" s="313"/>
      <c r="R146" s="309"/>
      <c r="S146" s="311"/>
      <c r="T146" s="312"/>
      <c r="U146" s="309"/>
      <c r="V146" s="309"/>
      <c r="W146" s="313"/>
      <c r="X146" s="309"/>
      <c r="Y146" s="311"/>
      <c r="Z146" s="313"/>
      <c r="AA146" s="309"/>
      <c r="AB146" s="311"/>
      <c r="AC146" s="312"/>
      <c r="AD146" s="309"/>
      <c r="AE146" s="309"/>
      <c r="AF146" s="334">
        <f t="shared" si="41"/>
        <v>0</v>
      </c>
      <c r="AG146" s="335">
        <f t="shared" si="19"/>
        <v>0</v>
      </c>
      <c r="AH146" s="336">
        <f t="shared" si="21"/>
        <v>0</v>
      </c>
      <c r="AI146" s="334">
        <f t="shared" si="42"/>
        <v>0</v>
      </c>
      <c r="AJ146" s="337">
        <f t="shared" si="23"/>
        <v>0</v>
      </c>
      <c r="AK146" s="305"/>
      <c r="AL146" s="305"/>
    </row>
    <row r="147" spans="1:38" s="318" customFormat="1" ht="16.5" hidden="1" thickBot="1" x14ac:dyDescent="0.3">
      <c r="A147" s="324"/>
      <c r="B147" s="325" t="s">
        <v>54</v>
      </c>
      <c r="C147" s="326"/>
      <c r="D147" s="327"/>
      <c r="E147" s="310"/>
      <c r="F147" s="309"/>
      <c r="G147" s="311"/>
      <c r="H147" s="312"/>
      <c r="I147" s="309"/>
      <c r="J147" s="309"/>
      <c r="K147" s="313"/>
      <c r="L147" s="309"/>
      <c r="M147" s="311"/>
      <c r="N147" s="312"/>
      <c r="O147" s="309"/>
      <c r="P147" s="309"/>
      <c r="Q147" s="313"/>
      <c r="R147" s="309"/>
      <c r="S147" s="311"/>
      <c r="T147" s="312"/>
      <c r="U147" s="309"/>
      <c r="V147" s="309"/>
      <c r="W147" s="313"/>
      <c r="X147" s="309"/>
      <c r="Y147" s="311"/>
      <c r="Z147" s="313"/>
      <c r="AA147" s="309"/>
      <c r="AB147" s="311"/>
      <c r="AC147" s="312"/>
      <c r="AD147" s="309"/>
      <c r="AE147" s="309"/>
      <c r="AF147" s="342">
        <f t="shared" si="41"/>
        <v>0</v>
      </c>
      <c r="AG147" s="343">
        <f t="shared" si="19"/>
        <v>0</v>
      </c>
      <c r="AH147" s="344">
        <f t="shared" si="21"/>
        <v>0</v>
      </c>
      <c r="AI147" s="342">
        <f t="shared" si="42"/>
        <v>0</v>
      </c>
      <c r="AJ147" s="345">
        <f t="shared" si="23"/>
        <v>0</v>
      </c>
      <c r="AK147" s="305"/>
      <c r="AL147" s="305"/>
    </row>
    <row r="148" spans="1:38" s="306" customFormat="1" ht="15.75" hidden="1" x14ac:dyDescent="0.25">
      <c r="A148" s="297">
        <v>29</v>
      </c>
      <c r="B148" s="143" t="str">
        <f>(План!B36 &amp;" "&amp;План!C36)</f>
        <v xml:space="preserve"> </v>
      </c>
      <c r="C148" s="31"/>
      <c r="D148" s="346"/>
      <c r="E148" s="299">
        <f t="shared" ref="E148:I148" si="43">SUM(E149:E152)</f>
        <v>0</v>
      </c>
      <c r="F148" s="300">
        <f t="shared" si="43"/>
        <v>0</v>
      </c>
      <c r="G148" s="301">
        <f t="shared" si="43"/>
        <v>0</v>
      </c>
      <c r="H148" s="302">
        <f t="shared" si="43"/>
        <v>0</v>
      </c>
      <c r="I148" s="300">
        <f t="shared" si="43"/>
        <v>0</v>
      </c>
      <c r="J148" s="300">
        <f>SUM(J149:J152)</f>
        <v>0</v>
      </c>
      <c r="K148" s="303">
        <f t="shared" ref="K148:AE148" si="44">SUM(K149:K152)</f>
        <v>0</v>
      </c>
      <c r="L148" s="300">
        <f t="shared" si="44"/>
        <v>0</v>
      </c>
      <c r="M148" s="301">
        <f t="shared" si="44"/>
        <v>0</v>
      </c>
      <c r="N148" s="302">
        <f t="shared" si="44"/>
        <v>0</v>
      </c>
      <c r="O148" s="300">
        <f t="shared" si="44"/>
        <v>0</v>
      </c>
      <c r="P148" s="300">
        <f t="shared" si="44"/>
        <v>0</v>
      </c>
      <c r="Q148" s="303">
        <f t="shared" si="44"/>
        <v>0</v>
      </c>
      <c r="R148" s="300">
        <f t="shared" si="44"/>
        <v>0</v>
      </c>
      <c r="S148" s="301">
        <f t="shared" si="44"/>
        <v>0</v>
      </c>
      <c r="T148" s="302">
        <f t="shared" si="44"/>
        <v>0</v>
      </c>
      <c r="U148" s="300">
        <f t="shared" si="44"/>
        <v>0</v>
      </c>
      <c r="V148" s="300">
        <f t="shared" si="44"/>
        <v>0</v>
      </c>
      <c r="W148" s="303">
        <f t="shared" si="44"/>
        <v>0</v>
      </c>
      <c r="X148" s="300">
        <f t="shared" si="44"/>
        <v>0</v>
      </c>
      <c r="Y148" s="301">
        <f t="shared" si="44"/>
        <v>0</v>
      </c>
      <c r="Z148" s="303">
        <f t="shared" si="44"/>
        <v>0</v>
      </c>
      <c r="AA148" s="300">
        <f t="shared" si="44"/>
        <v>0</v>
      </c>
      <c r="AB148" s="301">
        <f t="shared" si="44"/>
        <v>0</v>
      </c>
      <c r="AC148" s="302">
        <f t="shared" si="44"/>
        <v>0</v>
      </c>
      <c r="AD148" s="300">
        <f t="shared" si="44"/>
        <v>0</v>
      </c>
      <c r="AE148" s="300">
        <f t="shared" si="44"/>
        <v>0</v>
      </c>
      <c r="AF148" s="299">
        <f t="shared" si="41"/>
        <v>0</v>
      </c>
      <c r="AG148" s="304">
        <f t="shared" si="19"/>
        <v>0</v>
      </c>
      <c r="AH148" s="300">
        <f t="shared" si="21"/>
        <v>0</v>
      </c>
      <c r="AI148" s="299">
        <f t="shared" si="42"/>
        <v>0</v>
      </c>
      <c r="AJ148" s="301">
        <f t="shared" si="23"/>
        <v>0</v>
      </c>
      <c r="AK148" s="305"/>
      <c r="AL148" s="305"/>
    </row>
    <row r="149" spans="1:38" s="306" customFormat="1" ht="15.75" hidden="1" x14ac:dyDescent="0.25">
      <c r="A149" s="307"/>
      <c r="B149" s="296" t="s">
        <v>51</v>
      </c>
      <c r="C149" s="332"/>
      <c r="D149" s="333"/>
      <c r="E149" s="310"/>
      <c r="F149" s="309"/>
      <c r="G149" s="311"/>
      <c r="H149" s="312"/>
      <c r="I149" s="309"/>
      <c r="J149" s="309"/>
      <c r="K149" s="313"/>
      <c r="L149" s="309"/>
      <c r="M149" s="311"/>
      <c r="N149" s="312"/>
      <c r="O149" s="309"/>
      <c r="P149" s="309"/>
      <c r="Q149" s="313"/>
      <c r="R149" s="309"/>
      <c r="S149" s="311"/>
      <c r="T149" s="312"/>
      <c r="U149" s="309"/>
      <c r="V149" s="309"/>
      <c r="W149" s="313"/>
      <c r="X149" s="309"/>
      <c r="Y149" s="311"/>
      <c r="Z149" s="313"/>
      <c r="AA149" s="309"/>
      <c r="AB149" s="311"/>
      <c r="AC149" s="312"/>
      <c r="AD149" s="309"/>
      <c r="AE149" s="309"/>
      <c r="AF149" s="334">
        <f t="shared" si="41"/>
        <v>0</v>
      </c>
      <c r="AG149" s="335">
        <f t="shared" si="19"/>
        <v>0</v>
      </c>
      <c r="AH149" s="336">
        <f t="shared" si="21"/>
        <v>0</v>
      </c>
      <c r="AI149" s="334">
        <f t="shared" si="42"/>
        <v>0</v>
      </c>
      <c r="AJ149" s="337">
        <f t="shared" si="23"/>
        <v>0</v>
      </c>
      <c r="AK149" s="305"/>
      <c r="AL149" s="305"/>
    </row>
    <row r="150" spans="1:38" s="318" customFormat="1" ht="15.75" hidden="1" x14ac:dyDescent="0.25">
      <c r="A150" s="307"/>
      <c r="B150" s="296" t="s">
        <v>52</v>
      </c>
      <c r="C150" s="319"/>
      <c r="D150" s="309"/>
      <c r="E150" s="310"/>
      <c r="F150" s="309"/>
      <c r="G150" s="311"/>
      <c r="H150" s="312"/>
      <c r="I150" s="309"/>
      <c r="J150" s="309"/>
      <c r="K150" s="313"/>
      <c r="L150" s="309"/>
      <c r="M150" s="311"/>
      <c r="N150" s="312"/>
      <c r="O150" s="309"/>
      <c r="P150" s="309"/>
      <c r="Q150" s="313"/>
      <c r="R150" s="309"/>
      <c r="S150" s="311"/>
      <c r="T150" s="312"/>
      <c r="U150" s="309"/>
      <c r="V150" s="309"/>
      <c r="W150" s="313"/>
      <c r="X150" s="309"/>
      <c r="Y150" s="311"/>
      <c r="Z150" s="313"/>
      <c r="AA150" s="309"/>
      <c r="AB150" s="311"/>
      <c r="AC150" s="312"/>
      <c r="AD150" s="309"/>
      <c r="AE150" s="309"/>
      <c r="AF150" s="334">
        <f t="shared" si="41"/>
        <v>0</v>
      </c>
      <c r="AG150" s="335">
        <f t="shared" si="19"/>
        <v>0</v>
      </c>
      <c r="AH150" s="336">
        <f t="shared" si="21"/>
        <v>0</v>
      </c>
      <c r="AI150" s="334">
        <f t="shared" si="42"/>
        <v>0</v>
      </c>
      <c r="AJ150" s="337">
        <f t="shared" si="23"/>
        <v>0</v>
      </c>
      <c r="AK150" s="305"/>
      <c r="AL150" s="305"/>
    </row>
    <row r="151" spans="1:38" s="318" customFormat="1" ht="15.75" hidden="1" x14ac:dyDescent="0.25">
      <c r="A151" s="320"/>
      <c r="B151" s="321" t="s">
        <v>53</v>
      </c>
      <c r="C151" s="319"/>
      <c r="D151" s="309"/>
      <c r="E151" s="310"/>
      <c r="F151" s="309"/>
      <c r="G151" s="311"/>
      <c r="H151" s="312"/>
      <c r="I151" s="309"/>
      <c r="J151" s="309"/>
      <c r="K151" s="313"/>
      <c r="L151" s="309"/>
      <c r="M151" s="311"/>
      <c r="N151" s="312"/>
      <c r="O151" s="309"/>
      <c r="P151" s="309"/>
      <c r="Q151" s="313"/>
      <c r="R151" s="309"/>
      <c r="S151" s="311"/>
      <c r="T151" s="312"/>
      <c r="U151" s="309"/>
      <c r="V151" s="309"/>
      <c r="W151" s="313"/>
      <c r="X151" s="309"/>
      <c r="Y151" s="311"/>
      <c r="Z151" s="313"/>
      <c r="AA151" s="309"/>
      <c r="AB151" s="311"/>
      <c r="AC151" s="312"/>
      <c r="AD151" s="309"/>
      <c r="AE151" s="309"/>
      <c r="AF151" s="334">
        <f t="shared" si="41"/>
        <v>0</v>
      </c>
      <c r="AG151" s="335">
        <f t="shared" si="19"/>
        <v>0</v>
      </c>
      <c r="AH151" s="336">
        <f t="shared" si="21"/>
        <v>0</v>
      </c>
      <c r="AI151" s="334">
        <f t="shared" si="42"/>
        <v>0</v>
      </c>
      <c r="AJ151" s="337">
        <f t="shared" si="23"/>
        <v>0</v>
      </c>
      <c r="AK151" s="305"/>
      <c r="AL151" s="305"/>
    </row>
    <row r="152" spans="1:38" s="318" customFormat="1" ht="16.5" hidden="1" thickBot="1" x14ac:dyDescent="0.3">
      <c r="A152" s="324"/>
      <c r="B152" s="325" t="s">
        <v>54</v>
      </c>
      <c r="C152" s="326"/>
      <c r="D152" s="327"/>
      <c r="E152" s="310"/>
      <c r="F152" s="309"/>
      <c r="G152" s="311"/>
      <c r="H152" s="312"/>
      <c r="I152" s="309"/>
      <c r="J152" s="309"/>
      <c r="K152" s="313"/>
      <c r="L152" s="309"/>
      <c r="M152" s="311"/>
      <c r="N152" s="312"/>
      <c r="O152" s="309"/>
      <c r="P152" s="309"/>
      <c r="Q152" s="313"/>
      <c r="R152" s="309"/>
      <c r="S152" s="311"/>
      <c r="T152" s="312"/>
      <c r="U152" s="309"/>
      <c r="V152" s="309"/>
      <c r="W152" s="313"/>
      <c r="X152" s="309"/>
      <c r="Y152" s="311"/>
      <c r="Z152" s="313"/>
      <c r="AA152" s="309"/>
      <c r="AB152" s="311"/>
      <c r="AC152" s="312"/>
      <c r="AD152" s="309"/>
      <c r="AE152" s="309"/>
      <c r="AF152" s="342">
        <f>SUM(C152,E152,H152,K152,N152,Q152,T152,W152,Z152,AC152)</f>
        <v>0</v>
      </c>
      <c r="AG152" s="343">
        <f t="shared" si="19"/>
        <v>0</v>
      </c>
      <c r="AH152" s="344">
        <f t="shared" si="21"/>
        <v>0</v>
      </c>
      <c r="AI152" s="342">
        <f>SUM(AF152:AG152)</f>
        <v>0</v>
      </c>
      <c r="AJ152" s="345">
        <f t="shared" si="23"/>
        <v>0</v>
      </c>
      <c r="AK152" s="305"/>
      <c r="AL152" s="305"/>
    </row>
    <row r="153" spans="1:38" s="306" customFormat="1" ht="15.75" hidden="1" x14ac:dyDescent="0.25">
      <c r="A153" s="297">
        <v>30</v>
      </c>
      <c r="B153" s="143" t="str">
        <f>(План!B37 &amp;" "&amp;План!C37)</f>
        <v xml:space="preserve"> </v>
      </c>
      <c r="C153" s="31"/>
      <c r="D153" s="346"/>
      <c r="E153" s="299">
        <f>SUM(E154:E157)</f>
        <v>0</v>
      </c>
      <c r="F153" s="300">
        <f t="shared" ref="F153:AE153" si="45">SUM(F154:F157)</f>
        <v>0</v>
      </c>
      <c r="G153" s="301">
        <f t="shared" si="45"/>
        <v>0</v>
      </c>
      <c r="H153" s="302">
        <f t="shared" si="45"/>
        <v>0</v>
      </c>
      <c r="I153" s="300">
        <f t="shared" si="45"/>
        <v>0</v>
      </c>
      <c r="J153" s="300">
        <f t="shared" si="45"/>
        <v>0</v>
      </c>
      <c r="K153" s="303">
        <f t="shared" si="45"/>
        <v>0</v>
      </c>
      <c r="L153" s="300">
        <f t="shared" si="45"/>
        <v>0</v>
      </c>
      <c r="M153" s="301">
        <f t="shared" si="45"/>
        <v>0</v>
      </c>
      <c r="N153" s="302">
        <f t="shared" si="45"/>
        <v>0</v>
      </c>
      <c r="O153" s="300">
        <f t="shared" si="45"/>
        <v>0</v>
      </c>
      <c r="P153" s="300">
        <f t="shared" si="45"/>
        <v>0</v>
      </c>
      <c r="Q153" s="303">
        <f t="shared" si="45"/>
        <v>0</v>
      </c>
      <c r="R153" s="300">
        <f t="shared" si="45"/>
        <v>0</v>
      </c>
      <c r="S153" s="301">
        <f t="shared" si="45"/>
        <v>0</v>
      </c>
      <c r="T153" s="302">
        <f t="shared" si="45"/>
        <v>0</v>
      </c>
      <c r="U153" s="300">
        <f t="shared" si="45"/>
        <v>0</v>
      </c>
      <c r="V153" s="300">
        <f t="shared" si="45"/>
        <v>0</v>
      </c>
      <c r="W153" s="303">
        <f t="shared" si="45"/>
        <v>0</v>
      </c>
      <c r="X153" s="300">
        <f t="shared" si="45"/>
        <v>0</v>
      </c>
      <c r="Y153" s="301">
        <f t="shared" si="45"/>
        <v>0</v>
      </c>
      <c r="Z153" s="303">
        <f t="shared" si="45"/>
        <v>0</v>
      </c>
      <c r="AA153" s="300">
        <f t="shared" si="45"/>
        <v>0</v>
      </c>
      <c r="AB153" s="301">
        <f t="shared" si="45"/>
        <v>0</v>
      </c>
      <c r="AC153" s="302">
        <f t="shared" si="45"/>
        <v>0</v>
      </c>
      <c r="AD153" s="300">
        <f t="shared" si="45"/>
        <v>0</v>
      </c>
      <c r="AE153" s="300">
        <f t="shared" si="45"/>
        <v>0</v>
      </c>
      <c r="AF153" s="299">
        <f t="shared" si="19"/>
        <v>0</v>
      </c>
      <c r="AG153" s="304">
        <f t="shared" si="19"/>
        <v>0</v>
      </c>
      <c r="AH153" s="300">
        <f t="shared" si="21"/>
        <v>0</v>
      </c>
      <c r="AI153" s="299">
        <f t="shared" si="22"/>
        <v>0</v>
      </c>
      <c r="AJ153" s="301">
        <f t="shared" si="23"/>
        <v>0</v>
      </c>
      <c r="AK153" s="305"/>
      <c r="AL153" s="305"/>
    </row>
    <row r="154" spans="1:38" s="306" customFormat="1" ht="15.75" hidden="1" x14ac:dyDescent="0.25">
      <c r="A154" s="307"/>
      <c r="B154" s="296" t="s">
        <v>51</v>
      </c>
      <c r="C154" s="332"/>
      <c r="D154" s="333"/>
      <c r="E154" s="310"/>
      <c r="F154" s="309"/>
      <c r="G154" s="311"/>
      <c r="H154" s="312"/>
      <c r="I154" s="309"/>
      <c r="J154" s="309"/>
      <c r="K154" s="313"/>
      <c r="L154" s="309"/>
      <c r="M154" s="311"/>
      <c r="N154" s="312"/>
      <c r="O154" s="309"/>
      <c r="P154" s="309"/>
      <c r="Q154" s="313"/>
      <c r="R154" s="309"/>
      <c r="S154" s="311"/>
      <c r="T154" s="312"/>
      <c r="U154" s="309"/>
      <c r="V154" s="309"/>
      <c r="W154" s="313"/>
      <c r="X154" s="309"/>
      <c r="Y154" s="311"/>
      <c r="Z154" s="313"/>
      <c r="AA154" s="309"/>
      <c r="AB154" s="311"/>
      <c r="AC154" s="312"/>
      <c r="AD154" s="309"/>
      <c r="AE154" s="309"/>
      <c r="AF154" s="334">
        <f t="shared" si="19"/>
        <v>0</v>
      </c>
      <c r="AG154" s="335">
        <f t="shared" si="19"/>
        <v>0</v>
      </c>
      <c r="AH154" s="336">
        <f t="shared" si="21"/>
        <v>0</v>
      </c>
      <c r="AI154" s="334">
        <f t="shared" si="22"/>
        <v>0</v>
      </c>
      <c r="AJ154" s="337">
        <f t="shared" si="23"/>
        <v>0</v>
      </c>
      <c r="AK154" s="305"/>
      <c r="AL154" s="305"/>
    </row>
    <row r="155" spans="1:38" s="318" customFormat="1" ht="15.75" hidden="1" x14ac:dyDescent="0.25">
      <c r="A155" s="307"/>
      <c r="B155" s="296" t="s">
        <v>52</v>
      </c>
      <c r="C155" s="319"/>
      <c r="D155" s="309"/>
      <c r="E155" s="310"/>
      <c r="F155" s="309"/>
      <c r="G155" s="311"/>
      <c r="H155" s="312"/>
      <c r="I155" s="309"/>
      <c r="J155" s="309"/>
      <c r="K155" s="313"/>
      <c r="L155" s="309"/>
      <c r="M155" s="311"/>
      <c r="N155" s="312"/>
      <c r="O155" s="309"/>
      <c r="P155" s="309"/>
      <c r="Q155" s="313"/>
      <c r="R155" s="309"/>
      <c r="S155" s="311"/>
      <c r="T155" s="312"/>
      <c r="U155" s="309"/>
      <c r="V155" s="309"/>
      <c r="W155" s="313"/>
      <c r="X155" s="309"/>
      <c r="Y155" s="311"/>
      <c r="Z155" s="313"/>
      <c r="AA155" s="309"/>
      <c r="AB155" s="311"/>
      <c r="AC155" s="312"/>
      <c r="AD155" s="309"/>
      <c r="AE155" s="309"/>
      <c r="AF155" s="334">
        <f t="shared" si="19"/>
        <v>0</v>
      </c>
      <c r="AG155" s="335">
        <f t="shared" si="19"/>
        <v>0</v>
      </c>
      <c r="AH155" s="336">
        <f t="shared" si="21"/>
        <v>0</v>
      </c>
      <c r="AI155" s="334">
        <f t="shared" si="22"/>
        <v>0</v>
      </c>
      <c r="AJ155" s="337">
        <f t="shared" si="23"/>
        <v>0</v>
      </c>
      <c r="AK155" s="305"/>
      <c r="AL155" s="305"/>
    </row>
    <row r="156" spans="1:38" s="318" customFormat="1" ht="15.75" hidden="1" x14ac:dyDescent="0.25">
      <c r="A156" s="320"/>
      <c r="B156" s="321" t="s">
        <v>53</v>
      </c>
      <c r="C156" s="319"/>
      <c r="D156" s="309"/>
      <c r="E156" s="310"/>
      <c r="F156" s="309"/>
      <c r="G156" s="311"/>
      <c r="H156" s="312"/>
      <c r="I156" s="309"/>
      <c r="J156" s="309"/>
      <c r="K156" s="313"/>
      <c r="L156" s="309"/>
      <c r="M156" s="311"/>
      <c r="N156" s="312"/>
      <c r="O156" s="309"/>
      <c r="P156" s="309"/>
      <c r="Q156" s="313"/>
      <c r="R156" s="309"/>
      <c r="S156" s="311"/>
      <c r="T156" s="312"/>
      <c r="U156" s="309"/>
      <c r="V156" s="309"/>
      <c r="W156" s="313"/>
      <c r="X156" s="309"/>
      <c r="Y156" s="311"/>
      <c r="Z156" s="313"/>
      <c r="AA156" s="309"/>
      <c r="AB156" s="311"/>
      <c r="AC156" s="312"/>
      <c r="AD156" s="309"/>
      <c r="AE156" s="309"/>
      <c r="AF156" s="334">
        <f t="shared" si="19"/>
        <v>0</v>
      </c>
      <c r="AG156" s="335">
        <f t="shared" si="19"/>
        <v>0</v>
      </c>
      <c r="AH156" s="336">
        <f t="shared" si="21"/>
        <v>0</v>
      </c>
      <c r="AI156" s="334">
        <f t="shared" si="22"/>
        <v>0</v>
      </c>
      <c r="AJ156" s="337">
        <f t="shared" si="23"/>
        <v>0</v>
      </c>
      <c r="AK156" s="305"/>
      <c r="AL156" s="305"/>
    </row>
    <row r="157" spans="1:38" s="318" customFormat="1" ht="16.5" hidden="1" thickBot="1" x14ac:dyDescent="0.3">
      <c r="A157" s="324"/>
      <c r="B157" s="325" t="s">
        <v>54</v>
      </c>
      <c r="C157" s="326"/>
      <c r="D157" s="327"/>
      <c r="E157" s="310"/>
      <c r="F157" s="309"/>
      <c r="G157" s="311"/>
      <c r="H157" s="312"/>
      <c r="I157" s="309"/>
      <c r="J157" s="309"/>
      <c r="K157" s="313"/>
      <c r="L157" s="309"/>
      <c r="M157" s="311"/>
      <c r="N157" s="312"/>
      <c r="O157" s="309"/>
      <c r="P157" s="309"/>
      <c r="Q157" s="313"/>
      <c r="R157" s="309"/>
      <c r="S157" s="311"/>
      <c r="T157" s="312"/>
      <c r="U157" s="309"/>
      <c r="V157" s="309"/>
      <c r="W157" s="313"/>
      <c r="X157" s="309"/>
      <c r="Y157" s="311"/>
      <c r="Z157" s="313"/>
      <c r="AA157" s="309"/>
      <c r="AB157" s="311"/>
      <c r="AC157" s="312"/>
      <c r="AD157" s="309"/>
      <c r="AE157" s="309"/>
      <c r="AF157" s="342">
        <f>SUM(C157,E157,H157,K157,N157,Q157,T157,W157,Z157,AC157)</f>
        <v>0</v>
      </c>
      <c r="AG157" s="343">
        <f t="shared" si="19"/>
        <v>0</v>
      </c>
      <c r="AH157" s="344">
        <f>SUM(G157,J157,M157,P157,S157,V157,Y157,AB157,AE157)</f>
        <v>0</v>
      </c>
      <c r="AI157" s="342">
        <f t="shared" si="22"/>
        <v>0</v>
      </c>
      <c r="AJ157" s="345">
        <f>SUM(C157:AE157)</f>
        <v>0</v>
      </c>
      <c r="AK157" s="305"/>
      <c r="AL157" s="305"/>
    </row>
    <row r="158" spans="1:38" s="318" customFormat="1" ht="16.5" thickBot="1" x14ac:dyDescent="0.25">
      <c r="A158" s="551" t="s">
        <v>59</v>
      </c>
      <c r="B158" s="552"/>
      <c r="C158" s="347"/>
      <c r="D158" s="348"/>
      <c r="E158" s="349">
        <f>SUM(E159:E162)</f>
        <v>0</v>
      </c>
      <c r="F158" s="349">
        <f>SUM(F159:F162)</f>
        <v>0</v>
      </c>
      <c r="G158" s="349">
        <f>SUM(G159:G162)</f>
        <v>0</v>
      </c>
      <c r="H158" s="350">
        <f>SUM(H159:H162)</f>
        <v>0</v>
      </c>
      <c r="I158" s="350">
        <f t="shared" ref="I158:AD158" si="46">SUM(I159:I162)</f>
        <v>0</v>
      </c>
      <c r="J158" s="350">
        <f t="shared" si="46"/>
        <v>0</v>
      </c>
      <c r="K158" s="350">
        <f t="shared" si="46"/>
        <v>0</v>
      </c>
      <c r="L158" s="350">
        <f t="shared" si="46"/>
        <v>0</v>
      </c>
      <c r="M158" s="350">
        <f t="shared" si="46"/>
        <v>0</v>
      </c>
      <c r="N158" s="350">
        <f t="shared" si="46"/>
        <v>0</v>
      </c>
      <c r="O158" s="350">
        <f t="shared" si="46"/>
        <v>0</v>
      </c>
      <c r="P158" s="350">
        <f t="shared" si="46"/>
        <v>0</v>
      </c>
      <c r="Q158" s="350">
        <f t="shared" si="46"/>
        <v>0</v>
      </c>
      <c r="R158" s="350">
        <f t="shared" si="46"/>
        <v>0</v>
      </c>
      <c r="S158" s="350">
        <f t="shared" si="46"/>
        <v>0</v>
      </c>
      <c r="T158" s="350">
        <f t="shared" si="46"/>
        <v>0</v>
      </c>
      <c r="U158" s="350">
        <f t="shared" si="46"/>
        <v>0</v>
      </c>
      <c r="V158" s="350">
        <f t="shared" si="46"/>
        <v>0</v>
      </c>
      <c r="W158" s="350">
        <f t="shared" si="46"/>
        <v>0</v>
      </c>
      <c r="X158" s="350">
        <f t="shared" si="46"/>
        <v>0</v>
      </c>
      <c r="Y158" s="350">
        <f t="shared" si="46"/>
        <v>0</v>
      </c>
      <c r="Z158" s="350">
        <f t="shared" si="46"/>
        <v>0</v>
      </c>
      <c r="AA158" s="350">
        <f t="shared" si="46"/>
        <v>0</v>
      </c>
      <c r="AB158" s="350">
        <f t="shared" si="46"/>
        <v>0</v>
      </c>
      <c r="AC158" s="350">
        <f t="shared" si="46"/>
        <v>0</v>
      </c>
      <c r="AD158" s="350">
        <f t="shared" si="46"/>
        <v>0</v>
      </c>
      <c r="AE158" s="350">
        <f>SUM(AE159:AE162)</f>
        <v>0</v>
      </c>
      <c r="AF158" s="351">
        <f>SUM(E158,H158,K158,N158,Q158,T158,W158,Z158,AC158)</f>
        <v>0</v>
      </c>
      <c r="AG158" s="351">
        <f>SUM(F158,I158,L158,O158,R158,U158,X158,AA158,AD158)</f>
        <v>0</v>
      </c>
      <c r="AH158" s="352">
        <f>SUM(G158,J158,M158,P158,S158,V158,Y158,AB158,AE158)</f>
        <v>0</v>
      </c>
      <c r="AI158" s="353">
        <f>SUM(AF158:AG158)</f>
        <v>0</v>
      </c>
      <c r="AJ158" s="354">
        <f>SUM(E158:AE158)</f>
        <v>0</v>
      </c>
      <c r="AK158" s="305"/>
      <c r="AL158" s="305"/>
    </row>
    <row r="159" spans="1:38" s="318" customFormat="1" ht="16.5" thickBot="1" x14ac:dyDescent="0.3">
      <c r="A159" s="355"/>
      <c r="B159" s="356" t="s">
        <v>51</v>
      </c>
      <c r="C159" s="357"/>
      <c r="D159" s="358"/>
      <c r="E159" s="359">
        <f>SUM(E9,E14,E19,E24,E29,E34,E39,E44,E49,E54,E59,E64,E69,E74,E79,E84,E89,E94,E99,E104,E109,E114,E119,E124,E129,E134,E139,E144,E149,E154)</f>
        <v>0</v>
      </c>
      <c r="F159" s="359">
        <f t="shared" ref="F159:AE159" si="47">SUM(F9,F14,F19,F24,F29,F34,F39,F44,F49,F54,F59,F64,F69,F74,F79,F84,F89,F94,F99,F104,F109,F114,F119,F124,F129,F134,F139,F144,F149,F154)</f>
        <v>0</v>
      </c>
      <c r="G159" s="359">
        <f t="shared" si="47"/>
        <v>0</v>
      </c>
      <c r="H159" s="359">
        <f t="shared" si="47"/>
        <v>0</v>
      </c>
      <c r="I159" s="359">
        <f t="shared" si="47"/>
        <v>0</v>
      </c>
      <c r="J159" s="359">
        <f t="shared" si="47"/>
        <v>0</v>
      </c>
      <c r="K159" s="359">
        <f>SUM(K9,K14,K19,K24,K29,K34,K39,K44,K49,K54,K59,K64,K69,K74,K79,K85,K89,K94,K99,K104,K109,K114,K119,K124,K129,K134,K139,K144,K149,K154)</f>
        <v>0</v>
      </c>
      <c r="L159" s="359">
        <f t="shared" si="47"/>
        <v>0</v>
      </c>
      <c r="M159" s="359">
        <f t="shared" si="47"/>
        <v>0</v>
      </c>
      <c r="N159" s="359">
        <f t="shared" si="47"/>
        <v>0</v>
      </c>
      <c r="O159" s="359">
        <f t="shared" si="47"/>
        <v>0</v>
      </c>
      <c r="P159" s="359">
        <f t="shared" si="47"/>
        <v>0</v>
      </c>
      <c r="Q159" s="359">
        <f t="shared" si="47"/>
        <v>0</v>
      </c>
      <c r="R159" s="359">
        <f t="shared" si="47"/>
        <v>0</v>
      </c>
      <c r="S159" s="359">
        <f t="shared" si="47"/>
        <v>0</v>
      </c>
      <c r="T159" s="359">
        <f t="shared" si="47"/>
        <v>0</v>
      </c>
      <c r="U159" s="359">
        <f t="shared" si="47"/>
        <v>0</v>
      </c>
      <c r="V159" s="359">
        <f t="shared" si="47"/>
        <v>0</v>
      </c>
      <c r="W159" s="359">
        <f t="shared" si="47"/>
        <v>0</v>
      </c>
      <c r="X159" s="359">
        <f t="shared" si="47"/>
        <v>0</v>
      </c>
      <c r="Y159" s="359">
        <f t="shared" si="47"/>
        <v>0</v>
      </c>
      <c r="Z159" s="359">
        <f t="shared" si="47"/>
        <v>0</v>
      </c>
      <c r="AA159" s="359">
        <f t="shared" si="47"/>
        <v>0</v>
      </c>
      <c r="AB159" s="359">
        <f t="shared" si="47"/>
        <v>0</v>
      </c>
      <c r="AC159" s="359">
        <f t="shared" si="47"/>
        <v>0</v>
      </c>
      <c r="AD159" s="359">
        <f t="shared" si="47"/>
        <v>0</v>
      </c>
      <c r="AE159" s="359">
        <f t="shared" si="47"/>
        <v>0</v>
      </c>
      <c r="AF159" s="351">
        <f>SUM(E159,H159,K159,N159,Q159,T159,W159,Z159,AC159)</f>
        <v>0</v>
      </c>
      <c r="AG159" s="351">
        <f t="shared" ref="AG159:AH162" si="48">SUM(F159,I159,L159,O159,R159,U159,X159,AA159,AD159)</f>
        <v>0</v>
      </c>
      <c r="AH159" s="352">
        <f t="shared" si="48"/>
        <v>0</v>
      </c>
      <c r="AI159" s="353">
        <f t="shared" ref="AI159:AI162" si="49">SUM(AF159:AG159)</f>
        <v>0</v>
      </c>
      <c r="AJ159" s="354">
        <f t="shared" ref="AJ159:AJ160" si="50">SUM(E159:AE159)</f>
        <v>0</v>
      </c>
      <c r="AK159" s="305"/>
      <c r="AL159" s="305"/>
    </row>
    <row r="160" spans="1:38" s="318" customFormat="1" ht="16.5" thickBot="1" x14ac:dyDescent="0.3">
      <c r="A160" s="355"/>
      <c r="B160" s="356" t="s">
        <v>52</v>
      </c>
      <c r="C160" s="357"/>
      <c r="D160" s="358"/>
      <c r="E160" s="359">
        <f t="shared" ref="E160:AE162" si="51">SUM(E10,E15,E20,E25,E30,E35,E40,E45,E50,E55,E60,E65,E70,E75,E80,E85,E90,E95,E100,E105,E110,E115,E120,E125,E130,E135,E140,E145,E150,E155)</f>
        <v>0</v>
      </c>
      <c r="F160" s="359">
        <f t="shared" si="51"/>
        <v>0</v>
      </c>
      <c r="G160" s="359">
        <f t="shared" si="51"/>
        <v>0</v>
      </c>
      <c r="H160" s="359">
        <f t="shared" si="51"/>
        <v>0</v>
      </c>
      <c r="I160" s="359">
        <f t="shared" si="51"/>
        <v>0</v>
      </c>
      <c r="J160" s="359">
        <f t="shared" si="51"/>
        <v>0</v>
      </c>
      <c r="K160" s="359">
        <f>SUM(K10,K15,K20,K25,K30,K35,K40,K45,K50,K55,K60,K65,K70,K75,K80,K85,K90,K95,K100,K105,K110,K115,K120,K125,K130,K135,K140,K145,K150,K155)</f>
        <v>0</v>
      </c>
      <c r="L160" s="359">
        <f t="shared" si="51"/>
        <v>0</v>
      </c>
      <c r="M160" s="359">
        <f t="shared" si="51"/>
        <v>0</v>
      </c>
      <c r="N160" s="359">
        <f t="shared" si="51"/>
        <v>0</v>
      </c>
      <c r="O160" s="359">
        <f t="shared" si="51"/>
        <v>0</v>
      </c>
      <c r="P160" s="359">
        <f t="shared" si="51"/>
        <v>0</v>
      </c>
      <c r="Q160" s="359">
        <f t="shared" si="51"/>
        <v>0</v>
      </c>
      <c r="R160" s="359">
        <f t="shared" si="51"/>
        <v>0</v>
      </c>
      <c r="S160" s="359">
        <f t="shared" si="51"/>
        <v>0</v>
      </c>
      <c r="T160" s="359">
        <f t="shared" si="51"/>
        <v>0</v>
      </c>
      <c r="U160" s="359">
        <f t="shared" si="51"/>
        <v>0</v>
      </c>
      <c r="V160" s="359">
        <f t="shared" si="51"/>
        <v>0</v>
      </c>
      <c r="W160" s="359">
        <f t="shared" si="51"/>
        <v>0</v>
      </c>
      <c r="X160" s="359">
        <f t="shared" si="51"/>
        <v>0</v>
      </c>
      <c r="Y160" s="359">
        <f t="shared" si="51"/>
        <v>0</v>
      </c>
      <c r="Z160" s="359">
        <f t="shared" si="51"/>
        <v>0</v>
      </c>
      <c r="AA160" s="359">
        <f t="shared" si="51"/>
        <v>0</v>
      </c>
      <c r="AB160" s="359">
        <f>SUM(AB10,AB15,AB20,AB25,AB30,AB35,AB40,AB45,AB50,AB55,AB60,AB65,AB70,AB75,AB80,AB85,AB90,AB95,AB100,AB105,AB110,AB115,AB120,AB125,AB130,AB135,AB140,AB145,AB150,AB155)</f>
        <v>0</v>
      </c>
      <c r="AC160" s="359">
        <f t="shared" si="51"/>
        <v>0</v>
      </c>
      <c r="AD160" s="359">
        <f t="shared" si="51"/>
        <v>0</v>
      </c>
      <c r="AE160" s="359">
        <f t="shared" si="51"/>
        <v>0</v>
      </c>
      <c r="AF160" s="351">
        <f t="shared" ref="AF160:AG162" si="52">SUM(E160,H160,K160,N160,Q160,T160,W160,Z160,AC160)</f>
        <v>0</v>
      </c>
      <c r="AG160" s="351">
        <f t="shared" si="52"/>
        <v>0</v>
      </c>
      <c r="AH160" s="352">
        <f t="shared" si="48"/>
        <v>0</v>
      </c>
      <c r="AI160" s="353">
        <f t="shared" si="49"/>
        <v>0</v>
      </c>
      <c r="AJ160" s="354">
        <f t="shared" si="50"/>
        <v>0</v>
      </c>
      <c r="AK160" s="305"/>
      <c r="AL160" s="305"/>
    </row>
    <row r="161" spans="1:38" s="318" customFormat="1" ht="16.5" thickBot="1" x14ac:dyDescent="0.3">
      <c r="A161" s="360"/>
      <c r="B161" s="361" t="s">
        <v>53</v>
      </c>
      <c r="C161" s="357"/>
      <c r="D161" s="358"/>
      <c r="E161" s="359">
        <f t="shared" si="51"/>
        <v>0</v>
      </c>
      <c r="F161" s="359">
        <f t="shared" si="51"/>
        <v>0</v>
      </c>
      <c r="G161" s="359">
        <f t="shared" si="51"/>
        <v>0</v>
      </c>
      <c r="H161" s="359">
        <f t="shared" si="51"/>
        <v>0</v>
      </c>
      <c r="I161" s="359">
        <f t="shared" si="51"/>
        <v>0</v>
      </c>
      <c r="J161" s="359">
        <f t="shared" si="51"/>
        <v>0</v>
      </c>
      <c r="K161" s="359">
        <f t="shared" si="51"/>
        <v>0</v>
      </c>
      <c r="L161" s="359">
        <f t="shared" si="51"/>
        <v>0</v>
      </c>
      <c r="M161" s="359">
        <f t="shared" si="51"/>
        <v>0</v>
      </c>
      <c r="N161" s="359">
        <f t="shared" si="51"/>
        <v>0</v>
      </c>
      <c r="O161" s="359">
        <f t="shared" si="51"/>
        <v>0</v>
      </c>
      <c r="P161" s="359">
        <f t="shared" si="51"/>
        <v>0</v>
      </c>
      <c r="Q161" s="359">
        <f t="shared" si="51"/>
        <v>0</v>
      </c>
      <c r="R161" s="359">
        <f t="shared" si="51"/>
        <v>0</v>
      </c>
      <c r="S161" s="359">
        <f t="shared" si="51"/>
        <v>0</v>
      </c>
      <c r="T161" s="359">
        <f t="shared" si="51"/>
        <v>0</v>
      </c>
      <c r="U161" s="359">
        <f t="shared" si="51"/>
        <v>0</v>
      </c>
      <c r="V161" s="359">
        <f t="shared" si="51"/>
        <v>0</v>
      </c>
      <c r="W161" s="359">
        <f t="shared" si="51"/>
        <v>0</v>
      </c>
      <c r="X161" s="359">
        <f t="shared" si="51"/>
        <v>0</v>
      </c>
      <c r="Y161" s="359">
        <f t="shared" si="51"/>
        <v>0</v>
      </c>
      <c r="Z161" s="359">
        <f t="shared" si="51"/>
        <v>0</v>
      </c>
      <c r="AA161" s="359">
        <f t="shared" si="51"/>
        <v>0</v>
      </c>
      <c r="AB161" s="359">
        <f t="shared" si="51"/>
        <v>0</v>
      </c>
      <c r="AC161" s="359">
        <f t="shared" si="51"/>
        <v>0</v>
      </c>
      <c r="AD161" s="359">
        <f t="shared" si="51"/>
        <v>0</v>
      </c>
      <c r="AE161" s="359">
        <f t="shared" si="51"/>
        <v>0</v>
      </c>
      <c r="AF161" s="351">
        <f t="shared" si="52"/>
        <v>0</v>
      </c>
      <c r="AG161" s="351">
        <f t="shared" si="52"/>
        <v>0</v>
      </c>
      <c r="AH161" s="352">
        <f>SUM(G161,J161,M161,P161,S161,V161,Y161,AB161,AE161)</f>
        <v>0</v>
      </c>
      <c r="AI161" s="353">
        <f t="shared" si="49"/>
        <v>0</v>
      </c>
      <c r="AJ161" s="354">
        <f>SUM(E161:AE161)</f>
        <v>0</v>
      </c>
      <c r="AK161" s="305"/>
      <c r="AL161" s="305"/>
    </row>
    <row r="162" spans="1:38" s="318" customFormat="1" ht="16.5" thickBot="1" x14ac:dyDescent="0.3">
      <c r="A162" s="362"/>
      <c r="B162" s="363" t="s">
        <v>54</v>
      </c>
      <c r="C162" s="364"/>
      <c r="D162" s="365"/>
      <c r="E162" s="359">
        <f t="shared" si="51"/>
        <v>0</v>
      </c>
      <c r="F162" s="359">
        <f t="shared" si="51"/>
        <v>0</v>
      </c>
      <c r="G162" s="359">
        <f t="shared" si="51"/>
        <v>0</v>
      </c>
      <c r="H162" s="359">
        <f t="shared" si="51"/>
        <v>0</v>
      </c>
      <c r="I162" s="359">
        <f t="shared" si="51"/>
        <v>0</v>
      </c>
      <c r="J162" s="359">
        <f t="shared" si="51"/>
        <v>0</v>
      </c>
      <c r="K162" s="359">
        <f t="shared" si="51"/>
        <v>0</v>
      </c>
      <c r="L162" s="359">
        <f t="shared" si="51"/>
        <v>0</v>
      </c>
      <c r="M162" s="359">
        <f t="shared" si="51"/>
        <v>0</v>
      </c>
      <c r="N162" s="359">
        <f t="shared" si="51"/>
        <v>0</v>
      </c>
      <c r="O162" s="359">
        <f t="shared" si="51"/>
        <v>0</v>
      </c>
      <c r="P162" s="359">
        <f t="shared" si="51"/>
        <v>0</v>
      </c>
      <c r="Q162" s="359">
        <f t="shared" si="51"/>
        <v>0</v>
      </c>
      <c r="R162" s="359">
        <f t="shared" si="51"/>
        <v>0</v>
      </c>
      <c r="S162" s="359">
        <f t="shared" si="51"/>
        <v>0</v>
      </c>
      <c r="T162" s="359">
        <f t="shared" si="51"/>
        <v>0</v>
      </c>
      <c r="U162" s="359">
        <f t="shared" si="51"/>
        <v>0</v>
      </c>
      <c r="V162" s="359">
        <f t="shared" si="51"/>
        <v>0</v>
      </c>
      <c r="W162" s="359">
        <f t="shared" si="51"/>
        <v>0</v>
      </c>
      <c r="X162" s="359">
        <f t="shared" si="51"/>
        <v>0</v>
      </c>
      <c r="Y162" s="359">
        <f t="shared" si="51"/>
        <v>0</v>
      </c>
      <c r="Z162" s="359">
        <f t="shared" si="51"/>
        <v>0</v>
      </c>
      <c r="AA162" s="359">
        <f t="shared" si="51"/>
        <v>0</v>
      </c>
      <c r="AB162" s="359">
        <f t="shared" si="51"/>
        <v>0</v>
      </c>
      <c r="AC162" s="359">
        <f t="shared" si="51"/>
        <v>0</v>
      </c>
      <c r="AD162" s="359">
        <f t="shared" si="51"/>
        <v>0</v>
      </c>
      <c r="AE162" s="359">
        <f t="shared" si="51"/>
        <v>0</v>
      </c>
      <c r="AF162" s="351">
        <f>SUM(E162,H162,K162,N162,Q162,T162,W162,Z162,AC162)</f>
        <v>0</v>
      </c>
      <c r="AG162" s="351">
        <f t="shared" si="52"/>
        <v>0</v>
      </c>
      <c r="AH162" s="366">
        <f t="shared" si="48"/>
        <v>0</v>
      </c>
      <c r="AI162" s="353">
        <f t="shared" si="49"/>
        <v>0</v>
      </c>
      <c r="AJ162" s="354">
        <f>SUM(E162:AE162)</f>
        <v>0</v>
      </c>
      <c r="AK162" s="305"/>
      <c r="AL162" s="305"/>
    </row>
    <row r="163" spans="1:38" s="306" customFormat="1" ht="16.5" thickBot="1" x14ac:dyDescent="0.3">
      <c r="A163" s="367"/>
      <c r="B163" s="368" t="s">
        <v>42</v>
      </c>
      <c r="C163" s="369">
        <f>SUM(C8,C13,C18,C23,C28,C33,C38,C43,C48,C53,C58,C63,C68,C73,C78,C83,C88,C93,C98,C103,C108,C113,C118,C123,C128,C133,C138,C143,C148,C153)</f>
        <v>0</v>
      </c>
      <c r="D163" s="369">
        <f>SUM(D8,D13,D18,D23,D28,D33,D38,D43,D48,D53,D58,D63,D68,D73,D78,D83,D88,D93,D98,D103,D108,D113,D118,D123,D128,D133,D138,D143,D148,D153)</f>
        <v>0</v>
      </c>
      <c r="E163" s="369">
        <f t="shared" ref="E163:AJ163" si="53">SUM(E8,E13,E18,E23,E28,E33,E38,E43,E48,E53,E58,E63,E68,E73,E78,E83,E88,E93,E98,E103,E108,E113,E118,E123,E128,E133,E138,E143,E148,E153)</f>
        <v>0</v>
      </c>
      <c r="F163" s="369">
        <f t="shared" si="53"/>
        <v>0</v>
      </c>
      <c r="G163" s="369">
        <f t="shared" si="53"/>
        <v>0</v>
      </c>
      <c r="H163" s="369">
        <f t="shared" si="53"/>
        <v>0</v>
      </c>
      <c r="I163" s="369">
        <f t="shared" si="53"/>
        <v>0</v>
      </c>
      <c r="J163" s="369">
        <f t="shared" si="53"/>
        <v>0</v>
      </c>
      <c r="K163" s="369">
        <f t="shared" si="53"/>
        <v>0</v>
      </c>
      <c r="L163" s="369">
        <f t="shared" si="53"/>
        <v>0</v>
      </c>
      <c r="M163" s="369">
        <f t="shared" si="53"/>
        <v>0</v>
      </c>
      <c r="N163" s="369">
        <f t="shared" si="53"/>
        <v>0</v>
      </c>
      <c r="O163" s="369">
        <f t="shared" si="53"/>
        <v>0</v>
      </c>
      <c r="P163" s="369">
        <f t="shared" si="53"/>
        <v>0</v>
      </c>
      <c r="Q163" s="369">
        <f t="shared" si="53"/>
        <v>0</v>
      </c>
      <c r="R163" s="369">
        <f t="shared" si="53"/>
        <v>0</v>
      </c>
      <c r="S163" s="369">
        <f t="shared" si="53"/>
        <v>0</v>
      </c>
      <c r="T163" s="369">
        <f t="shared" si="53"/>
        <v>0</v>
      </c>
      <c r="U163" s="369">
        <f t="shared" si="53"/>
        <v>0</v>
      </c>
      <c r="V163" s="369">
        <f t="shared" si="53"/>
        <v>0</v>
      </c>
      <c r="W163" s="369">
        <f t="shared" si="53"/>
        <v>0</v>
      </c>
      <c r="X163" s="369">
        <f t="shared" si="53"/>
        <v>0</v>
      </c>
      <c r="Y163" s="369">
        <f t="shared" si="53"/>
        <v>0</v>
      </c>
      <c r="Z163" s="369">
        <f t="shared" si="53"/>
        <v>0</v>
      </c>
      <c r="AA163" s="369">
        <f t="shared" si="53"/>
        <v>0</v>
      </c>
      <c r="AB163" s="369">
        <f t="shared" si="53"/>
        <v>0</v>
      </c>
      <c r="AC163" s="369">
        <f t="shared" si="53"/>
        <v>0</v>
      </c>
      <c r="AD163" s="369">
        <f t="shared" si="53"/>
        <v>0</v>
      </c>
      <c r="AE163" s="369">
        <f t="shared" si="53"/>
        <v>0</v>
      </c>
      <c r="AF163" s="369">
        <f t="shared" si="53"/>
        <v>0</v>
      </c>
      <c r="AG163" s="369">
        <f t="shared" si="53"/>
        <v>0</v>
      </c>
      <c r="AH163" s="369">
        <f t="shared" si="53"/>
        <v>0</v>
      </c>
      <c r="AI163" s="369">
        <f t="shared" si="53"/>
        <v>0</v>
      </c>
      <c r="AJ163" s="369">
        <f t="shared" si="53"/>
        <v>0</v>
      </c>
      <c r="AK163" s="305"/>
      <c r="AL163" s="305"/>
    </row>
    <row r="164" spans="1:38" ht="15.75" x14ac:dyDescent="0.25">
      <c r="A164" s="90"/>
      <c r="B164" s="93" t="str">
        <f>План!B39</f>
        <v xml:space="preserve">Зав. кафедрой профессор                                                      </v>
      </c>
      <c r="C164" s="553">
        <f>План!C39</f>
        <v>0</v>
      </c>
      <c r="D164" s="553"/>
      <c r="E164" s="553"/>
      <c r="F164" s="553"/>
      <c r="G164" s="553"/>
      <c r="H164" s="553"/>
      <c r="I164" s="553"/>
      <c r="J164" s="29"/>
      <c r="K164" s="29"/>
      <c r="L164" s="91"/>
      <c r="M164" s="91"/>
      <c r="N164" s="91"/>
      <c r="O164" s="91"/>
      <c r="P164" s="91"/>
      <c r="Q164" s="91"/>
      <c r="R164" s="91"/>
      <c r="S164" s="91"/>
      <c r="T164" s="91"/>
      <c r="U164" s="91"/>
      <c r="V164" s="91"/>
      <c r="W164" s="91"/>
      <c r="X164" s="91"/>
      <c r="Y164" s="91"/>
      <c r="Z164" s="91"/>
      <c r="AA164" s="91"/>
      <c r="AB164" s="91"/>
      <c r="AC164" s="91"/>
      <c r="AD164" s="92"/>
      <c r="AE164" s="92"/>
      <c r="AF164" s="29"/>
      <c r="AG164" s="29"/>
      <c r="AH164" s="29"/>
      <c r="AI164" s="29"/>
      <c r="AJ164" s="29"/>
    </row>
  </sheetData>
  <sheetProtection password="C0C1" sheet="1" objects="1" scenarios="1" selectLockedCells="1" autoFilter="0" pivotTables="0"/>
  <protectedRanges>
    <protectedRange sqref="A1:AJ7" name="Диапазон1"/>
    <protectedRange sqref="A6:B7 A158:B163 A8:A157" name="Диапазон2"/>
    <protectedRange sqref="C9:AE12" name="Диапазон3"/>
    <protectedRange sqref="C19:AE22" name="Диапазон4"/>
    <protectedRange sqref="C24:AE27" name="Диапазон5"/>
    <protectedRange sqref="C29:AE32" name="Диапазон6"/>
    <protectedRange sqref="B108:B157" name="Диапазон2_1"/>
    <protectedRange sqref="A164:B164" name="Диапазон2_2"/>
    <protectedRange sqref="B8:B107" name="Диапазон2_2_1"/>
  </protectedRanges>
  <mergeCells count="25">
    <mergeCell ref="A1:AI1"/>
    <mergeCell ref="A2:AI2"/>
    <mergeCell ref="A3:AI3"/>
    <mergeCell ref="E4:H4"/>
    <mergeCell ref="I4:AB4"/>
    <mergeCell ref="AC4:AG4"/>
    <mergeCell ref="J5:M5"/>
    <mergeCell ref="N5:R5"/>
    <mergeCell ref="S5:AA5"/>
    <mergeCell ref="A6:A7"/>
    <mergeCell ref="B6:B7"/>
    <mergeCell ref="C6:D6"/>
    <mergeCell ref="E6:G6"/>
    <mergeCell ref="H6:J6"/>
    <mergeCell ref="K6:M6"/>
    <mergeCell ref="N6:P6"/>
    <mergeCell ref="C164:I164"/>
    <mergeCell ref="AI6:AJ6"/>
    <mergeCell ref="A158:B158"/>
    <mergeCell ref="Q6:S6"/>
    <mergeCell ref="T6:V6"/>
    <mergeCell ref="W6:Y6"/>
    <mergeCell ref="Z6:AB6"/>
    <mergeCell ref="AC6:AE6"/>
    <mergeCell ref="AF6:AH6"/>
  </mergeCells>
  <pageMargins left="0.9" right="0.39370078740157483" top="0.39370078740157483" bottom="0.39370078740157483" header="0.51181102362204722" footer="0.51181102362204722"/>
  <pageSetup paperSize="9" scale="39" orientation="landscape" horizontalDpi="120" verticalDpi="144" r:id="rId1"/>
  <headerFooter alignWithMargins="0"/>
  <rowBreaks count="2" manualBreakCount="2">
    <brk id="62" max="35" man="1"/>
    <brk id="127" max="35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164"/>
  <sheetViews>
    <sheetView showZeros="0" view="pageBreakPreview" zoomScale="57" zoomScaleNormal="100" zoomScaleSheetLayoutView="57" workbookViewId="0">
      <pane xSplit="2" ySplit="7" topLeftCell="C70" activePane="bottomRight" state="frozen"/>
      <selection pane="topRight" activeCell="C1" sqref="C1"/>
      <selection pane="bottomLeft" activeCell="A8" sqref="A8"/>
      <selection pane="bottomRight" activeCell="A103" sqref="A103:XFD103"/>
    </sheetView>
  </sheetViews>
  <sheetFormatPr defaultColWidth="9.140625" defaultRowHeight="12.75" x14ac:dyDescent="0.2"/>
  <cols>
    <col min="1" max="1" width="5.42578125" style="1" customWidth="1"/>
    <col min="2" max="2" width="46" style="4" customWidth="1"/>
    <col min="3" max="3" width="4.28515625" style="4" customWidth="1"/>
    <col min="4" max="4" width="4.42578125" style="8" customWidth="1"/>
    <col min="5" max="31" width="9.42578125" style="4" customWidth="1"/>
    <col min="32" max="36" width="12.42578125" style="4" customWidth="1"/>
    <col min="37" max="37" width="6" style="4" customWidth="1"/>
    <col min="38" max="38" width="6.28515625" style="4" customWidth="1"/>
    <col min="39" max="16384" width="9.140625" style="4"/>
  </cols>
  <sheetData>
    <row r="1" spans="1:38" ht="12.75" customHeight="1" x14ac:dyDescent="0.25">
      <c r="A1" s="538" t="str">
        <f>План!A1</f>
        <v>Институт непрерывного образования</v>
      </c>
      <c r="B1" s="538"/>
      <c r="C1" s="538"/>
      <c r="D1" s="538"/>
      <c r="E1" s="538"/>
      <c r="F1" s="538"/>
      <c r="G1" s="538"/>
      <c r="H1" s="538"/>
      <c r="I1" s="538"/>
      <c r="J1" s="538"/>
      <c r="K1" s="538"/>
      <c r="L1" s="538"/>
      <c r="M1" s="538"/>
      <c r="N1" s="538"/>
      <c r="O1" s="538"/>
      <c r="P1" s="538"/>
      <c r="Q1" s="538"/>
      <c r="R1" s="538"/>
      <c r="S1" s="538"/>
      <c r="T1" s="538"/>
      <c r="U1" s="538"/>
      <c r="V1" s="538"/>
      <c r="W1" s="538"/>
      <c r="X1" s="538"/>
      <c r="Y1" s="538"/>
      <c r="Z1" s="538"/>
      <c r="AA1" s="538"/>
      <c r="AB1" s="538"/>
      <c r="AC1" s="538"/>
      <c r="AD1" s="538"/>
      <c r="AE1" s="538"/>
      <c r="AF1" s="538"/>
      <c r="AG1" s="538"/>
      <c r="AH1" s="538"/>
      <c r="AI1" s="538"/>
      <c r="AJ1" s="29"/>
    </row>
    <row r="2" spans="1:38" s="5" customFormat="1" ht="18" customHeight="1" x14ac:dyDescent="0.25">
      <c r="A2" s="539" t="s">
        <v>12</v>
      </c>
      <c r="B2" s="539"/>
      <c r="C2" s="539"/>
      <c r="D2" s="539"/>
      <c r="E2" s="539"/>
      <c r="F2" s="539"/>
      <c r="G2" s="539"/>
      <c r="H2" s="539"/>
      <c r="I2" s="539"/>
      <c r="J2" s="539"/>
      <c r="K2" s="539"/>
      <c r="L2" s="539"/>
      <c r="M2" s="539"/>
      <c r="N2" s="539"/>
      <c r="O2" s="539"/>
      <c r="P2" s="539"/>
      <c r="Q2" s="539"/>
      <c r="R2" s="539"/>
      <c r="S2" s="539"/>
      <c r="T2" s="539"/>
      <c r="U2" s="539"/>
      <c r="V2" s="539"/>
      <c r="W2" s="539"/>
      <c r="X2" s="539"/>
      <c r="Y2" s="539"/>
      <c r="Z2" s="539"/>
      <c r="AA2" s="539"/>
      <c r="AB2" s="539"/>
      <c r="AC2" s="539"/>
      <c r="AD2" s="539"/>
      <c r="AE2" s="539"/>
      <c r="AF2" s="539"/>
      <c r="AG2" s="539"/>
      <c r="AH2" s="539"/>
      <c r="AI2" s="539"/>
      <c r="AJ2" s="29"/>
    </row>
    <row r="3" spans="1:38" s="5" customFormat="1" ht="18" customHeight="1" x14ac:dyDescent="0.25">
      <c r="A3" s="539" t="s">
        <v>47</v>
      </c>
      <c r="B3" s="539"/>
      <c r="C3" s="539"/>
      <c r="D3" s="539"/>
      <c r="E3" s="539"/>
      <c r="F3" s="539"/>
      <c r="G3" s="539"/>
      <c r="H3" s="539"/>
      <c r="I3" s="539"/>
      <c r="J3" s="539"/>
      <c r="K3" s="539"/>
      <c r="L3" s="539"/>
      <c r="M3" s="539"/>
      <c r="N3" s="539"/>
      <c r="O3" s="539"/>
      <c r="P3" s="539"/>
      <c r="Q3" s="539"/>
      <c r="R3" s="539"/>
      <c r="S3" s="539"/>
      <c r="T3" s="539"/>
      <c r="U3" s="539"/>
      <c r="V3" s="539"/>
      <c r="W3" s="539"/>
      <c r="X3" s="539"/>
      <c r="Y3" s="539"/>
      <c r="Z3" s="539"/>
      <c r="AA3" s="539"/>
      <c r="AB3" s="539"/>
      <c r="AC3" s="539"/>
      <c r="AD3" s="539"/>
      <c r="AE3" s="539"/>
      <c r="AF3" s="539"/>
      <c r="AG3" s="539"/>
      <c r="AH3" s="539"/>
      <c r="AI3" s="539"/>
      <c r="AJ3" s="29"/>
    </row>
    <row r="4" spans="1:38" s="5" customFormat="1" ht="18" customHeight="1" x14ac:dyDescent="0.25">
      <c r="A4" s="146" t="str">
        <f>План!A4</f>
        <v xml:space="preserve">                                                                                         </v>
      </c>
      <c r="B4" s="146"/>
      <c r="C4" s="146"/>
      <c r="D4" s="146"/>
      <c r="E4" s="548" t="str">
        <f>План!B4</f>
        <v xml:space="preserve">кафедры </v>
      </c>
      <c r="F4" s="548"/>
      <c r="G4" s="548"/>
      <c r="H4" s="548"/>
      <c r="I4" s="549">
        <f>План!C4</f>
        <v>0</v>
      </c>
      <c r="J4" s="549"/>
      <c r="K4" s="549"/>
      <c r="L4" s="549"/>
      <c r="M4" s="549"/>
      <c r="N4" s="549"/>
      <c r="O4" s="549"/>
      <c r="P4" s="549"/>
      <c r="Q4" s="549"/>
      <c r="R4" s="549"/>
      <c r="S4" s="549"/>
      <c r="T4" s="549"/>
      <c r="U4" s="549"/>
      <c r="V4" s="549"/>
      <c r="W4" s="549"/>
      <c r="X4" s="549"/>
      <c r="Y4" s="549"/>
      <c r="Z4" s="549"/>
      <c r="AA4" s="549"/>
      <c r="AB4" s="549"/>
      <c r="AC4" s="550" t="s">
        <v>62</v>
      </c>
      <c r="AD4" s="550"/>
      <c r="AE4" s="550"/>
      <c r="AF4" s="550"/>
      <c r="AG4" s="550"/>
      <c r="AH4" s="146"/>
      <c r="AI4" s="146"/>
      <c r="AJ4" s="29"/>
    </row>
    <row r="5" spans="1:38" s="6" customFormat="1" ht="18" customHeight="1" thickBot="1" x14ac:dyDescent="0.3">
      <c r="A5" s="147"/>
      <c r="B5" s="147"/>
      <c r="C5" s="147"/>
      <c r="D5" s="147"/>
      <c r="E5" s="22"/>
      <c r="F5" s="142"/>
      <c r="G5" s="142"/>
      <c r="H5" s="142"/>
      <c r="I5" s="142"/>
      <c r="J5" s="529" t="s">
        <v>71</v>
      </c>
      <c r="K5" s="529"/>
      <c r="L5" s="529"/>
      <c r="M5" s="529"/>
      <c r="N5" s="529" t="str">
        <f>План!G5</f>
        <v>2024/2025</v>
      </c>
      <c r="O5" s="529"/>
      <c r="P5" s="529"/>
      <c r="Q5" s="529"/>
      <c r="R5" s="529"/>
      <c r="S5" s="530" t="s">
        <v>58</v>
      </c>
      <c r="T5" s="530"/>
      <c r="U5" s="530"/>
      <c r="V5" s="530"/>
      <c r="W5" s="530"/>
      <c r="X5" s="530"/>
      <c r="Y5" s="530"/>
      <c r="Z5" s="530"/>
      <c r="AA5" s="530"/>
      <c r="AB5" s="142"/>
      <c r="AC5" s="142"/>
      <c r="AD5" s="142"/>
      <c r="AE5" s="142"/>
      <c r="AF5" s="142"/>
      <c r="AG5" s="142"/>
      <c r="AH5" s="142"/>
      <c r="AI5" s="142"/>
      <c r="AJ5" s="29"/>
    </row>
    <row r="6" spans="1:38" ht="131.25" customHeight="1" thickBot="1" x14ac:dyDescent="0.25">
      <c r="A6" s="544" t="s">
        <v>2</v>
      </c>
      <c r="B6" s="546" t="s">
        <v>9</v>
      </c>
      <c r="C6" s="540" t="s">
        <v>35</v>
      </c>
      <c r="D6" s="541"/>
      <c r="E6" s="531" t="s">
        <v>3</v>
      </c>
      <c r="F6" s="532"/>
      <c r="G6" s="533"/>
      <c r="H6" s="532" t="s">
        <v>6</v>
      </c>
      <c r="I6" s="532"/>
      <c r="J6" s="533"/>
      <c r="K6" s="531" t="s">
        <v>7</v>
      </c>
      <c r="L6" s="532"/>
      <c r="M6" s="533"/>
      <c r="N6" s="534" t="s">
        <v>34</v>
      </c>
      <c r="O6" s="535"/>
      <c r="P6" s="536"/>
      <c r="Q6" s="534" t="s">
        <v>32</v>
      </c>
      <c r="R6" s="535"/>
      <c r="S6" s="536"/>
      <c r="T6" s="534" t="s">
        <v>4</v>
      </c>
      <c r="U6" s="535"/>
      <c r="V6" s="536"/>
      <c r="W6" s="534" t="s">
        <v>36</v>
      </c>
      <c r="X6" s="535"/>
      <c r="Y6" s="536"/>
      <c r="Z6" s="531" t="s">
        <v>33</v>
      </c>
      <c r="AA6" s="532"/>
      <c r="AB6" s="532"/>
      <c r="AC6" s="531" t="s">
        <v>31</v>
      </c>
      <c r="AD6" s="532"/>
      <c r="AE6" s="533"/>
      <c r="AF6" s="542" t="s">
        <v>44</v>
      </c>
      <c r="AG6" s="542"/>
      <c r="AH6" s="543"/>
      <c r="AI6" s="542" t="s">
        <v>5</v>
      </c>
      <c r="AJ6" s="542"/>
    </row>
    <row r="7" spans="1:38" ht="14.25" customHeight="1" thickBot="1" x14ac:dyDescent="0.3">
      <c r="A7" s="545"/>
      <c r="B7" s="547"/>
      <c r="C7" s="126" t="s">
        <v>10</v>
      </c>
      <c r="D7" s="127" t="s">
        <v>11</v>
      </c>
      <c r="E7" s="126" t="s">
        <v>10</v>
      </c>
      <c r="F7" s="127" t="s">
        <v>11</v>
      </c>
      <c r="G7" s="128" t="s">
        <v>43</v>
      </c>
      <c r="H7" s="129" t="s">
        <v>10</v>
      </c>
      <c r="I7" s="127" t="s">
        <v>11</v>
      </c>
      <c r="J7" s="128" t="s">
        <v>43</v>
      </c>
      <c r="K7" s="130" t="s">
        <v>10</v>
      </c>
      <c r="L7" s="127" t="s">
        <v>11</v>
      </c>
      <c r="M7" s="128" t="s">
        <v>43</v>
      </c>
      <c r="N7" s="130" t="s">
        <v>10</v>
      </c>
      <c r="O7" s="127" t="s">
        <v>11</v>
      </c>
      <c r="P7" s="127" t="s">
        <v>43</v>
      </c>
      <c r="Q7" s="126" t="s">
        <v>10</v>
      </c>
      <c r="R7" s="127" t="s">
        <v>11</v>
      </c>
      <c r="S7" s="128" t="s">
        <v>43</v>
      </c>
      <c r="T7" s="129" t="s">
        <v>10</v>
      </c>
      <c r="U7" s="127" t="s">
        <v>11</v>
      </c>
      <c r="V7" s="128" t="s">
        <v>43</v>
      </c>
      <c r="W7" s="130" t="s">
        <v>10</v>
      </c>
      <c r="X7" s="127" t="s">
        <v>11</v>
      </c>
      <c r="Y7" s="128" t="s">
        <v>43</v>
      </c>
      <c r="Z7" s="126" t="s">
        <v>10</v>
      </c>
      <c r="AA7" s="127" t="s">
        <v>11</v>
      </c>
      <c r="AB7" s="128" t="s">
        <v>43</v>
      </c>
      <c r="AC7" s="129" t="s">
        <v>10</v>
      </c>
      <c r="AD7" s="127" t="s">
        <v>11</v>
      </c>
      <c r="AE7" s="128" t="s">
        <v>43</v>
      </c>
      <c r="AF7" s="131" t="s">
        <v>10</v>
      </c>
      <c r="AG7" s="132" t="s">
        <v>11</v>
      </c>
      <c r="AH7" s="133" t="s">
        <v>43</v>
      </c>
      <c r="AI7" s="134" t="s">
        <v>29</v>
      </c>
      <c r="AJ7" s="134" t="s">
        <v>5</v>
      </c>
    </row>
    <row r="8" spans="1:38" s="306" customFormat="1" ht="15.75" x14ac:dyDescent="0.25">
      <c r="A8" s="297">
        <v>1</v>
      </c>
      <c r="B8" s="143" t="str">
        <f>(План!B8 &amp;" "&amp;План!C8)</f>
        <v xml:space="preserve"> </v>
      </c>
      <c r="C8" s="31"/>
      <c r="D8" s="298"/>
      <c r="E8" s="299">
        <f t="shared" ref="E8:AB8" si="0">SUM(E9:E12)</f>
        <v>0</v>
      </c>
      <c r="F8" s="300">
        <f t="shared" si="0"/>
        <v>0</v>
      </c>
      <c r="G8" s="301">
        <f t="shared" si="0"/>
        <v>0</v>
      </c>
      <c r="H8" s="302">
        <f t="shared" si="0"/>
        <v>0</v>
      </c>
      <c r="I8" s="300">
        <f t="shared" si="0"/>
        <v>0</v>
      </c>
      <c r="J8" s="300">
        <f t="shared" si="0"/>
        <v>0</v>
      </c>
      <c r="K8" s="303">
        <f t="shared" si="0"/>
        <v>0</v>
      </c>
      <c r="L8" s="300">
        <f t="shared" si="0"/>
        <v>0</v>
      </c>
      <c r="M8" s="301">
        <f t="shared" si="0"/>
        <v>0</v>
      </c>
      <c r="N8" s="302">
        <f t="shared" si="0"/>
        <v>0</v>
      </c>
      <c r="O8" s="300">
        <f t="shared" si="0"/>
        <v>0</v>
      </c>
      <c r="P8" s="300">
        <f t="shared" si="0"/>
        <v>0</v>
      </c>
      <c r="Q8" s="303">
        <f t="shared" si="0"/>
        <v>0</v>
      </c>
      <c r="R8" s="300">
        <f t="shared" si="0"/>
        <v>0</v>
      </c>
      <c r="S8" s="301">
        <f t="shared" si="0"/>
        <v>0</v>
      </c>
      <c r="T8" s="302">
        <f t="shared" si="0"/>
        <v>0</v>
      </c>
      <c r="U8" s="300">
        <f t="shared" si="0"/>
        <v>0</v>
      </c>
      <c r="V8" s="300">
        <f t="shared" si="0"/>
        <v>0</v>
      </c>
      <c r="W8" s="303">
        <f t="shared" si="0"/>
        <v>0</v>
      </c>
      <c r="X8" s="300">
        <f t="shared" si="0"/>
        <v>0</v>
      </c>
      <c r="Y8" s="301">
        <f t="shared" si="0"/>
        <v>0</v>
      </c>
      <c r="Z8" s="303">
        <f t="shared" si="0"/>
        <v>0</v>
      </c>
      <c r="AA8" s="300">
        <f t="shared" si="0"/>
        <v>0</v>
      </c>
      <c r="AB8" s="301">
        <f t="shared" si="0"/>
        <v>0</v>
      </c>
      <c r="AC8" s="302">
        <f>SUM(AC9:AC12)</f>
        <v>0</v>
      </c>
      <c r="AD8" s="300">
        <f>SUM(AD9:AD12)</f>
        <v>0</v>
      </c>
      <c r="AE8" s="300">
        <f>SUM(AE9:AE12)</f>
        <v>0</v>
      </c>
      <c r="AF8" s="299">
        <f>SUM(C8,E8,H8,K8,N8,Q8,T8,W8,Z8,AC8)</f>
        <v>0</v>
      </c>
      <c r="AG8" s="304">
        <f>SUM(D8,F8,I8,L8,O8,R8,U8,X8,AA8,AD8)</f>
        <v>0</v>
      </c>
      <c r="AH8" s="300">
        <f>SUM(G8,J8,M8,P8,S8,V8,Y8,AB8,AE8)</f>
        <v>0</v>
      </c>
      <c r="AI8" s="299">
        <f>SUM(AF8:AG8)</f>
        <v>0</v>
      </c>
      <c r="AJ8" s="301">
        <f>SUM(C8:AE8)</f>
        <v>0</v>
      </c>
      <c r="AK8" s="305"/>
      <c r="AL8" s="305"/>
    </row>
    <row r="9" spans="1:38" s="318" customFormat="1" ht="15.75" x14ac:dyDescent="0.25">
      <c r="A9" s="307"/>
      <c r="B9" s="296" t="s">
        <v>51</v>
      </c>
      <c r="C9" s="308"/>
      <c r="D9" s="309"/>
      <c r="E9" s="310"/>
      <c r="F9" s="309"/>
      <c r="G9" s="311"/>
      <c r="H9" s="312"/>
      <c r="I9" s="309"/>
      <c r="J9" s="309"/>
      <c r="K9" s="313"/>
      <c r="L9" s="309"/>
      <c r="M9" s="311"/>
      <c r="N9" s="312"/>
      <c r="O9" s="309"/>
      <c r="P9" s="309"/>
      <c r="Q9" s="313"/>
      <c r="R9" s="309"/>
      <c r="S9" s="311"/>
      <c r="T9" s="312"/>
      <c r="U9" s="309"/>
      <c r="V9" s="309"/>
      <c r="W9" s="313"/>
      <c r="X9" s="309"/>
      <c r="Y9" s="311"/>
      <c r="Z9" s="313"/>
      <c r="AA9" s="309"/>
      <c r="AB9" s="311"/>
      <c r="AC9" s="312"/>
      <c r="AD9" s="309"/>
      <c r="AE9" s="309"/>
      <c r="AF9" s="314">
        <f t="shared" ref="AF9:AG24" si="1">SUM(C9,E9,H9,K9,N9,Q9,T9,W9,Z9,AC9)</f>
        <v>0</v>
      </c>
      <c r="AG9" s="315">
        <f t="shared" si="1"/>
        <v>0</v>
      </c>
      <c r="AH9" s="316">
        <f t="shared" ref="AH9:AH72" si="2">SUM(G9,J9,M9,P9,S9,V9,Y9,AB9,AE9)</f>
        <v>0</v>
      </c>
      <c r="AI9" s="314">
        <f t="shared" ref="AI9:AI72" si="3">SUM(AF9:AG9)</f>
        <v>0</v>
      </c>
      <c r="AJ9" s="317">
        <f t="shared" ref="AJ9:AJ72" si="4">SUM(C9:AE9)</f>
        <v>0</v>
      </c>
      <c r="AK9" s="305"/>
      <c r="AL9" s="305"/>
    </row>
    <row r="10" spans="1:38" s="318" customFormat="1" ht="15.75" x14ac:dyDescent="0.25">
      <c r="A10" s="307"/>
      <c r="B10" s="296" t="s">
        <v>52</v>
      </c>
      <c r="C10" s="319"/>
      <c r="D10" s="309"/>
      <c r="E10" s="310"/>
      <c r="F10" s="309"/>
      <c r="G10" s="311"/>
      <c r="H10" s="312"/>
      <c r="I10" s="309"/>
      <c r="J10" s="309"/>
      <c r="K10" s="313"/>
      <c r="L10" s="309"/>
      <c r="M10" s="311"/>
      <c r="N10" s="312"/>
      <c r="O10" s="309"/>
      <c r="P10" s="309"/>
      <c r="Q10" s="313"/>
      <c r="R10" s="309"/>
      <c r="S10" s="311"/>
      <c r="T10" s="312"/>
      <c r="U10" s="309"/>
      <c r="V10" s="309"/>
      <c r="W10" s="313"/>
      <c r="X10" s="309"/>
      <c r="Y10" s="311"/>
      <c r="Z10" s="313"/>
      <c r="AA10" s="309"/>
      <c r="AB10" s="311"/>
      <c r="AC10" s="312"/>
      <c r="AD10" s="309"/>
      <c r="AE10" s="309"/>
      <c r="AF10" s="314">
        <f t="shared" si="1"/>
        <v>0</v>
      </c>
      <c r="AG10" s="315">
        <f t="shared" si="1"/>
        <v>0</v>
      </c>
      <c r="AH10" s="316">
        <f t="shared" si="2"/>
        <v>0</v>
      </c>
      <c r="AI10" s="314">
        <f t="shared" si="3"/>
        <v>0</v>
      </c>
      <c r="AJ10" s="317">
        <f t="shared" si="4"/>
        <v>0</v>
      </c>
      <c r="AK10" s="305"/>
      <c r="AL10" s="305"/>
    </row>
    <row r="11" spans="1:38" s="318" customFormat="1" ht="15.75" x14ac:dyDescent="0.25">
      <c r="A11" s="320"/>
      <c r="B11" s="321" t="s">
        <v>53</v>
      </c>
      <c r="C11" s="322"/>
      <c r="D11" s="323"/>
      <c r="E11" s="310"/>
      <c r="F11" s="309"/>
      <c r="G11" s="311"/>
      <c r="H11" s="312"/>
      <c r="I11" s="309"/>
      <c r="J11" s="309"/>
      <c r="K11" s="313"/>
      <c r="L11" s="309"/>
      <c r="M11" s="311"/>
      <c r="N11" s="312"/>
      <c r="O11" s="309"/>
      <c r="P11" s="309"/>
      <c r="Q11" s="313"/>
      <c r="R11" s="309"/>
      <c r="S11" s="311"/>
      <c r="T11" s="312"/>
      <c r="U11" s="309"/>
      <c r="V11" s="309"/>
      <c r="W11" s="313"/>
      <c r="X11" s="309"/>
      <c r="Y11" s="311"/>
      <c r="Z11" s="313"/>
      <c r="AA11" s="309"/>
      <c r="AB11" s="311"/>
      <c r="AC11" s="312"/>
      <c r="AD11" s="309"/>
      <c r="AE11" s="309"/>
      <c r="AF11" s="314">
        <f t="shared" si="1"/>
        <v>0</v>
      </c>
      <c r="AG11" s="315">
        <f t="shared" si="1"/>
        <v>0</v>
      </c>
      <c r="AH11" s="316">
        <f t="shared" si="2"/>
        <v>0</v>
      </c>
      <c r="AI11" s="314">
        <f t="shared" si="3"/>
        <v>0</v>
      </c>
      <c r="AJ11" s="317">
        <f t="shared" si="4"/>
        <v>0</v>
      </c>
      <c r="AK11" s="305"/>
      <c r="AL11" s="305"/>
    </row>
    <row r="12" spans="1:38" s="318" customFormat="1" ht="16.5" thickBot="1" x14ac:dyDescent="0.3">
      <c r="A12" s="324"/>
      <c r="B12" s="325" t="s">
        <v>54</v>
      </c>
      <c r="C12" s="326"/>
      <c r="D12" s="327"/>
      <c r="E12" s="310"/>
      <c r="F12" s="309"/>
      <c r="G12" s="311"/>
      <c r="H12" s="312"/>
      <c r="I12" s="309"/>
      <c r="J12" s="309"/>
      <c r="K12" s="313"/>
      <c r="L12" s="309"/>
      <c r="M12" s="311"/>
      <c r="N12" s="312"/>
      <c r="O12" s="309"/>
      <c r="P12" s="309"/>
      <c r="Q12" s="313"/>
      <c r="R12" s="309"/>
      <c r="S12" s="311"/>
      <c r="T12" s="312"/>
      <c r="U12" s="309"/>
      <c r="V12" s="309"/>
      <c r="W12" s="313"/>
      <c r="X12" s="309"/>
      <c r="Y12" s="311"/>
      <c r="Z12" s="313"/>
      <c r="AA12" s="309"/>
      <c r="AB12" s="311"/>
      <c r="AC12" s="312"/>
      <c r="AD12" s="309"/>
      <c r="AE12" s="309"/>
      <c r="AF12" s="328">
        <f t="shared" si="1"/>
        <v>0</v>
      </c>
      <c r="AG12" s="329">
        <f t="shared" si="1"/>
        <v>0</v>
      </c>
      <c r="AH12" s="330">
        <f t="shared" si="2"/>
        <v>0</v>
      </c>
      <c r="AI12" s="328">
        <f t="shared" si="3"/>
        <v>0</v>
      </c>
      <c r="AJ12" s="331">
        <f t="shared" si="4"/>
        <v>0</v>
      </c>
      <c r="AK12" s="305"/>
      <c r="AL12" s="305"/>
    </row>
    <row r="13" spans="1:38" s="306" customFormat="1" ht="15.75" x14ac:dyDescent="0.25">
      <c r="A13" s="297">
        <v>2</v>
      </c>
      <c r="B13" s="143" t="str">
        <f>(План!B9 &amp;" "&amp;План!C9)</f>
        <v xml:space="preserve"> </v>
      </c>
      <c r="C13" s="332"/>
      <c r="D13" s="333"/>
      <c r="E13" s="299">
        <f t="shared" ref="E13:AB13" si="5">SUM(E14:E17)</f>
        <v>0</v>
      </c>
      <c r="F13" s="300">
        <f t="shared" si="5"/>
        <v>0</v>
      </c>
      <c r="G13" s="301">
        <f t="shared" si="5"/>
        <v>0</v>
      </c>
      <c r="H13" s="302">
        <f t="shared" si="5"/>
        <v>0</v>
      </c>
      <c r="I13" s="300">
        <f t="shared" si="5"/>
        <v>0</v>
      </c>
      <c r="J13" s="300">
        <f t="shared" si="5"/>
        <v>0</v>
      </c>
      <c r="K13" s="303">
        <f t="shared" si="5"/>
        <v>0</v>
      </c>
      <c r="L13" s="300">
        <f t="shared" si="5"/>
        <v>0</v>
      </c>
      <c r="M13" s="301">
        <f t="shared" si="5"/>
        <v>0</v>
      </c>
      <c r="N13" s="302">
        <f t="shared" si="5"/>
        <v>0</v>
      </c>
      <c r="O13" s="300">
        <f t="shared" si="5"/>
        <v>0</v>
      </c>
      <c r="P13" s="300">
        <f t="shared" si="5"/>
        <v>0</v>
      </c>
      <c r="Q13" s="303">
        <f t="shared" si="5"/>
        <v>0</v>
      </c>
      <c r="R13" s="300">
        <f t="shared" si="5"/>
        <v>0</v>
      </c>
      <c r="S13" s="301">
        <f t="shared" si="5"/>
        <v>0</v>
      </c>
      <c r="T13" s="302">
        <f t="shared" si="5"/>
        <v>0</v>
      </c>
      <c r="U13" s="300">
        <f t="shared" si="5"/>
        <v>0</v>
      </c>
      <c r="V13" s="300">
        <f t="shared" si="5"/>
        <v>0</v>
      </c>
      <c r="W13" s="303">
        <f t="shared" si="5"/>
        <v>0</v>
      </c>
      <c r="X13" s="300">
        <f t="shared" si="5"/>
        <v>0</v>
      </c>
      <c r="Y13" s="301">
        <f t="shared" si="5"/>
        <v>0</v>
      </c>
      <c r="Z13" s="303">
        <f t="shared" si="5"/>
        <v>0</v>
      </c>
      <c r="AA13" s="300">
        <f t="shared" si="5"/>
        <v>0</v>
      </c>
      <c r="AB13" s="301">
        <f t="shared" si="5"/>
        <v>0</v>
      </c>
      <c r="AC13" s="302">
        <f>SUM(AC14:AC17)</f>
        <v>0</v>
      </c>
      <c r="AD13" s="300">
        <f>SUM(AD14:AD17)</f>
        <v>0</v>
      </c>
      <c r="AE13" s="300">
        <f>SUM(AE14:AE17)</f>
        <v>0</v>
      </c>
      <c r="AF13" s="334">
        <f t="shared" si="1"/>
        <v>0</v>
      </c>
      <c r="AG13" s="335">
        <f t="shared" si="1"/>
        <v>0</v>
      </c>
      <c r="AH13" s="336">
        <f t="shared" si="2"/>
        <v>0</v>
      </c>
      <c r="AI13" s="334">
        <f t="shared" si="3"/>
        <v>0</v>
      </c>
      <c r="AJ13" s="337">
        <f t="shared" si="4"/>
        <v>0</v>
      </c>
      <c r="AK13" s="305"/>
      <c r="AL13" s="305"/>
    </row>
    <row r="14" spans="1:38" s="318" customFormat="1" ht="15.75" x14ac:dyDescent="0.25">
      <c r="A14" s="307"/>
      <c r="B14" s="296" t="s">
        <v>51</v>
      </c>
      <c r="C14" s="319"/>
      <c r="D14" s="309"/>
      <c r="E14" s="310"/>
      <c r="F14" s="309"/>
      <c r="G14" s="311"/>
      <c r="H14" s="312"/>
      <c r="I14" s="309"/>
      <c r="J14" s="309"/>
      <c r="K14" s="313"/>
      <c r="L14" s="309"/>
      <c r="M14" s="311"/>
      <c r="N14" s="312"/>
      <c r="O14" s="309"/>
      <c r="P14" s="309"/>
      <c r="Q14" s="313"/>
      <c r="R14" s="309"/>
      <c r="S14" s="311"/>
      <c r="T14" s="312"/>
      <c r="U14" s="309"/>
      <c r="V14" s="309"/>
      <c r="W14" s="313"/>
      <c r="X14" s="309"/>
      <c r="Y14" s="311"/>
      <c r="Z14" s="313"/>
      <c r="AA14" s="309"/>
      <c r="AB14" s="311"/>
      <c r="AC14" s="312"/>
      <c r="AD14" s="309"/>
      <c r="AE14" s="309"/>
      <c r="AF14" s="314">
        <f t="shared" si="1"/>
        <v>0</v>
      </c>
      <c r="AG14" s="315">
        <f t="shared" si="1"/>
        <v>0</v>
      </c>
      <c r="AH14" s="316">
        <f t="shared" si="2"/>
        <v>0</v>
      </c>
      <c r="AI14" s="314">
        <f t="shared" si="3"/>
        <v>0</v>
      </c>
      <c r="AJ14" s="317">
        <f t="shared" si="4"/>
        <v>0</v>
      </c>
      <c r="AK14" s="305"/>
      <c r="AL14" s="305"/>
    </row>
    <row r="15" spans="1:38" s="318" customFormat="1" ht="15.75" x14ac:dyDescent="0.25">
      <c r="A15" s="307"/>
      <c r="B15" s="296" t="s">
        <v>52</v>
      </c>
      <c r="C15" s="319"/>
      <c r="D15" s="309"/>
      <c r="E15" s="310"/>
      <c r="F15" s="309"/>
      <c r="G15" s="311"/>
      <c r="H15" s="312"/>
      <c r="I15" s="309"/>
      <c r="J15" s="309"/>
      <c r="K15" s="313"/>
      <c r="L15" s="309"/>
      <c r="M15" s="311"/>
      <c r="N15" s="312"/>
      <c r="O15" s="309"/>
      <c r="P15" s="309"/>
      <c r="Q15" s="313"/>
      <c r="R15" s="309"/>
      <c r="S15" s="311"/>
      <c r="T15" s="312"/>
      <c r="U15" s="309"/>
      <c r="V15" s="309"/>
      <c r="W15" s="313"/>
      <c r="X15" s="309"/>
      <c r="Y15" s="311"/>
      <c r="Z15" s="313"/>
      <c r="AA15" s="309"/>
      <c r="AB15" s="311"/>
      <c r="AC15" s="312"/>
      <c r="AD15" s="309"/>
      <c r="AE15" s="309"/>
      <c r="AF15" s="314">
        <f t="shared" si="1"/>
        <v>0</v>
      </c>
      <c r="AG15" s="315">
        <f t="shared" si="1"/>
        <v>0</v>
      </c>
      <c r="AH15" s="316">
        <f t="shared" si="2"/>
        <v>0</v>
      </c>
      <c r="AI15" s="314">
        <f t="shared" si="3"/>
        <v>0</v>
      </c>
      <c r="AJ15" s="317">
        <f t="shared" si="4"/>
        <v>0</v>
      </c>
      <c r="AK15" s="305"/>
      <c r="AL15" s="305"/>
    </row>
    <row r="16" spans="1:38" s="318" customFormat="1" ht="15.75" x14ac:dyDescent="0.25">
      <c r="A16" s="320"/>
      <c r="B16" s="321" t="s">
        <v>53</v>
      </c>
      <c r="C16" s="319"/>
      <c r="D16" s="309"/>
      <c r="E16" s="310"/>
      <c r="F16" s="309"/>
      <c r="G16" s="311"/>
      <c r="H16" s="312"/>
      <c r="I16" s="309"/>
      <c r="J16" s="309"/>
      <c r="K16" s="313"/>
      <c r="L16" s="309"/>
      <c r="M16" s="311"/>
      <c r="N16" s="312"/>
      <c r="O16" s="309"/>
      <c r="P16" s="309"/>
      <c r="Q16" s="313"/>
      <c r="R16" s="309"/>
      <c r="S16" s="311"/>
      <c r="T16" s="312"/>
      <c r="U16" s="309"/>
      <c r="V16" s="309"/>
      <c r="W16" s="313"/>
      <c r="X16" s="309"/>
      <c r="Y16" s="311"/>
      <c r="Z16" s="313"/>
      <c r="AA16" s="309"/>
      <c r="AB16" s="311"/>
      <c r="AC16" s="312"/>
      <c r="AD16" s="309"/>
      <c r="AE16" s="309"/>
      <c r="AF16" s="314">
        <f t="shared" si="1"/>
        <v>0</v>
      </c>
      <c r="AG16" s="315">
        <f t="shared" si="1"/>
        <v>0</v>
      </c>
      <c r="AH16" s="316">
        <f t="shared" si="2"/>
        <v>0</v>
      </c>
      <c r="AI16" s="314">
        <f t="shared" si="3"/>
        <v>0</v>
      </c>
      <c r="AJ16" s="317">
        <f t="shared" si="4"/>
        <v>0</v>
      </c>
      <c r="AK16" s="305"/>
      <c r="AL16" s="305"/>
    </row>
    <row r="17" spans="1:38" s="318" customFormat="1" ht="16.5" thickBot="1" x14ac:dyDescent="0.3">
      <c r="A17" s="324"/>
      <c r="B17" s="325" t="s">
        <v>54</v>
      </c>
      <c r="C17" s="322"/>
      <c r="D17" s="323"/>
      <c r="E17" s="310"/>
      <c r="F17" s="309"/>
      <c r="G17" s="311"/>
      <c r="H17" s="312"/>
      <c r="I17" s="309"/>
      <c r="J17" s="309"/>
      <c r="K17" s="313"/>
      <c r="L17" s="309"/>
      <c r="M17" s="311"/>
      <c r="N17" s="312"/>
      <c r="O17" s="309"/>
      <c r="P17" s="309"/>
      <c r="Q17" s="313"/>
      <c r="R17" s="309"/>
      <c r="S17" s="311"/>
      <c r="T17" s="312"/>
      <c r="U17" s="309"/>
      <c r="V17" s="309"/>
      <c r="W17" s="313"/>
      <c r="X17" s="309"/>
      <c r="Y17" s="311"/>
      <c r="Z17" s="313"/>
      <c r="AA17" s="309"/>
      <c r="AB17" s="311"/>
      <c r="AC17" s="312"/>
      <c r="AD17" s="309"/>
      <c r="AE17" s="309"/>
      <c r="AF17" s="338">
        <f t="shared" si="1"/>
        <v>0</v>
      </c>
      <c r="AG17" s="339">
        <f t="shared" si="1"/>
        <v>0</v>
      </c>
      <c r="AH17" s="340">
        <f t="shared" si="2"/>
        <v>0</v>
      </c>
      <c r="AI17" s="338">
        <f t="shared" si="3"/>
        <v>0</v>
      </c>
      <c r="AJ17" s="341">
        <f t="shared" si="4"/>
        <v>0</v>
      </c>
      <c r="AK17" s="305"/>
      <c r="AL17" s="305"/>
    </row>
    <row r="18" spans="1:38" s="306" customFormat="1" ht="15.75" x14ac:dyDescent="0.25">
      <c r="A18" s="297">
        <v>3</v>
      </c>
      <c r="B18" s="143" t="str">
        <f>(План!B10 &amp;" "&amp;План!C10)</f>
        <v xml:space="preserve"> </v>
      </c>
      <c r="C18" s="31"/>
      <c r="D18" s="298"/>
      <c r="E18" s="299">
        <f t="shared" ref="E18:AB18" si="6">SUM(E19:E22)</f>
        <v>0</v>
      </c>
      <c r="F18" s="300">
        <f t="shared" si="6"/>
        <v>0</v>
      </c>
      <c r="G18" s="301">
        <f t="shared" si="6"/>
        <v>0</v>
      </c>
      <c r="H18" s="302">
        <f t="shared" si="6"/>
        <v>0</v>
      </c>
      <c r="I18" s="300">
        <f t="shared" si="6"/>
        <v>0</v>
      </c>
      <c r="J18" s="300">
        <f t="shared" si="6"/>
        <v>0</v>
      </c>
      <c r="K18" s="303">
        <f t="shared" si="6"/>
        <v>0</v>
      </c>
      <c r="L18" s="300">
        <f t="shared" si="6"/>
        <v>0</v>
      </c>
      <c r="M18" s="301">
        <f t="shared" si="6"/>
        <v>0</v>
      </c>
      <c r="N18" s="302">
        <f t="shared" si="6"/>
        <v>0</v>
      </c>
      <c r="O18" s="300">
        <f t="shared" si="6"/>
        <v>0</v>
      </c>
      <c r="P18" s="300">
        <f t="shared" si="6"/>
        <v>0</v>
      </c>
      <c r="Q18" s="303">
        <f t="shared" si="6"/>
        <v>0</v>
      </c>
      <c r="R18" s="300">
        <f t="shared" si="6"/>
        <v>0</v>
      </c>
      <c r="S18" s="301">
        <f t="shared" si="6"/>
        <v>0</v>
      </c>
      <c r="T18" s="302">
        <f t="shared" si="6"/>
        <v>0</v>
      </c>
      <c r="U18" s="300">
        <f t="shared" si="6"/>
        <v>0</v>
      </c>
      <c r="V18" s="300">
        <f t="shared" si="6"/>
        <v>0</v>
      </c>
      <c r="W18" s="303">
        <f t="shared" si="6"/>
        <v>0</v>
      </c>
      <c r="X18" s="300">
        <f t="shared" si="6"/>
        <v>0</v>
      </c>
      <c r="Y18" s="301">
        <f t="shared" si="6"/>
        <v>0</v>
      </c>
      <c r="Z18" s="303">
        <f t="shared" si="6"/>
        <v>0</v>
      </c>
      <c r="AA18" s="300">
        <f t="shared" si="6"/>
        <v>0</v>
      </c>
      <c r="AB18" s="301">
        <f t="shared" si="6"/>
        <v>0</v>
      </c>
      <c r="AC18" s="302">
        <f>SUM(AC19:AC22)</f>
        <v>0</v>
      </c>
      <c r="AD18" s="300">
        <f>SUM(AD19:AD22)</f>
        <v>0</v>
      </c>
      <c r="AE18" s="300">
        <f>SUM(AE19:AE22)</f>
        <v>0</v>
      </c>
      <c r="AF18" s="299">
        <f>SUM(C18,E18,H18,K18,N18,Q18,T18,W18,Z18,AC18)</f>
        <v>0</v>
      </c>
      <c r="AG18" s="304">
        <f>SUM(D18,F18,I18,L18,O18,R18,U18,X18,AA18,AD18)</f>
        <v>0</v>
      </c>
      <c r="AH18" s="300">
        <f>SUM(G18,J18,M18,P18,S18,V18,Y18,AB18,AE18)</f>
        <v>0</v>
      </c>
      <c r="AI18" s="299">
        <f>SUM(AF18:AG18)</f>
        <v>0</v>
      </c>
      <c r="AJ18" s="301">
        <f>SUM(C18:AE18)</f>
        <v>0</v>
      </c>
      <c r="AK18" s="305"/>
      <c r="AL18" s="305"/>
    </row>
    <row r="19" spans="1:38" s="306" customFormat="1" ht="15.75" x14ac:dyDescent="0.25">
      <c r="A19" s="307"/>
      <c r="B19" s="296" t="s">
        <v>51</v>
      </c>
      <c r="C19" s="308"/>
      <c r="D19" s="309"/>
      <c r="E19" s="310"/>
      <c r="F19" s="309"/>
      <c r="G19" s="311"/>
      <c r="H19" s="312"/>
      <c r="I19" s="309"/>
      <c r="J19" s="309"/>
      <c r="K19" s="313"/>
      <c r="L19" s="309"/>
      <c r="M19" s="311"/>
      <c r="N19" s="312"/>
      <c r="O19" s="309"/>
      <c r="P19" s="309"/>
      <c r="Q19" s="313"/>
      <c r="R19" s="309"/>
      <c r="S19" s="311"/>
      <c r="T19" s="312"/>
      <c r="U19" s="309"/>
      <c r="V19" s="309"/>
      <c r="W19" s="313"/>
      <c r="X19" s="309"/>
      <c r="Y19" s="311"/>
      <c r="Z19" s="313"/>
      <c r="AA19" s="309"/>
      <c r="AB19" s="311"/>
      <c r="AC19" s="312"/>
      <c r="AD19" s="309"/>
      <c r="AE19" s="309"/>
      <c r="AF19" s="314">
        <f t="shared" si="1"/>
        <v>0</v>
      </c>
      <c r="AG19" s="315">
        <f t="shared" si="1"/>
        <v>0</v>
      </c>
      <c r="AH19" s="316">
        <f t="shared" si="2"/>
        <v>0</v>
      </c>
      <c r="AI19" s="314">
        <f t="shared" si="3"/>
        <v>0</v>
      </c>
      <c r="AJ19" s="317">
        <f t="shared" si="4"/>
        <v>0</v>
      </c>
      <c r="AK19" s="305"/>
      <c r="AL19" s="305"/>
    </row>
    <row r="20" spans="1:38" s="318" customFormat="1" ht="15.75" x14ac:dyDescent="0.25">
      <c r="A20" s="307"/>
      <c r="B20" s="296" t="s">
        <v>52</v>
      </c>
      <c r="C20" s="319"/>
      <c r="D20" s="309"/>
      <c r="E20" s="310"/>
      <c r="F20" s="309"/>
      <c r="G20" s="311"/>
      <c r="H20" s="312"/>
      <c r="I20" s="309"/>
      <c r="J20" s="309"/>
      <c r="K20" s="313"/>
      <c r="L20" s="309"/>
      <c r="M20" s="311"/>
      <c r="N20" s="312"/>
      <c r="O20" s="309"/>
      <c r="P20" s="309"/>
      <c r="Q20" s="313"/>
      <c r="R20" s="309"/>
      <c r="S20" s="311"/>
      <c r="T20" s="312"/>
      <c r="U20" s="309"/>
      <c r="V20" s="309"/>
      <c r="W20" s="313"/>
      <c r="X20" s="309"/>
      <c r="Y20" s="311"/>
      <c r="Z20" s="313"/>
      <c r="AA20" s="309"/>
      <c r="AB20" s="311"/>
      <c r="AC20" s="312"/>
      <c r="AD20" s="309"/>
      <c r="AE20" s="309"/>
      <c r="AF20" s="314">
        <f t="shared" si="1"/>
        <v>0</v>
      </c>
      <c r="AG20" s="315">
        <f t="shared" si="1"/>
        <v>0</v>
      </c>
      <c r="AH20" s="316">
        <f t="shared" si="2"/>
        <v>0</v>
      </c>
      <c r="AI20" s="314">
        <f t="shared" si="3"/>
        <v>0</v>
      </c>
      <c r="AJ20" s="317">
        <f t="shared" si="4"/>
        <v>0</v>
      </c>
      <c r="AK20" s="305"/>
      <c r="AL20" s="305"/>
    </row>
    <row r="21" spans="1:38" s="318" customFormat="1" ht="15.75" x14ac:dyDescent="0.25">
      <c r="A21" s="320"/>
      <c r="B21" s="321" t="s">
        <v>53</v>
      </c>
      <c r="C21" s="322"/>
      <c r="D21" s="323"/>
      <c r="E21" s="310"/>
      <c r="F21" s="309"/>
      <c r="G21" s="311"/>
      <c r="H21" s="312"/>
      <c r="I21" s="309"/>
      <c r="J21" s="309"/>
      <c r="K21" s="313"/>
      <c r="L21" s="309"/>
      <c r="M21" s="311"/>
      <c r="N21" s="312"/>
      <c r="O21" s="309"/>
      <c r="P21" s="309"/>
      <c r="Q21" s="313"/>
      <c r="R21" s="309"/>
      <c r="S21" s="311"/>
      <c r="T21" s="312"/>
      <c r="U21" s="309"/>
      <c r="V21" s="309"/>
      <c r="W21" s="313"/>
      <c r="X21" s="309"/>
      <c r="Y21" s="311"/>
      <c r="Z21" s="313"/>
      <c r="AA21" s="309"/>
      <c r="AB21" s="311"/>
      <c r="AC21" s="312"/>
      <c r="AD21" s="309"/>
      <c r="AE21" s="309"/>
      <c r="AF21" s="314">
        <f t="shared" si="1"/>
        <v>0</v>
      </c>
      <c r="AG21" s="315">
        <f t="shared" si="1"/>
        <v>0</v>
      </c>
      <c r="AH21" s="316">
        <f t="shared" si="2"/>
        <v>0</v>
      </c>
      <c r="AI21" s="314">
        <f t="shared" si="3"/>
        <v>0</v>
      </c>
      <c r="AJ21" s="317">
        <f t="shared" si="4"/>
        <v>0</v>
      </c>
      <c r="AK21" s="305"/>
      <c r="AL21" s="305"/>
    </row>
    <row r="22" spans="1:38" s="318" customFormat="1" ht="16.5" thickBot="1" x14ac:dyDescent="0.3">
      <c r="A22" s="324"/>
      <c r="B22" s="325" t="s">
        <v>54</v>
      </c>
      <c r="C22" s="326"/>
      <c r="D22" s="327"/>
      <c r="E22" s="310"/>
      <c r="F22" s="309"/>
      <c r="G22" s="311"/>
      <c r="H22" s="312"/>
      <c r="I22" s="309"/>
      <c r="J22" s="309"/>
      <c r="K22" s="313"/>
      <c r="L22" s="309"/>
      <c r="M22" s="311"/>
      <c r="N22" s="312"/>
      <c r="O22" s="309"/>
      <c r="P22" s="309"/>
      <c r="Q22" s="313"/>
      <c r="R22" s="309"/>
      <c r="S22" s="311"/>
      <c r="T22" s="312"/>
      <c r="U22" s="309"/>
      <c r="V22" s="309"/>
      <c r="W22" s="313"/>
      <c r="X22" s="309"/>
      <c r="Y22" s="311"/>
      <c r="Z22" s="313"/>
      <c r="AA22" s="309"/>
      <c r="AB22" s="311"/>
      <c r="AC22" s="312"/>
      <c r="AD22" s="309"/>
      <c r="AE22" s="309"/>
      <c r="AF22" s="328">
        <f t="shared" si="1"/>
        <v>0</v>
      </c>
      <c r="AG22" s="329">
        <f t="shared" si="1"/>
        <v>0</v>
      </c>
      <c r="AH22" s="330">
        <f t="shared" si="2"/>
        <v>0</v>
      </c>
      <c r="AI22" s="328">
        <f t="shared" si="3"/>
        <v>0</v>
      </c>
      <c r="AJ22" s="331">
        <f t="shared" si="4"/>
        <v>0</v>
      </c>
      <c r="AK22" s="305"/>
      <c r="AL22" s="305"/>
    </row>
    <row r="23" spans="1:38" s="306" customFormat="1" ht="15.75" x14ac:dyDescent="0.25">
      <c r="A23" s="297">
        <v>4</v>
      </c>
      <c r="B23" s="143" t="str">
        <f>(План!B11 &amp;" "&amp;План!C11)</f>
        <v xml:space="preserve"> </v>
      </c>
      <c r="C23" s="31"/>
      <c r="D23" s="298"/>
      <c r="E23" s="299">
        <f t="shared" ref="E23:AB23" si="7">SUM(E24:E27)</f>
        <v>0</v>
      </c>
      <c r="F23" s="300">
        <f t="shared" si="7"/>
        <v>0</v>
      </c>
      <c r="G23" s="301">
        <f t="shared" si="7"/>
        <v>0</v>
      </c>
      <c r="H23" s="302">
        <f t="shared" si="7"/>
        <v>0</v>
      </c>
      <c r="I23" s="300">
        <f t="shared" si="7"/>
        <v>0</v>
      </c>
      <c r="J23" s="300">
        <f t="shared" si="7"/>
        <v>0</v>
      </c>
      <c r="K23" s="303">
        <f t="shared" si="7"/>
        <v>0</v>
      </c>
      <c r="L23" s="300">
        <f t="shared" si="7"/>
        <v>0</v>
      </c>
      <c r="M23" s="301">
        <f t="shared" si="7"/>
        <v>0</v>
      </c>
      <c r="N23" s="302">
        <f t="shared" si="7"/>
        <v>0</v>
      </c>
      <c r="O23" s="300">
        <f t="shared" si="7"/>
        <v>0</v>
      </c>
      <c r="P23" s="300">
        <f t="shared" si="7"/>
        <v>0</v>
      </c>
      <c r="Q23" s="303">
        <f t="shared" si="7"/>
        <v>0</v>
      </c>
      <c r="R23" s="300">
        <f t="shared" si="7"/>
        <v>0</v>
      </c>
      <c r="S23" s="301">
        <f t="shared" si="7"/>
        <v>0</v>
      </c>
      <c r="T23" s="302">
        <f t="shared" si="7"/>
        <v>0</v>
      </c>
      <c r="U23" s="300">
        <f t="shared" si="7"/>
        <v>0</v>
      </c>
      <c r="V23" s="300">
        <f t="shared" si="7"/>
        <v>0</v>
      </c>
      <c r="W23" s="303">
        <f t="shared" si="7"/>
        <v>0</v>
      </c>
      <c r="X23" s="300">
        <f t="shared" si="7"/>
        <v>0</v>
      </c>
      <c r="Y23" s="301">
        <f t="shared" si="7"/>
        <v>0</v>
      </c>
      <c r="Z23" s="303">
        <f t="shared" si="7"/>
        <v>0</v>
      </c>
      <c r="AA23" s="300">
        <f t="shared" si="7"/>
        <v>0</v>
      </c>
      <c r="AB23" s="301">
        <f t="shared" si="7"/>
        <v>0</v>
      </c>
      <c r="AC23" s="302">
        <f>SUM(AC24:AC27)</f>
        <v>0</v>
      </c>
      <c r="AD23" s="300">
        <f>SUM(AD24:AD27)</f>
        <v>0</v>
      </c>
      <c r="AE23" s="300">
        <f>SUM(AE24:AE27)</f>
        <v>0</v>
      </c>
      <c r="AF23" s="299">
        <f t="shared" si="1"/>
        <v>0</v>
      </c>
      <c r="AG23" s="304">
        <f t="shared" si="1"/>
        <v>0</v>
      </c>
      <c r="AH23" s="300">
        <f t="shared" si="2"/>
        <v>0</v>
      </c>
      <c r="AI23" s="299">
        <f t="shared" si="3"/>
        <v>0</v>
      </c>
      <c r="AJ23" s="301">
        <f t="shared" si="4"/>
        <v>0</v>
      </c>
      <c r="AK23" s="305"/>
      <c r="AL23" s="305"/>
    </row>
    <row r="24" spans="1:38" s="306" customFormat="1" ht="15.75" x14ac:dyDescent="0.25">
      <c r="A24" s="307"/>
      <c r="B24" s="296" t="s">
        <v>51</v>
      </c>
      <c r="C24" s="308"/>
      <c r="D24" s="309"/>
      <c r="E24" s="310"/>
      <c r="F24" s="309"/>
      <c r="G24" s="311"/>
      <c r="H24" s="312"/>
      <c r="I24" s="309"/>
      <c r="J24" s="309"/>
      <c r="K24" s="313"/>
      <c r="L24" s="309"/>
      <c r="M24" s="311"/>
      <c r="N24" s="312"/>
      <c r="O24" s="309"/>
      <c r="P24" s="309"/>
      <c r="Q24" s="313"/>
      <c r="R24" s="309"/>
      <c r="S24" s="311"/>
      <c r="T24" s="312"/>
      <c r="U24" s="309"/>
      <c r="V24" s="309"/>
      <c r="W24" s="313"/>
      <c r="X24" s="309"/>
      <c r="Y24" s="311"/>
      <c r="Z24" s="313"/>
      <c r="AA24" s="309"/>
      <c r="AB24" s="311"/>
      <c r="AC24" s="312"/>
      <c r="AD24" s="309"/>
      <c r="AE24" s="309"/>
      <c r="AF24" s="334">
        <f t="shared" si="1"/>
        <v>0</v>
      </c>
      <c r="AG24" s="335">
        <f t="shared" si="1"/>
        <v>0</v>
      </c>
      <c r="AH24" s="336">
        <f t="shared" si="2"/>
        <v>0</v>
      </c>
      <c r="AI24" s="334">
        <f t="shared" si="3"/>
        <v>0</v>
      </c>
      <c r="AJ24" s="337">
        <f t="shared" si="4"/>
        <v>0</v>
      </c>
      <c r="AK24" s="305"/>
      <c r="AL24" s="305"/>
    </row>
    <row r="25" spans="1:38" s="318" customFormat="1" ht="15.75" x14ac:dyDescent="0.25">
      <c r="A25" s="307"/>
      <c r="B25" s="296" t="s">
        <v>52</v>
      </c>
      <c r="C25" s="319"/>
      <c r="D25" s="309"/>
      <c r="E25" s="310"/>
      <c r="F25" s="309"/>
      <c r="G25" s="311"/>
      <c r="H25" s="312"/>
      <c r="I25" s="309"/>
      <c r="J25" s="309"/>
      <c r="K25" s="313"/>
      <c r="L25" s="309"/>
      <c r="M25" s="311"/>
      <c r="N25" s="312"/>
      <c r="O25" s="309"/>
      <c r="P25" s="309"/>
      <c r="Q25" s="313"/>
      <c r="R25" s="309"/>
      <c r="S25" s="311"/>
      <c r="T25" s="312"/>
      <c r="U25" s="309"/>
      <c r="V25" s="309"/>
      <c r="W25" s="313"/>
      <c r="X25" s="309"/>
      <c r="Y25" s="311"/>
      <c r="Z25" s="313"/>
      <c r="AA25" s="309"/>
      <c r="AB25" s="311"/>
      <c r="AC25" s="312"/>
      <c r="AD25" s="309"/>
      <c r="AE25" s="309"/>
      <c r="AF25" s="334">
        <f t="shared" ref="AF25:AG54" si="8">SUM(C25,E25,H25,K25,N25,Q25,T25,W25,Z25,AC25)</f>
        <v>0</v>
      </c>
      <c r="AG25" s="335">
        <f t="shared" si="8"/>
        <v>0</v>
      </c>
      <c r="AH25" s="336">
        <f t="shared" si="2"/>
        <v>0</v>
      </c>
      <c r="AI25" s="334">
        <f t="shared" si="3"/>
        <v>0</v>
      </c>
      <c r="AJ25" s="337">
        <f t="shared" si="4"/>
        <v>0</v>
      </c>
      <c r="AK25" s="305"/>
      <c r="AL25" s="305"/>
    </row>
    <row r="26" spans="1:38" s="318" customFormat="1" ht="15.75" x14ac:dyDescent="0.25">
      <c r="A26" s="320"/>
      <c r="B26" s="321" t="s">
        <v>53</v>
      </c>
      <c r="C26" s="322"/>
      <c r="D26" s="323"/>
      <c r="E26" s="310"/>
      <c r="F26" s="309"/>
      <c r="G26" s="311"/>
      <c r="H26" s="312"/>
      <c r="I26" s="309"/>
      <c r="J26" s="309"/>
      <c r="K26" s="313"/>
      <c r="L26" s="309"/>
      <c r="M26" s="311"/>
      <c r="N26" s="312"/>
      <c r="O26" s="309"/>
      <c r="P26" s="309"/>
      <c r="Q26" s="313"/>
      <c r="R26" s="309"/>
      <c r="S26" s="311"/>
      <c r="T26" s="312"/>
      <c r="U26" s="309"/>
      <c r="V26" s="309"/>
      <c r="W26" s="313"/>
      <c r="X26" s="309"/>
      <c r="Y26" s="311"/>
      <c r="Z26" s="313"/>
      <c r="AA26" s="309"/>
      <c r="AB26" s="311"/>
      <c r="AC26" s="312"/>
      <c r="AD26" s="309"/>
      <c r="AE26" s="309"/>
      <c r="AF26" s="334">
        <f t="shared" si="8"/>
        <v>0</v>
      </c>
      <c r="AG26" s="335">
        <f t="shared" si="8"/>
        <v>0</v>
      </c>
      <c r="AH26" s="336">
        <f t="shared" si="2"/>
        <v>0</v>
      </c>
      <c r="AI26" s="334">
        <f t="shared" si="3"/>
        <v>0</v>
      </c>
      <c r="AJ26" s="337">
        <f t="shared" si="4"/>
        <v>0</v>
      </c>
      <c r="AK26" s="305"/>
      <c r="AL26" s="305"/>
    </row>
    <row r="27" spans="1:38" s="318" customFormat="1" ht="16.5" thickBot="1" x14ac:dyDescent="0.3">
      <c r="A27" s="324"/>
      <c r="B27" s="325" t="s">
        <v>54</v>
      </c>
      <c r="C27" s="326"/>
      <c r="D27" s="327"/>
      <c r="E27" s="310"/>
      <c r="F27" s="309"/>
      <c r="G27" s="311"/>
      <c r="H27" s="312"/>
      <c r="I27" s="309"/>
      <c r="J27" s="309"/>
      <c r="K27" s="313"/>
      <c r="L27" s="309"/>
      <c r="M27" s="311"/>
      <c r="N27" s="312"/>
      <c r="O27" s="309"/>
      <c r="P27" s="309"/>
      <c r="Q27" s="313"/>
      <c r="R27" s="309"/>
      <c r="S27" s="311"/>
      <c r="T27" s="312"/>
      <c r="U27" s="309"/>
      <c r="V27" s="309"/>
      <c r="W27" s="313"/>
      <c r="X27" s="309"/>
      <c r="Y27" s="311"/>
      <c r="Z27" s="313"/>
      <c r="AA27" s="309"/>
      <c r="AB27" s="311"/>
      <c r="AC27" s="312"/>
      <c r="AD27" s="309"/>
      <c r="AE27" s="309"/>
      <c r="AF27" s="342">
        <f t="shared" si="8"/>
        <v>0</v>
      </c>
      <c r="AG27" s="343">
        <f t="shared" si="8"/>
        <v>0</v>
      </c>
      <c r="AH27" s="344">
        <f t="shared" si="2"/>
        <v>0</v>
      </c>
      <c r="AI27" s="342">
        <f t="shared" si="3"/>
        <v>0</v>
      </c>
      <c r="AJ27" s="345">
        <f t="shared" si="4"/>
        <v>0</v>
      </c>
      <c r="AK27" s="305"/>
      <c r="AL27" s="305"/>
    </row>
    <row r="28" spans="1:38" s="306" customFormat="1" ht="15.75" x14ac:dyDescent="0.25">
      <c r="A28" s="297">
        <v>5</v>
      </c>
      <c r="B28" s="143" t="str">
        <f>(План!B12 &amp;" "&amp;План!C12)</f>
        <v xml:space="preserve"> </v>
      </c>
      <c r="C28" s="31"/>
      <c r="D28" s="298"/>
      <c r="E28" s="299">
        <f t="shared" ref="E28:AB28" si="9">SUM(E29:E32)</f>
        <v>0</v>
      </c>
      <c r="F28" s="300">
        <f t="shared" si="9"/>
        <v>0</v>
      </c>
      <c r="G28" s="301">
        <f t="shared" si="9"/>
        <v>0</v>
      </c>
      <c r="H28" s="302">
        <f t="shared" si="9"/>
        <v>0</v>
      </c>
      <c r="I28" s="300">
        <f t="shared" si="9"/>
        <v>0</v>
      </c>
      <c r="J28" s="300">
        <f t="shared" si="9"/>
        <v>0</v>
      </c>
      <c r="K28" s="303">
        <f t="shared" si="9"/>
        <v>0</v>
      </c>
      <c r="L28" s="300">
        <f t="shared" si="9"/>
        <v>0</v>
      </c>
      <c r="M28" s="301">
        <f t="shared" si="9"/>
        <v>0</v>
      </c>
      <c r="N28" s="302">
        <f t="shared" si="9"/>
        <v>0</v>
      </c>
      <c r="O28" s="300">
        <f t="shared" si="9"/>
        <v>0</v>
      </c>
      <c r="P28" s="300">
        <f t="shared" si="9"/>
        <v>0</v>
      </c>
      <c r="Q28" s="303">
        <f t="shared" si="9"/>
        <v>0</v>
      </c>
      <c r="R28" s="300">
        <f t="shared" si="9"/>
        <v>0</v>
      </c>
      <c r="S28" s="301">
        <f t="shared" si="9"/>
        <v>0</v>
      </c>
      <c r="T28" s="302">
        <f t="shared" si="9"/>
        <v>0</v>
      </c>
      <c r="U28" s="300">
        <f t="shared" si="9"/>
        <v>0</v>
      </c>
      <c r="V28" s="300">
        <f t="shared" si="9"/>
        <v>0</v>
      </c>
      <c r="W28" s="303">
        <f t="shared" si="9"/>
        <v>0</v>
      </c>
      <c r="X28" s="300">
        <f t="shared" si="9"/>
        <v>0</v>
      </c>
      <c r="Y28" s="301">
        <f t="shared" si="9"/>
        <v>0</v>
      </c>
      <c r="Z28" s="303">
        <f t="shared" si="9"/>
        <v>0</v>
      </c>
      <c r="AA28" s="300">
        <f t="shared" si="9"/>
        <v>0</v>
      </c>
      <c r="AB28" s="301">
        <f t="shared" si="9"/>
        <v>0</v>
      </c>
      <c r="AC28" s="302">
        <f>SUM(AC29:AC32)</f>
        <v>0</v>
      </c>
      <c r="AD28" s="300">
        <f>SUM(AD29:AD32)</f>
        <v>0</v>
      </c>
      <c r="AE28" s="300">
        <f>SUM(AE29:AE32)</f>
        <v>0</v>
      </c>
      <c r="AF28" s="299">
        <f t="shared" si="8"/>
        <v>0</v>
      </c>
      <c r="AG28" s="304">
        <f t="shared" si="8"/>
        <v>0</v>
      </c>
      <c r="AH28" s="300">
        <f t="shared" si="2"/>
        <v>0</v>
      </c>
      <c r="AI28" s="299">
        <f t="shared" si="3"/>
        <v>0</v>
      </c>
      <c r="AJ28" s="301">
        <f t="shared" si="4"/>
        <v>0</v>
      </c>
      <c r="AK28" s="305"/>
      <c r="AL28" s="305"/>
    </row>
    <row r="29" spans="1:38" s="306" customFormat="1" ht="15.75" x14ac:dyDescent="0.25">
      <c r="A29" s="307"/>
      <c r="B29" s="296" t="s">
        <v>51</v>
      </c>
      <c r="C29" s="308"/>
      <c r="D29" s="309"/>
      <c r="E29" s="310"/>
      <c r="F29" s="309"/>
      <c r="G29" s="311"/>
      <c r="H29" s="312"/>
      <c r="I29" s="309"/>
      <c r="J29" s="309"/>
      <c r="K29" s="313"/>
      <c r="L29" s="309"/>
      <c r="M29" s="311"/>
      <c r="N29" s="312"/>
      <c r="O29" s="309"/>
      <c r="P29" s="309"/>
      <c r="Q29" s="313"/>
      <c r="R29" s="309"/>
      <c r="S29" s="311"/>
      <c r="T29" s="312"/>
      <c r="U29" s="309"/>
      <c r="V29" s="309"/>
      <c r="W29" s="313"/>
      <c r="X29" s="309"/>
      <c r="Y29" s="311"/>
      <c r="Z29" s="313"/>
      <c r="AA29" s="309"/>
      <c r="AB29" s="311"/>
      <c r="AC29" s="312"/>
      <c r="AD29" s="309"/>
      <c r="AE29" s="309"/>
      <c r="AF29" s="334">
        <f t="shared" si="8"/>
        <v>0</v>
      </c>
      <c r="AG29" s="335">
        <f t="shared" si="8"/>
        <v>0</v>
      </c>
      <c r="AH29" s="336">
        <f t="shared" si="2"/>
        <v>0</v>
      </c>
      <c r="AI29" s="334">
        <f t="shared" si="3"/>
        <v>0</v>
      </c>
      <c r="AJ29" s="337">
        <f t="shared" si="4"/>
        <v>0</v>
      </c>
      <c r="AK29" s="305"/>
      <c r="AL29" s="305"/>
    </row>
    <row r="30" spans="1:38" s="318" customFormat="1" ht="15.75" x14ac:dyDescent="0.25">
      <c r="A30" s="307"/>
      <c r="B30" s="296" t="s">
        <v>52</v>
      </c>
      <c r="C30" s="319"/>
      <c r="D30" s="309"/>
      <c r="E30" s="310"/>
      <c r="F30" s="309"/>
      <c r="G30" s="311"/>
      <c r="H30" s="312"/>
      <c r="I30" s="309"/>
      <c r="J30" s="309"/>
      <c r="K30" s="313"/>
      <c r="L30" s="309"/>
      <c r="M30" s="311"/>
      <c r="N30" s="312"/>
      <c r="O30" s="309"/>
      <c r="P30" s="309"/>
      <c r="Q30" s="313"/>
      <c r="R30" s="309"/>
      <c r="S30" s="311"/>
      <c r="T30" s="312"/>
      <c r="U30" s="309"/>
      <c r="V30" s="309"/>
      <c r="W30" s="313"/>
      <c r="X30" s="309"/>
      <c r="Y30" s="311"/>
      <c r="Z30" s="313"/>
      <c r="AA30" s="309"/>
      <c r="AB30" s="311"/>
      <c r="AC30" s="312"/>
      <c r="AD30" s="309"/>
      <c r="AE30" s="309"/>
      <c r="AF30" s="334">
        <f t="shared" si="8"/>
        <v>0</v>
      </c>
      <c r="AG30" s="335">
        <f t="shared" si="8"/>
        <v>0</v>
      </c>
      <c r="AH30" s="336">
        <f t="shared" si="2"/>
        <v>0</v>
      </c>
      <c r="AI30" s="334">
        <f t="shared" si="3"/>
        <v>0</v>
      </c>
      <c r="AJ30" s="337">
        <f t="shared" si="4"/>
        <v>0</v>
      </c>
      <c r="AK30" s="305"/>
      <c r="AL30" s="305"/>
    </row>
    <row r="31" spans="1:38" s="318" customFormat="1" ht="15.75" x14ac:dyDescent="0.25">
      <c r="A31" s="320"/>
      <c r="B31" s="321" t="s">
        <v>53</v>
      </c>
      <c r="C31" s="322"/>
      <c r="D31" s="323"/>
      <c r="E31" s="310"/>
      <c r="F31" s="309"/>
      <c r="G31" s="311"/>
      <c r="H31" s="312"/>
      <c r="I31" s="309"/>
      <c r="J31" s="309"/>
      <c r="K31" s="313"/>
      <c r="L31" s="309"/>
      <c r="M31" s="311"/>
      <c r="N31" s="312"/>
      <c r="O31" s="309"/>
      <c r="P31" s="309"/>
      <c r="Q31" s="313"/>
      <c r="R31" s="309"/>
      <c r="S31" s="311"/>
      <c r="T31" s="312"/>
      <c r="U31" s="309"/>
      <c r="V31" s="309"/>
      <c r="W31" s="313"/>
      <c r="X31" s="309"/>
      <c r="Y31" s="311"/>
      <c r="Z31" s="313"/>
      <c r="AA31" s="309"/>
      <c r="AB31" s="311"/>
      <c r="AC31" s="312"/>
      <c r="AD31" s="309"/>
      <c r="AE31" s="309"/>
      <c r="AF31" s="334">
        <f t="shared" si="8"/>
        <v>0</v>
      </c>
      <c r="AG31" s="335">
        <f t="shared" si="8"/>
        <v>0</v>
      </c>
      <c r="AH31" s="336">
        <f t="shared" si="2"/>
        <v>0</v>
      </c>
      <c r="AI31" s="334">
        <f t="shared" si="3"/>
        <v>0</v>
      </c>
      <c r="AJ31" s="337">
        <f t="shared" si="4"/>
        <v>0</v>
      </c>
      <c r="AK31" s="305"/>
      <c r="AL31" s="305"/>
    </row>
    <row r="32" spans="1:38" s="318" customFormat="1" ht="16.5" thickBot="1" x14ac:dyDescent="0.3">
      <c r="A32" s="324"/>
      <c r="B32" s="325" t="s">
        <v>54</v>
      </c>
      <c r="C32" s="326"/>
      <c r="D32" s="327"/>
      <c r="E32" s="310"/>
      <c r="F32" s="309"/>
      <c r="G32" s="311"/>
      <c r="H32" s="312"/>
      <c r="I32" s="309"/>
      <c r="J32" s="309"/>
      <c r="K32" s="313"/>
      <c r="L32" s="309"/>
      <c r="M32" s="311"/>
      <c r="N32" s="312"/>
      <c r="O32" s="309"/>
      <c r="P32" s="309"/>
      <c r="Q32" s="313"/>
      <c r="R32" s="309"/>
      <c r="S32" s="311"/>
      <c r="T32" s="312"/>
      <c r="U32" s="309"/>
      <c r="V32" s="309"/>
      <c r="W32" s="313"/>
      <c r="X32" s="309"/>
      <c r="Y32" s="311"/>
      <c r="Z32" s="313"/>
      <c r="AA32" s="309"/>
      <c r="AB32" s="311"/>
      <c r="AC32" s="312"/>
      <c r="AD32" s="309"/>
      <c r="AE32" s="309"/>
      <c r="AF32" s="342">
        <f t="shared" si="8"/>
        <v>0</v>
      </c>
      <c r="AG32" s="343">
        <f t="shared" si="8"/>
        <v>0</v>
      </c>
      <c r="AH32" s="344">
        <f t="shared" si="2"/>
        <v>0</v>
      </c>
      <c r="AI32" s="342">
        <f t="shared" si="3"/>
        <v>0</v>
      </c>
      <c r="AJ32" s="345">
        <f t="shared" si="4"/>
        <v>0</v>
      </c>
      <c r="AK32" s="305"/>
      <c r="AL32" s="305"/>
    </row>
    <row r="33" spans="1:38" s="306" customFormat="1" ht="15.75" x14ac:dyDescent="0.25">
      <c r="A33" s="297">
        <v>6</v>
      </c>
      <c r="B33" s="143" t="str">
        <f>(План!B13 &amp;" "&amp;План!C13)</f>
        <v xml:space="preserve"> </v>
      </c>
      <c r="C33" s="31"/>
      <c r="D33" s="346"/>
      <c r="E33" s="299">
        <f t="shared" ref="E33:AB33" si="10">SUM(E34:E37)</f>
        <v>0</v>
      </c>
      <c r="F33" s="300">
        <f t="shared" si="10"/>
        <v>0</v>
      </c>
      <c r="G33" s="301">
        <f t="shared" si="10"/>
        <v>0</v>
      </c>
      <c r="H33" s="302">
        <f t="shared" si="10"/>
        <v>0</v>
      </c>
      <c r="I33" s="300">
        <f t="shared" si="10"/>
        <v>0</v>
      </c>
      <c r="J33" s="300">
        <f t="shared" si="10"/>
        <v>0</v>
      </c>
      <c r="K33" s="303">
        <f t="shared" si="10"/>
        <v>0</v>
      </c>
      <c r="L33" s="300">
        <f t="shared" si="10"/>
        <v>0</v>
      </c>
      <c r="M33" s="301">
        <f t="shared" si="10"/>
        <v>0</v>
      </c>
      <c r="N33" s="302">
        <f t="shared" si="10"/>
        <v>0</v>
      </c>
      <c r="O33" s="300">
        <f t="shared" si="10"/>
        <v>0</v>
      </c>
      <c r="P33" s="300">
        <f t="shared" si="10"/>
        <v>0</v>
      </c>
      <c r="Q33" s="303">
        <f t="shared" si="10"/>
        <v>0</v>
      </c>
      <c r="R33" s="300">
        <f t="shared" si="10"/>
        <v>0</v>
      </c>
      <c r="S33" s="301">
        <f t="shared" si="10"/>
        <v>0</v>
      </c>
      <c r="T33" s="302">
        <f t="shared" si="10"/>
        <v>0</v>
      </c>
      <c r="U33" s="300">
        <f t="shared" si="10"/>
        <v>0</v>
      </c>
      <c r="V33" s="300">
        <f t="shared" si="10"/>
        <v>0</v>
      </c>
      <c r="W33" s="303">
        <f t="shared" si="10"/>
        <v>0</v>
      </c>
      <c r="X33" s="300">
        <f t="shared" si="10"/>
        <v>0</v>
      </c>
      <c r="Y33" s="301">
        <f t="shared" si="10"/>
        <v>0</v>
      </c>
      <c r="Z33" s="303">
        <f t="shared" si="10"/>
        <v>0</v>
      </c>
      <c r="AA33" s="300">
        <f t="shared" si="10"/>
        <v>0</v>
      </c>
      <c r="AB33" s="301">
        <f t="shared" si="10"/>
        <v>0</v>
      </c>
      <c r="AC33" s="302">
        <f>SUM(AC34:AC37)</f>
        <v>0</v>
      </c>
      <c r="AD33" s="300">
        <f>SUM(AD34:AD37)</f>
        <v>0</v>
      </c>
      <c r="AE33" s="300">
        <f>SUM(AE34:AE37)</f>
        <v>0</v>
      </c>
      <c r="AF33" s="299">
        <f t="shared" si="8"/>
        <v>0</v>
      </c>
      <c r="AG33" s="304">
        <f t="shared" si="8"/>
        <v>0</v>
      </c>
      <c r="AH33" s="300">
        <f t="shared" si="2"/>
        <v>0</v>
      </c>
      <c r="AI33" s="299">
        <f t="shared" si="3"/>
        <v>0</v>
      </c>
      <c r="AJ33" s="301">
        <f t="shared" si="4"/>
        <v>0</v>
      </c>
      <c r="AK33" s="305"/>
      <c r="AL33" s="305"/>
    </row>
    <row r="34" spans="1:38" s="306" customFormat="1" ht="15.75" x14ac:dyDescent="0.25">
      <c r="A34" s="307"/>
      <c r="B34" s="296" t="s">
        <v>51</v>
      </c>
      <c r="C34" s="332"/>
      <c r="D34" s="333"/>
      <c r="E34" s="310"/>
      <c r="F34" s="309"/>
      <c r="G34" s="311"/>
      <c r="H34" s="312"/>
      <c r="I34" s="309"/>
      <c r="J34" s="309"/>
      <c r="K34" s="313"/>
      <c r="L34" s="309"/>
      <c r="M34" s="311"/>
      <c r="N34" s="312"/>
      <c r="O34" s="309"/>
      <c r="P34" s="309"/>
      <c r="Q34" s="313"/>
      <c r="R34" s="309"/>
      <c r="S34" s="311"/>
      <c r="T34" s="312"/>
      <c r="U34" s="309"/>
      <c r="V34" s="309"/>
      <c r="W34" s="313"/>
      <c r="X34" s="309"/>
      <c r="Y34" s="311"/>
      <c r="Z34" s="313"/>
      <c r="AA34" s="309"/>
      <c r="AB34" s="311"/>
      <c r="AC34" s="312"/>
      <c r="AD34" s="309"/>
      <c r="AE34" s="309"/>
      <c r="AF34" s="334">
        <f t="shared" si="8"/>
        <v>0</v>
      </c>
      <c r="AG34" s="335">
        <f t="shared" si="8"/>
        <v>0</v>
      </c>
      <c r="AH34" s="336">
        <f t="shared" si="2"/>
        <v>0</v>
      </c>
      <c r="AI34" s="334">
        <f t="shared" si="3"/>
        <v>0</v>
      </c>
      <c r="AJ34" s="337">
        <f t="shared" si="4"/>
        <v>0</v>
      </c>
      <c r="AK34" s="305"/>
      <c r="AL34" s="305"/>
    </row>
    <row r="35" spans="1:38" s="318" customFormat="1" ht="15.75" x14ac:dyDescent="0.25">
      <c r="A35" s="307"/>
      <c r="B35" s="296" t="s">
        <v>52</v>
      </c>
      <c r="C35" s="319"/>
      <c r="D35" s="309"/>
      <c r="E35" s="310"/>
      <c r="F35" s="309"/>
      <c r="G35" s="311"/>
      <c r="H35" s="312"/>
      <c r="I35" s="309"/>
      <c r="J35" s="309"/>
      <c r="K35" s="313"/>
      <c r="L35" s="309"/>
      <c r="M35" s="311"/>
      <c r="N35" s="312"/>
      <c r="O35" s="309"/>
      <c r="P35" s="309"/>
      <c r="Q35" s="313"/>
      <c r="R35" s="309"/>
      <c r="S35" s="311"/>
      <c r="T35" s="312"/>
      <c r="U35" s="309"/>
      <c r="V35" s="309"/>
      <c r="W35" s="313"/>
      <c r="X35" s="309"/>
      <c r="Y35" s="311"/>
      <c r="Z35" s="313"/>
      <c r="AA35" s="309"/>
      <c r="AB35" s="311"/>
      <c r="AC35" s="312"/>
      <c r="AD35" s="309"/>
      <c r="AE35" s="309"/>
      <c r="AF35" s="334">
        <f t="shared" si="8"/>
        <v>0</v>
      </c>
      <c r="AG35" s="335">
        <f t="shared" si="8"/>
        <v>0</v>
      </c>
      <c r="AH35" s="336">
        <f t="shared" si="2"/>
        <v>0</v>
      </c>
      <c r="AI35" s="334">
        <f t="shared" si="3"/>
        <v>0</v>
      </c>
      <c r="AJ35" s="337">
        <f t="shared" si="4"/>
        <v>0</v>
      </c>
      <c r="AK35" s="305"/>
      <c r="AL35" s="305"/>
    </row>
    <row r="36" spans="1:38" s="318" customFormat="1" ht="15.75" x14ac:dyDescent="0.25">
      <c r="A36" s="320"/>
      <c r="B36" s="321" t="s">
        <v>53</v>
      </c>
      <c r="C36" s="319"/>
      <c r="D36" s="309"/>
      <c r="E36" s="310"/>
      <c r="F36" s="309"/>
      <c r="G36" s="311"/>
      <c r="H36" s="312"/>
      <c r="I36" s="309"/>
      <c r="J36" s="309"/>
      <c r="K36" s="313"/>
      <c r="L36" s="309"/>
      <c r="M36" s="311"/>
      <c r="N36" s="312"/>
      <c r="O36" s="309"/>
      <c r="P36" s="309"/>
      <c r="Q36" s="313"/>
      <c r="R36" s="309"/>
      <c r="S36" s="311"/>
      <c r="T36" s="312"/>
      <c r="U36" s="309"/>
      <c r="V36" s="309"/>
      <c r="W36" s="313"/>
      <c r="X36" s="309"/>
      <c r="Y36" s="311"/>
      <c r="Z36" s="313"/>
      <c r="AA36" s="309"/>
      <c r="AB36" s="311"/>
      <c r="AC36" s="312"/>
      <c r="AD36" s="309"/>
      <c r="AE36" s="309"/>
      <c r="AF36" s="334">
        <f t="shared" si="8"/>
        <v>0</v>
      </c>
      <c r="AG36" s="335">
        <f t="shared" si="8"/>
        <v>0</v>
      </c>
      <c r="AH36" s="336">
        <f t="shared" si="2"/>
        <v>0</v>
      </c>
      <c r="AI36" s="334">
        <f t="shared" si="3"/>
        <v>0</v>
      </c>
      <c r="AJ36" s="337">
        <f t="shared" si="4"/>
        <v>0</v>
      </c>
      <c r="AK36" s="305"/>
      <c r="AL36" s="305"/>
    </row>
    <row r="37" spans="1:38" s="318" customFormat="1" ht="16.5" thickBot="1" x14ac:dyDescent="0.3">
      <c r="A37" s="324"/>
      <c r="B37" s="325" t="s">
        <v>54</v>
      </c>
      <c r="C37" s="326"/>
      <c r="D37" s="327"/>
      <c r="E37" s="310"/>
      <c r="F37" s="309"/>
      <c r="G37" s="311"/>
      <c r="H37" s="312"/>
      <c r="I37" s="309"/>
      <c r="J37" s="309"/>
      <c r="K37" s="313"/>
      <c r="L37" s="309"/>
      <c r="M37" s="311"/>
      <c r="N37" s="312"/>
      <c r="O37" s="309"/>
      <c r="P37" s="309"/>
      <c r="Q37" s="313"/>
      <c r="R37" s="309"/>
      <c r="S37" s="311"/>
      <c r="T37" s="312"/>
      <c r="U37" s="309"/>
      <c r="V37" s="309"/>
      <c r="W37" s="313"/>
      <c r="X37" s="309"/>
      <c r="Y37" s="311"/>
      <c r="Z37" s="313"/>
      <c r="AA37" s="309"/>
      <c r="AB37" s="311"/>
      <c r="AC37" s="312"/>
      <c r="AD37" s="309"/>
      <c r="AE37" s="309"/>
      <c r="AF37" s="342">
        <f t="shared" si="8"/>
        <v>0</v>
      </c>
      <c r="AG37" s="343">
        <f t="shared" si="8"/>
        <v>0</v>
      </c>
      <c r="AH37" s="344">
        <f t="shared" si="2"/>
        <v>0</v>
      </c>
      <c r="AI37" s="342">
        <f t="shared" si="3"/>
        <v>0</v>
      </c>
      <c r="AJ37" s="345">
        <f t="shared" si="4"/>
        <v>0</v>
      </c>
      <c r="AK37" s="305"/>
      <c r="AL37" s="305"/>
    </row>
    <row r="38" spans="1:38" s="306" customFormat="1" ht="15.75" x14ac:dyDescent="0.25">
      <c r="A38" s="297">
        <v>7</v>
      </c>
      <c r="B38" s="143" t="str">
        <f>(План!B14 &amp;" "&amp;План!C14)</f>
        <v xml:space="preserve"> </v>
      </c>
      <c r="C38" s="332"/>
      <c r="D38" s="333"/>
      <c r="E38" s="299">
        <f t="shared" ref="E38:AE38" si="11">SUM(E39:E42)</f>
        <v>0</v>
      </c>
      <c r="F38" s="304">
        <f t="shared" si="11"/>
        <v>0</v>
      </c>
      <c r="G38" s="301">
        <f t="shared" si="11"/>
        <v>0</v>
      </c>
      <c r="H38" s="299">
        <f t="shared" si="11"/>
        <v>0</v>
      </c>
      <c r="I38" s="304">
        <f t="shared" si="11"/>
        <v>0</v>
      </c>
      <c r="J38" s="301">
        <f t="shared" si="11"/>
        <v>0</v>
      </c>
      <c r="K38" s="299">
        <f t="shared" si="11"/>
        <v>0</v>
      </c>
      <c r="L38" s="304">
        <f t="shared" si="11"/>
        <v>0</v>
      </c>
      <c r="M38" s="301">
        <f t="shared" si="11"/>
        <v>0</v>
      </c>
      <c r="N38" s="299">
        <f t="shared" si="11"/>
        <v>0</v>
      </c>
      <c r="O38" s="304">
        <f t="shared" si="11"/>
        <v>0</v>
      </c>
      <c r="P38" s="301">
        <f t="shared" si="11"/>
        <v>0</v>
      </c>
      <c r="Q38" s="299">
        <f t="shared" si="11"/>
        <v>0</v>
      </c>
      <c r="R38" s="304">
        <f t="shared" si="11"/>
        <v>0</v>
      </c>
      <c r="S38" s="301">
        <f t="shared" si="11"/>
        <v>0</v>
      </c>
      <c r="T38" s="299">
        <f t="shared" si="11"/>
        <v>0</v>
      </c>
      <c r="U38" s="304">
        <f t="shared" si="11"/>
        <v>0</v>
      </c>
      <c r="V38" s="301">
        <f t="shared" si="11"/>
        <v>0</v>
      </c>
      <c r="W38" s="299">
        <f t="shared" si="11"/>
        <v>0</v>
      </c>
      <c r="X38" s="304">
        <f t="shared" si="11"/>
        <v>0</v>
      </c>
      <c r="Y38" s="301">
        <f t="shared" si="11"/>
        <v>0</v>
      </c>
      <c r="Z38" s="299">
        <f t="shared" si="11"/>
        <v>0</v>
      </c>
      <c r="AA38" s="304">
        <f t="shared" si="11"/>
        <v>0</v>
      </c>
      <c r="AB38" s="301">
        <f t="shared" si="11"/>
        <v>0</v>
      </c>
      <c r="AC38" s="299">
        <f t="shared" si="11"/>
        <v>0</v>
      </c>
      <c r="AD38" s="304">
        <f t="shared" si="11"/>
        <v>0</v>
      </c>
      <c r="AE38" s="301">
        <f t="shared" si="11"/>
        <v>0</v>
      </c>
      <c r="AF38" s="299">
        <f t="shared" si="8"/>
        <v>0</v>
      </c>
      <c r="AG38" s="304">
        <f t="shared" si="8"/>
        <v>0</v>
      </c>
      <c r="AH38" s="300">
        <f t="shared" si="2"/>
        <v>0</v>
      </c>
      <c r="AI38" s="299">
        <f t="shared" si="3"/>
        <v>0</v>
      </c>
      <c r="AJ38" s="301">
        <f t="shared" si="4"/>
        <v>0</v>
      </c>
      <c r="AK38" s="305"/>
      <c r="AL38" s="305"/>
    </row>
    <row r="39" spans="1:38" s="306" customFormat="1" ht="15.75" x14ac:dyDescent="0.25">
      <c r="A39" s="307"/>
      <c r="B39" s="296" t="s">
        <v>51</v>
      </c>
      <c r="C39" s="332"/>
      <c r="D39" s="333"/>
      <c r="E39" s="310"/>
      <c r="F39" s="309"/>
      <c r="G39" s="311"/>
      <c r="H39" s="312"/>
      <c r="I39" s="309"/>
      <c r="J39" s="309"/>
      <c r="K39" s="313"/>
      <c r="L39" s="309"/>
      <c r="M39" s="311"/>
      <c r="N39" s="312"/>
      <c r="O39" s="309"/>
      <c r="P39" s="309"/>
      <c r="Q39" s="313"/>
      <c r="R39" s="309"/>
      <c r="S39" s="311"/>
      <c r="T39" s="312"/>
      <c r="U39" s="309"/>
      <c r="V39" s="309"/>
      <c r="W39" s="313"/>
      <c r="X39" s="309"/>
      <c r="Y39" s="311"/>
      <c r="Z39" s="313"/>
      <c r="AA39" s="309"/>
      <c r="AB39" s="311"/>
      <c r="AC39" s="312"/>
      <c r="AD39" s="309"/>
      <c r="AE39" s="309"/>
      <c r="AF39" s="334">
        <f t="shared" si="8"/>
        <v>0</v>
      </c>
      <c r="AG39" s="335">
        <f t="shared" si="8"/>
        <v>0</v>
      </c>
      <c r="AH39" s="336">
        <f t="shared" si="2"/>
        <v>0</v>
      </c>
      <c r="AI39" s="334">
        <f t="shared" si="3"/>
        <v>0</v>
      </c>
      <c r="AJ39" s="337">
        <f t="shared" si="4"/>
        <v>0</v>
      </c>
      <c r="AK39" s="305"/>
      <c r="AL39" s="305"/>
    </row>
    <row r="40" spans="1:38" s="318" customFormat="1" ht="15.75" x14ac:dyDescent="0.25">
      <c r="A40" s="307"/>
      <c r="B40" s="296" t="s">
        <v>52</v>
      </c>
      <c r="C40" s="319"/>
      <c r="D40" s="309"/>
      <c r="E40" s="310"/>
      <c r="F40" s="309"/>
      <c r="G40" s="311"/>
      <c r="H40" s="312"/>
      <c r="I40" s="309"/>
      <c r="J40" s="309"/>
      <c r="K40" s="313"/>
      <c r="L40" s="309"/>
      <c r="M40" s="311"/>
      <c r="N40" s="312"/>
      <c r="O40" s="309"/>
      <c r="P40" s="309"/>
      <c r="Q40" s="313"/>
      <c r="R40" s="309"/>
      <c r="S40" s="311"/>
      <c r="T40" s="312"/>
      <c r="U40" s="309"/>
      <c r="V40" s="309"/>
      <c r="W40" s="313"/>
      <c r="X40" s="309"/>
      <c r="Y40" s="311"/>
      <c r="Z40" s="313"/>
      <c r="AA40" s="309"/>
      <c r="AB40" s="311"/>
      <c r="AC40" s="312"/>
      <c r="AD40" s="309"/>
      <c r="AE40" s="309"/>
      <c r="AF40" s="334">
        <f t="shared" si="8"/>
        <v>0</v>
      </c>
      <c r="AG40" s="335">
        <f t="shared" si="8"/>
        <v>0</v>
      </c>
      <c r="AH40" s="336">
        <f t="shared" si="2"/>
        <v>0</v>
      </c>
      <c r="AI40" s="334">
        <f t="shared" si="3"/>
        <v>0</v>
      </c>
      <c r="AJ40" s="337">
        <f t="shared" si="4"/>
        <v>0</v>
      </c>
      <c r="AK40" s="305"/>
      <c r="AL40" s="305"/>
    </row>
    <row r="41" spans="1:38" s="318" customFormat="1" ht="15.75" x14ac:dyDescent="0.25">
      <c r="A41" s="320"/>
      <c r="B41" s="321" t="s">
        <v>53</v>
      </c>
      <c r="C41" s="319"/>
      <c r="D41" s="309"/>
      <c r="E41" s="310"/>
      <c r="F41" s="309"/>
      <c r="G41" s="311"/>
      <c r="H41" s="312"/>
      <c r="I41" s="309"/>
      <c r="J41" s="309"/>
      <c r="K41" s="313"/>
      <c r="L41" s="309"/>
      <c r="M41" s="311"/>
      <c r="N41" s="312"/>
      <c r="O41" s="309"/>
      <c r="P41" s="309"/>
      <c r="Q41" s="313"/>
      <c r="R41" s="309"/>
      <c r="S41" s="311"/>
      <c r="T41" s="312"/>
      <c r="U41" s="309"/>
      <c r="V41" s="309"/>
      <c r="W41" s="313"/>
      <c r="X41" s="309"/>
      <c r="Y41" s="311"/>
      <c r="Z41" s="313"/>
      <c r="AA41" s="309"/>
      <c r="AB41" s="311"/>
      <c r="AC41" s="312"/>
      <c r="AD41" s="309"/>
      <c r="AE41" s="309"/>
      <c r="AF41" s="334">
        <f t="shared" si="8"/>
        <v>0</v>
      </c>
      <c r="AG41" s="335">
        <f t="shared" si="8"/>
        <v>0</v>
      </c>
      <c r="AH41" s="336">
        <f t="shared" si="2"/>
        <v>0</v>
      </c>
      <c r="AI41" s="334">
        <f t="shared" si="3"/>
        <v>0</v>
      </c>
      <c r="AJ41" s="337">
        <f t="shared" si="4"/>
        <v>0</v>
      </c>
      <c r="AK41" s="305"/>
      <c r="AL41" s="305"/>
    </row>
    <row r="42" spans="1:38" s="318" customFormat="1" ht="16.5" thickBot="1" x14ac:dyDescent="0.3">
      <c r="A42" s="324"/>
      <c r="B42" s="325" t="s">
        <v>54</v>
      </c>
      <c r="C42" s="326"/>
      <c r="D42" s="327"/>
      <c r="E42" s="310"/>
      <c r="F42" s="309"/>
      <c r="G42" s="311"/>
      <c r="H42" s="312"/>
      <c r="I42" s="309"/>
      <c r="J42" s="309"/>
      <c r="K42" s="313"/>
      <c r="L42" s="309"/>
      <c r="M42" s="311"/>
      <c r="N42" s="312"/>
      <c r="O42" s="309"/>
      <c r="P42" s="309"/>
      <c r="Q42" s="313"/>
      <c r="R42" s="309"/>
      <c r="S42" s="311"/>
      <c r="T42" s="312"/>
      <c r="U42" s="309"/>
      <c r="V42" s="309"/>
      <c r="W42" s="313"/>
      <c r="X42" s="309"/>
      <c r="Y42" s="311"/>
      <c r="Z42" s="313"/>
      <c r="AA42" s="309"/>
      <c r="AB42" s="311"/>
      <c r="AC42" s="312"/>
      <c r="AD42" s="309"/>
      <c r="AE42" s="309"/>
      <c r="AF42" s="342">
        <f t="shared" si="8"/>
        <v>0</v>
      </c>
      <c r="AG42" s="343">
        <f t="shared" si="8"/>
        <v>0</v>
      </c>
      <c r="AH42" s="344">
        <f t="shared" si="2"/>
        <v>0</v>
      </c>
      <c r="AI42" s="342">
        <f t="shared" si="3"/>
        <v>0</v>
      </c>
      <c r="AJ42" s="345">
        <f t="shared" si="4"/>
        <v>0</v>
      </c>
      <c r="AK42" s="305"/>
      <c r="AL42" s="305"/>
    </row>
    <row r="43" spans="1:38" s="306" customFormat="1" ht="15.75" x14ac:dyDescent="0.25">
      <c r="A43" s="297">
        <v>8</v>
      </c>
      <c r="B43" s="143" t="str">
        <f>(План!B15 &amp;" "&amp;План!C15)</f>
        <v xml:space="preserve"> </v>
      </c>
      <c r="C43" s="332"/>
      <c r="D43" s="333"/>
      <c r="E43" s="334">
        <f t="shared" ref="E43:AB43" si="12">SUM(E44:E47)</f>
        <v>0</v>
      </c>
      <c r="F43" s="336">
        <f t="shared" si="12"/>
        <v>0</v>
      </c>
      <c r="G43" s="337">
        <f t="shared" si="12"/>
        <v>0</v>
      </c>
      <c r="H43" s="302">
        <f t="shared" si="12"/>
        <v>0</v>
      </c>
      <c r="I43" s="300">
        <f t="shared" si="12"/>
        <v>0</v>
      </c>
      <c r="J43" s="300">
        <f t="shared" si="12"/>
        <v>0</v>
      </c>
      <c r="K43" s="303">
        <f t="shared" si="12"/>
        <v>0</v>
      </c>
      <c r="L43" s="300">
        <f t="shared" si="12"/>
        <v>0</v>
      </c>
      <c r="M43" s="301">
        <f t="shared" si="12"/>
        <v>0</v>
      </c>
      <c r="N43" s="302">
        <f t="shared" si="12"/>
        <v>0</v>
      </c>
      <c r="O43" s="300">
        <f t="shared" si="12"/>
        <v>0</v>
      </c>
      <c r="P43" s="300">
        <f t="shared" si="12"/>
        <v>0</v>
      </c>
      <c r="Q43" s="303">
        <f t="shared" si="12"/>
        <v>0</v>
      </c>
      <c r="R43" s="300">
        <f t="shared" si="12"/>
        <v>0</v>
      </c>
      <c r="S43" s="301">
        <f t="shared" si="12"/>
        <v>0</v>
      </c>
      <c r="T43" s="302">
        <f t="shared" si="12"/>
        <v>0</v>
      </c>
      <c r="U43" s="300">
        <f t="shared" si="12"/>
        <v>0</v>
      </c>
      <c r="V43" s="300">
        <f t="shared" si="12"/>
        <v>0</v>
      </c>
      <c r="W43" s="303">
        <f t="shared" si="12"/>
        <v>0</v>
      </c>
      <c r="X43" s="300">
        <f t="shared" si="12"/>
        <v>0</v>
      </c>
      <c r="Y43" s="301">
        <f t="shared" si="12"/>
        <v>0</v>
      </c>
      <c r="Z43" s="303">
        <f t="shared" si="12"/>
        <v>0</v>
      </c>
      <c r="AA43" s="300">
        <f t="shared" si="12"/>
        <v>0</v>
      </c>
      <c r="AB43" s="301">
        <f t="shared" si="12"/>
        <v>0</v>
      </c>
      <c r="AC43" s="302">
        <f>SUM(AC44:AC47)</f>
        <v>0</v>
      </c>
      <c r="AD43" s="300">
        <f>SUM(AD44:AD47)</f>
        <v>0</v>
      </c>
      <c r="AE43" s="300">
        <f>SUM(AE44:AE47)</f>
        <v>0</v>
      </c>
      <c r="AF43" s="299">
        <f t="shared" si="8"/>
        <v>0</v>
      </c>
      <c r="AG43" s="304">
        <f t="shared" si="8"/>
        <v>0</v>
      </c>
      <c r="AH43" s="300">
        <f t="shared" si="2"/>
        <v>0</v>
      </c>
      <c r="AI43" s="299">
        <f t="shared" si="3"/>
        <v>0</v>
      </c>
      <c r="AJ43" s="301">
        <f t="shared" si="4"/>
        <v>0</v>
      </c>
      <c r="AK43" s="305"/>
      <c r="AL43" s="305"/>
    </row>
    <row r="44" spans="1:38" s="306" customFormat="1" ht="15.75" x14ac:dyDescent="0.25">
      <c r="A44" s="307"/>
      <c r="B44" s="296" t="s">
        <v>51</v>
      </c>
      <c r="C44" s="332"/>
      <c r="D44" s="333"/>
      <c r="E44" s="310"/>
      <c r="F44" s="309"/>
      <c r="G44" s="311"/>
      <c r="H44" s="312"/>
      <c r="I44" s="309"/>
      <c r="J44" s="309"/>
      <c r="K44" s="313"/>
      <c r="L44" s="309"/>
      <c r="M44" s="311"/>
      <c r="N44" s="312"/>
      <c r="O44" s="309"/>
      <c r="P44" s="309"/>
      <c r="Q44" s="313"/>
      <c r="R44" s="309"/>
      <c r="S44" s="311"/>
      <c r="T44" s="312"/>
      <c r="U44" s="309"/>
      <c r="V44" s="309"/>
      <c r="W44" s="313"/>
      <c r="X44" s="309"/>
      <c r="Y44" s="311"/>
      <c r="Z44" s="313"/>
      <c r="AA44" s="309"/>
      <c r="AB44" s="311"/>
      <c r="AC44" s="312"/>
      <c r="AD44" s="309"/>
      <c r="AE44" s="309"/>
      <c r="AF44" s="334">
        <f t="shared" si="8"/>
        <v>0</v>
      </c>
      <c r="AG44" s="335">
        <f t="shared" si="8"/>
        <v>0</v>
      </c>
      <c r="AH44" s="336">
        <f t="shared" si="2"/>
        <v>0</v>
      </c>
      <c r="AI44" s="334">
        <f t="shared" si="3"/>
        <v>0</v>
      </c>
      <c r="AJ44" s="337">
        <f t="shared" si="4"/>
        <v>0</v>
      </c>
      <c r="AK44" s="305"/>
      <c r="AL44" s="305"/>
    </row>
    <row r="45" spans="1:38" s="318" customFormat="1" ht="15.75" x14ac:dyDescent="0.25">
      <c r="A45" s="307"/>
      <c r="B45" s="296" t="s">
        <v>52</v>
      </c>
      <c r="C45" s="319"/>
      <c r="D45" s="309"/>
      <c r="E45" s="310"/>
      <c r="F45" s="309"/>
      <c r="G45" s="311"/>
      <c r="H45" s="312"/>
      <c r="I45" s="309"/>
      <c r="J45" s="309"/>
      <c r="K45" s="313"/>
      <c r="L45" s="309"/>
      <c r="M45" s="311"/>
      <c r="N45" s="312"/>
      <c r="O45" s="309"/>
      <c r="P45" s="309"/>
      <c r="Q45" s="313"/>
      <c r="R45" s="309"/>
      <c r="S45" s="311"/>
      <c r="T45" s="312"/>
      <c r="U45" s="309"/>
      <c r="V45" s="309"/>
      <c r="W45" s="313"/>
      <c r="X45" s="309"/>
      <c r="Y45" s="311"/>
      <c r="Z45" s="313"/>
      <c r="AA45" s="309"/>
      <c r="AB45" s="311"/>
      <c r="AC45" s="312"/>
      <c r="AD45" s="309"/>
      <c r="AE45" s="309"/>
      <c r="AF45" s="334">
        <f t="shared" si="8"/>
        <v>0</v>
      </c>
      <c r="AG45" s="335">
        <f t="shared" si="8"/>
        <v>0</v>
      </c>
      <c r="AH45" s="336">
        <f t="shared" si="2"/>
        <v>0</v>
      </c>
      <c r="AI45" s="334">
        <f t="shared" si="3"/>
        <v>0</v>
      </c>
      <c r="AJ45" s="337">
        <f t="shared" si="4"/>
        <v>0</v>
      </c>
      <c r="AK45" s="305"/>
      <c r="AL45" s="305"/>
    </row>
    <row r="46" spans="1:38" s="318" customFormat="1" ht="15.75" x14ac:dyDescent="0.25">
      <c r="A46" s="320"/>
      <c r="B46" s="321" t="s">
        <v>53</v>
      </c>
      <c r="C46" s="319"/>
      <c r="D46" s="309"/>
      <c r="E46" s="310"/>
      <c r="F46" s="309"/>
      <c r="G46" s="311"/>
      <c r="H46" s="312"/>
      <c r="I46" s="309"/>
      <c r="J46" s="309"/>
      <c r="K46" s="313"/>
      <c r="L46" s="309"/>
      <c r="M46" s="311"/>
      <c r="N46" s="312"/>
      <c r="O46" s="309"/>
      <c r="P46" s="309"/>
      <c r="Q46" s="313"/>
      <c r="R46" s="309"/>
      <c r="S46" s="311"/>
      <c r="T46" s="312"/>
      <c r="U46" s="309"/>
      <c r="V46" s="309"/>
      <c r="W46" s="313"/>
      <c r="X46" s="309"/>
      <c r="Y46" s="311"/>
      <c r="Z46" s="313"/>
      <c r="AA46" s="309"/>
      <c r="AB46" s="311"/>
      <c r="AC46" s="312"/>
      <c r="AD46" s="309"/>
      <c r="AE46" s="309"/>
      <c r="AF46" s="334">
        <f t="shared" si="8"/>
        <v>0</v>
      </c>
      <c r="AG46" s="335">
        <f t="shared" si="8"/>
        <v>0</v>
      </c>
      <c r="AH46" s="336">
        <f t="shared" si="2"/>
        <v>0</v>
      </c>
      <c r="AI46" s="334">
        <f t="shared" si="3"/>
        <v>0</v>
      </c>
      <c r="AJ46" s="337">
        <f t="shared" si="4"/>
        <v>0</v>
      </c>
      <c r="AK46" s="305"/>
      <c r="AL46" s="305"/>
    </row>
    <row r="47" spans="1:38" s="318" customFormat="1" ht="16.5" thickBot="1" x14ac:dyDescent="0.3">
      <c r="A47" s="324"/>
      <c r="B47" s="325" t="s">
        <v>54</v>
      </c>
      <c r="C47" s="322"/>
      <c r="D47" s="323"/>
      <c r="E47" s="310"/>
      <c r="F47" s="309"/>
      <c r="G47" s="311"/>
      <c r="H47" s="312"/>
      <c r="I47" s="309"/>
      <c r="J47" s="309"/>
      <c r="K47" s="313"/>
      <c r="L47" s="309"/>
      <c r="M47" s="311"/>
      <c r="N47" s="312"/>
      <c r="O47" s="309"/>
      <c r="P47" s="309"/>
      <c r="Q47" s="313"/>
      <c r="R47" s="309"/>
      <c r="S47" s="311"/>
      <c r="T47" s="312"/>
      <c r="U47" s="309"/>
      <c r="V47" s="309"/>
      <c r="W47" s="313"/>
      <c r="X47" s="309"/>
      <c r="Y47" s="311"/>
      <c r="Z47" s="313"/>
      <c r="AA47" s="309"/>
      <c r="AB47" s="311"/>
      <c r="AC47" s="312"/>
      <c r="AD47" s="309"/>
      <c r="AE47" s="309"/>
      <c r="AF47" s="342">
        <f t="shared" si="8"/>
        <v>0</v>
      </c>
      <c r="AG47" s="343">
        <f t="shared" si="8"/>
        <v>0</v>
      </c>
      <c r="AH47" s="344">
        <f t="shared" si="2"/>
        <v>0</v>
      </c>
      <c r="AI47" s="342">
        <f t="shared" si="3"/>
        <v>0</v>
      </c>
      <c r="AJ47" s="345">
        <f t="shared" si="4"/>
        <v>0</v>
      </c>
      <c r="AK47" s="305"/>
      <c r="AL47" s="305"/>
    </row>
    <row r="48" spans="1:38" s="306" customFormat="1" ht="15.75" x14ac:dyDescent="0.25">
      <c r="A48" s="297">
        <v>9</v>
      </c>
      <c r="B48" s="143" t="str">
        <f>(План!B16 &amp;" "&amp;План!C16)</f>
        <v xml:space="preserve"> </v>
      </c>
      <c r="C48" s="31"/>
      <c r="D48" s="346"/>
      <c r="E48" s="299">
        <f t="shared" ref="E48:AB48" si="13">SUM(E49:E52)</f>
        <v>0</v>
      </c>
      <c r="F48" s="300">
        <f t="shared" si="13"/>
        <v>0</v>
      </c>
      <c r="G48" s="301">
        <f t="shared" si="13"/>
        <v>0</v>
      </c>
      <c r="H48" s="302">
        <f t="shared" si="13"/>
        <v>0</v>
      </c>
      <c r="I48" s="300">
        <f t="shared" si="13"/>
        <v>0</v>
      </c>
      <c r="J48" s="300">
        <f t="shared" si="13"/>
        <v>0</v>
      </c>
      <c r="K48" s="303">
        <f t="shared" si="13"/>
        <v>0</v>
      </c>
      <c r="L48" s="300">
        <f t="shared" si="13"/>
        <v>0</v>
      </c>
      <c r="M48" s="301">
        <f t="shared" si="13"/>
        <v>0</v>
      </c>
      <c r="N48" s="302">
        <f t="shared" si="13"/>
        <v>0</v>
      </c>
      <c r="O48" s="300">
        <f t="shared" si="13"/>
        <v>0</v>
      </c>
      <c r="P48" s="300">
        <f t="shared" si="13"/>
        <v>0</v>
      </c>
      <c r="Q48" s="303">
        <f t="shared" si="13"/>
        <v>0</v>
      </c>
      <c r="R48" s="300">
        <f t="shared" si="13"/>
        <v>0</v>
      </c>
      <c r="S48" s="301">
        <f t="shared" si="13"/>
        <v>0</v>
      </c>
      <c r="T48" s="302">
        <f t="shared" si="13"/>
        <v>0</v>
      </c>
      <c r="U48" s="300">
        <f t="shared" si="13"/>
        <v>0</v>
      </c>
      <c r="V48" s="300">
        <f t="shared" si="13"/>
        <v>0</v>
      </c>
      <c r="W48" s="303">
        <f t="shared" si="13"/>
        <v>0</v>
      </c>
      <c r="X48" s="300">
        <f t="shared" si="13"/>
        <v>0</v>
      </c>
      <c r="Y48" s="301">
        <f t="shared" si="13"/>
        <v>0</v>
      </c>
      <c r="Z48" s="303">
        <f t="shared" si="13"/>
        <v>0</v>
      </c>
      <c r="AA48" s="300">
        <f t="shared" si="13"/>
        <v>0</v>
      </c>
      <c r="AB48" s="301">
        <f t="shared" si="13"/>
        <v>0</v>
      </c>
      <c r="AC48" s="302">
        <f>SUM(AC49:AC52)</f>
        <v>0</v>
      </c>
      <c r="AD48" s="300">
        <f>SUM(AD49:AD52)</f>
        <v>0</v>
      </c>
      <c r="AE48" s="300">
        <f>SUM(AE49:AE52)</f>
        <v>0</v>
      </c>
      <c r="AF48" s="299">
        <f t="shared" si="8"/>
        <v>0</v>
      </c>
      <c r="AG48" s="304">
        <f t="shared" si="8"/>
        <v>0</v>
      </c>
      <c r="AH48" s="300">
        <f t="shared" si="2"/>
        <v>0</v>
      </c>
      <c r="AI48" s="299">
        <f t="shared" si="3"/>
        <v>0</v>
      </c>
      <c r="AJ48" s="301">
        <f t="shared" si="4"/>
        <v>0</v>
      </c>
      <c r="AK48" s="305"/>
      <c r="AL48" s="305"/>
    </row>
    <row r="49" spans="1:38" s="306" customFormat="1" ht="15.75" x14ac:dyDescent="0.25">
      <c r="A49" s="307"/>
      <c r="B49" s="296" t="s">
        <v>51</v>
      </c>
      <c r="C49" s="332"/>
      <c r="D49" s="333"/>
      <c r="E49" s="310"/>
      <c r="F49" s="309"/>
      <c r="G49" s="311"/>
      <c r="H49" s="312"/>
      <c r="I49" s="309"/>
      <c r="J49" s="309"/>
      <c r="K49" s="313"/>
      <c r="L49" s="309"/>
      <c r="M49" s="311"/>
      <c r="N49" s="312"/>
      <c r="O49" s="309"/>
      <c r="P49" s="309"/>
      <c r="Q49" s="313"/>
      <c r="R49" s="309"/>
      <c r="S49" s="311"/>
      <c r="T49" s="312"/>
      <c r="U49" s="309"/>
      <c r="V49" s="309"/>
      <c r="W49" s="313"/>
      <c r="X49" s="309"/>
      <c r="Y49" s="311"/>
      <c r="Z49" s="313"/>
      <c r="AA49" s="309"/>
      <c r="AB49" s="311"/>
      <c r="AC49" s="312"/>
      <c r="AD49" s="309"/>
      <c r="AE49" s="309"/>
      <c r="AF49" s="334">
        <f t="shared" si="8"/>
        <v>0</v>
      </c>
      <c r="AG49" s="335">
        <f t="shared" si="8"/>
        <v>0</v>
      </c>
      <c r="AH49" s="336">
        <f t="shared" si="2"/>
        <v>0</v>
      </c>
      <c r="AI49" s="334">
        <f t="shared" si="3"/>
        <v>0</v>
      </c>
      <c r="AJ49" s="337">
        <f t="shared" si="4"/>
        <v>0</v>
      </c>
      <c r="AK49" s="305"/>
      <c r="AL49" s="305"/>
    </row>
    <row r="50" spans="1:38" s="318" customFormat="1" ht="15.75" x14ac:dyDescent="0.25">
      <c r="A50" s="307"/>
      <c r="B50" s="296" t="s">
        <v>52</v>
      </c>
      <c r="C50" s="319"/>
      <c r="D50" s="309"/>
      <c r="E50" s="310"/>
      <c r="F50" s="309"/>
      <c r="G50" s="311"/>
      <c r="H50" s="312"/>
      <c r="I50" s="309"/>
      <c r="J50" s="309"/>
      <c r="K50" s="313"/>
      <c r="L50" s="309"/>
      <c r="M50" s="311"/>
      <c r="N50" s="312"/>
      <c r="O50" s="309"/>
      <c r="P50" s="309"/>
      <c r="Q50" s="313"/>
      <c r="R50" s="309"/>
      <c r="S50" s="311"/>
      <c r="T50" s="312"/>
      <c r="U50" s="309"/>
      <c r="V50" s="309"/>
      <c r="W50" s="313"/>
      <c r="X50" s="309"/>
      <c r="Y50" s="311"/>
      <c r="Z50" s="313"/>
      <c r="AA50" s="309"/>
      <c r="AB50" s="311"/>
      <c r="AC50" s="312"/>
      <c r="AD50" s="309"/>
      <c r="AE50" s="309"/>
      <c r="AF50" s="334">
        <f t="shared" si="8"/>
        <v>0</v>
      </c>
      <c r="AG50" s="335">
        <f t="shared" si="8"/>
        <v>0</v>
      </c>
      <c r="AH50" s="336">
        <f t="shared" si="2"/>
        <v>0</v>
      </c>
      <c r="AI50" s="334">
        <f t="shared" si="3"/>
        <v>0</v>
      </c>
      <c r="AJ50" s="337">
        <f t="shared" si="4"/>
        <v>0</v>
      </c>
      <c r="AK50" s="305"/>
      <c r="AL50" s="305"/>
    </row>
    <row r="51" spans="1:38" s="318" customFormat="1" ht="15.75" x14ac:dyDescent="0.25">
      <c r="A51" s="320"/>
      <c r="B51" s="321" t="s">
        <v>53</v>
      </c>
      <c r="C51" s="319"/>
      <c r="D51" s="309"/>
      <c r="E51" s="310"/>
      <c r="F51" s="309"/>
      <c r="G51" s="311"/>
      <c r="H51" s="312"/>
      <c r="I51" s="309"/>
      <c r="J51" s="309"/>
      <c r="K51" s="313"/>
      <c r="L51" s="309"/>
      <c r="M51" s="311"/>
      <c r="N51" s="312"/>
      <c r="O51" s="309"/>
      <c r="P51" s="309"/>
      <c r="Q51" s="313"/>
      <c r="R51" s="309"/>
      <c r="S51" s="311"/>
      <c r="T51" s="312"/>
      <c r="U51" s="309"/>
      <c r="V51" s="309"/>
      <c r="W51" s="313"/>
      <c r="X51" s="309"/>
      <c r="Y51" s="311"/>
      <c r="Z51" s="313"/>
      <c r="AA51" s="309"/>
      <c r="AB51" s="311"/>
      <c r="AC51" s="312"/>
      <c r="AD51" s="309"/>
      <c r="AE51" s="309"/>
      <c r="AF51" s="334">
        <f t="shared" si="8"/>
        <v>0</v>
      </c>
      <c r="AG51" s="335">
        <f t="shared" si="8"/>
        <v>0</v>
      </c>
      <c r="AH51" s="336">
        <f t="shared" si="2"/>
        <v>0</v>
      </c>
      <c r="AI51" s="334">
        <f t="shared" si="3"/>
        <v>0</v>
      </c>
      <c r="AJ51" s="337">
        <f t="shared" si="4"/>
        <v>0</v>
      </c>
      <c r="AK51" s="305"/>
      <c r="AL51" s="305"/>
    </row>
    <row r="52" spans="1:38" s="318" customFormat="1" ht="16.5" thickBot="1" x14ac:dyDescent="0.3">
      <c r="A52" s="324"/>
      <c r="B52" s="325" t="s">
        <v>54</v>
      </c>
      <c r="C52" s="326"/>
      <c r="D52" s="327"/>
      <c r="E52" s="310"/>
      <c r="F52" s="309"/>
      <c r="G52" s="311"/>
      <c r="H52" s="312"/>
      <c r="I52" s="309"/>
      <c r="J52" s="309"/>
      <c r="K52" s="313"/>
      <c r="L52" s="309"/>
      <c r="M52" s="311"/>
      <c r="N52" s="312"/>
      <c r="O52" s="309"/>
      <c r="P52" s="309"/>
      <c r="Q52" s="313"/>
      <c r="R52" s="309"/>
      <c r="S52" s="311"/>
      <c r="T52" s="312"/>
      <c r="U52" s="309"/>
      <c r="V52" s="309"/>
      <c r="W52" s="313"/>
      <c r="X52" s="309"/>
      <c r="Y52" s="311"/>
      <c r="Z52" s="313"/>
      <c r="AA52" s="309"/>
      <c r="AB52" s="311"/>
      <c r="AC52" s="312"/>
      <c r="AD52" s="309"/>
      <c r="AE52" s="309"/>
      <c r="AF52" s="342">
        <f t="shared" si="8"/>
        <v>0</v>
      </c>
      <c r="AG52" s="343">
        <f t="shared" si="8"/>
        <v>0</v>
      </c>
      <c r="AH52" s="344">
        <f t="shared" si="2"/>
        <v>0</v>
      </c>
      <c r="AI52" s="342">
        <f t="shared" si="3"/>
        <v>0</v>
      </c>
      <c r="AJ52" s="345">
        <f t="shared" si="4"/>
        <v>0</v>
      </c>
      <c r="AK52" s="305"/>
      <c r="AL52" s="305"/>
    </row>
    <row r="53" spans="1:38" s="306" customFormat="1" ht="15.75" x14ac:dyDescent="0.25">
      <c r="A53" s="297">
        <v>10</v>
      </c>
      <c r="B53" s="143" t="str">
        <f>(План!B17 &amp;" "&amp;План!C17)</f>
        <v xml:space="preserve"> </v>
      </c>
      <c r="C53" s="31"/>
      <c r="D53" s="346"/>
      <c r="E53" s="299">
        <f t="shared" ref="E53:AE53" si="14">SUM(E54:E57)</f>
        <v>0</v>
      </c>
      <c r="F53" s="300">
        <f t="shared" si="14"/>
        <v>0</v>
      </c>
      <c r="G53" s="301">
        <f t="shared" si="14"/>
        <v>0</v>
      </c>
      <c r="H53" s="302">
        <f t="shared" si="14"/>
        <v>0</v>
      </c>
      <c r="I53" s="300">
        <f t="shared" si="14"/>
        <v>0</v>
      </c>
      <c r="J53" s="300">
        <f t="shared" si="14"/>
        <v>0</v>
      </c>
      <c r="K53" s="303">
        <f t="shared" si="14"/>
        <v>0</v>
      </c>
      <c r="L53" s="300">
        <f t="shared" si="14"/>
        <v>0</v>
      </c>
      <c r="M53" s="301">
        <f t="shared" si="14"/>
        <v>0</v>
      </c>
      <c r="N53" s="302">
        <f t="shared" si="14"/>
        <v>0</v>
      </c>
      <c r="O53" s="300">
        <f t="shared" si="14"/>
        <v>0</v>
      </c>
      <c r="P53" s="300">
        <f t="shared" si="14"/>
        <v>0</v>
      </c>
      <c r="Q53" s="303">
        <f t="shared" si="14"/>
        <v>0</v>
      </c>
      <c r="R53" s="300">
        <f t="shared" si="14"/>
        <v>0</v>
      </c>
      <c r="S53" s="301">
        <f t="shared" si="14"/>
        <v>0</v>
      </c>
      <c r="T53" s="302">
        <f t="shared" si="14"/>
        <v>0</v>
      </c>
      <c r="U53" s="300">
        <f t="shared" si="14"/>
        <v>0</v>
      </c>
      <c r="V53" s="300">
        <f t="shared" si="14"/>
        <v>0</v>
      </c>
      <c r="W53" s="303">
        <f t="shared" si="14"/>
        <v>0</v>
      </c>
      <c r="X53" s="300">
        <f t="shared" si="14"/>
        <v>0</v>
      </c>
      <c r="Y53" s="301">
        <f t="shared" si="14"/>
        <v>0</v>
      </c>
      <c r="Z53" s="303">
        <f t="shared" si="14"/>
        <v>0</v>
      </c>
      <c r="AA53" s="300">
        <f t="shared" si="14"/>
        <v>0</v>
      </c>
      <c r="AB53" s="301">
        <f t="shared" si="14"/>
        <v>0</v>
      </c>
      <c r="AC53" s="302">
        <f t="shared" si="14"/>
        <v>0</v>
      </c>
      <c r="AD53" s="300">
        <f t="shared" si="14"/>
        <v>0</v>
      </c>
      <c r="AE53" s="300">
        <f t="shared" si="14"/>
        <v>0</v>
      </c>
      <c r="AF53" s="299">
        <f t="shared" si="8"/>
        <v>0</v>
      </c>
      <c r="AG53" s="304">
        <f t="shared" si="8"/>
        <v>0</v>
      </c>
      <c r="AH53" s="300">
        <f t="shared" si="2"/>
        <v>0</v>
      </c>
      <c r="AI53" s="299">
        <f t="shared" si="3"/>
        <v>0</v>
      </c>
      <c r="AJ53" s="301">
        <f t="shared" si="4"/>
        <v>0</v>
      </c>
      <c r="AK53" s="305"/>
      <c r="AL53" s="305"/>
    </row>
    <row r="54" spans="1:38" s="318" customFormat="1" ht="15.75" x14ac:dyDescent="0.25">
      <c r="A54" s="307"/>
      <c r="B54" s="296" t="s">
        <v>51</v>
      </c>
      <c r="C54" s="332"/>
      <c r="D54" s="333"/>
      <c r="E54" s="310"/>
      <c r="F54" s="309"/>
      <c r="G54" s="311"/>
      <c r="H54" s="312"/>
      <c r="I54" s="309"/>
      <c r="J54" s="309"/>
      <c r="K54" s="313"/>
      <c r="L54" s="309"/>
      <c r="M54" s="311"/>
      <c r="N54" s="312"/>
      <c r="O54" s="309"/>
      <c r="P54" s="309"/>
      <c r="Q54" s="313"/>
      <c r="R54" s="309"/>
      <c r="S54" s="311"/>
      <c r="T54" s="312"/>
      <c r="U54" s="309"/>
      <c r="V54" s="309"/>
      <c r="W54" s="313"/>
      <c r="X54" s="309"/>
      <c r="Y54" s="311"/>
      <c r="Z54" s="313"/>
      <c r="AA54" s="309"/>
      <c r="AB54" s="311"/>
      <c r="AC54" s="312"/>
      <c r="AD54" s="309"/>
      <c r="AE54" s="309"/>
      <c r="AF54" s="334">
        <f t="shared" si="8"/>
        <v>0</v>
      </c>
      <c r="AG54" s="335">
        <f t="shared" si="8"/>
        <v>0</v>
      </c>
      <c r="AH54" s="336">
        <f t="shared" si="2"/>
        <v>0</v>
      </c>
      <c r="AI54" s="334">
        <f t="shared" si="3"/>
        <v>0</v>
      </c>
      <c r="AJ54" s="337">
        <f t="shared" si="4"/>
        <v>0</v>
      </c>
      <c r="AK54" s="305"/>
      <c r="AL54" s="305"/>
    </row>
    <row r="55" spans="1:38" s="318" customFormat="1" ht="15.75" x14ac:dyDescent="0.25">
      <c r="A55" s="307"/>
      <c r="B55" s="296" t="s">
        <v>52</v>
      </c>
      <c r="C55" s="319"/>
      <c r="D55" s="309"/>
      <c r="E55" s="310"/>
      <c r="F55" s="309"/>
      <c r="G55" s="311"/>
      <c r="H55" s="312"/>
      <c r="I55" s="309"/>
      <c r="J55" s="309"/>
      <c r="K55" s="313"/>
      <c r="L55" s="309"/>
      <c r="M55" s="311"/>
      <c r="N55" s="312"/>
      <c r="O55" s="309"/>
      <c r="P55" s="309"/>
      <c r="Q55" s="313"/>
      <c r="R55" s="309"/>
      <c r="S55" s="311"/>
      <c r="T55" s="312"/>
      <c r="U55" s="309"/>
      <c r="V55" s="309"/>
      <c r="W55" s="313"/>
      <c r="X55" s="309"/>
      <c r="Y55" s="311"/>
      <c r="Z55" s="313"/>
      <c r="AA55" s="309"/>
      <c r="AB55" s="311"/>
      <c r="AC55" s="312"/>
      <c r="AD55" s="309"/>
      <c r="AE55" s="309"/>
      <c r="AF55" s="334">
        <f t="shared" ref="AF55:AG70" si="15">SUM(C55,E55,H55,K55,N55,Q55,T55,W55,Z55,AC55)</f>
        <v>0</v>
      </c>
      <c r="AG55" s="335">
        <f t="shared" si="15"/>
        <v>0</v>
      </c>
      <c r="AH55" s="336">
        <f t="shared" si="2"/>
        <v>0</v>
      </c>
      <c r="AI55" s="334">
        <f t="shared" si="3"/>
        <v>0</v>
      </c>
      <c r="AJ55" s="337">
        <f t="shared" si="4"/>
        <v>0</v>
      </c>
      <c r="AK55" s="305"/>
      <c r="AL55" s="305"/>
    </row>
    <row r="56" spans="1:38" s="318" customFormat="1" ht="15.75" x14ac:dyDescent="0.25">
      <c r="A56" s="320"/>
      <c r="B56" s="321" t="s">
        <v>53</v>
      </c>
      <c r="C56" s="319"/>
      <c r="D56" s="309"/>
      <c r="E56" s="310"/>
      <c r="F56" s="309"/>
      <c r="G56" s="311"/>
      <c r="H56" s="312"/>
      <c r="I56" s="309"/>
      <c r="J56" s="309"/>
      <c r="K56" s="313"/>
      <c r="L56" s="309"/>
      <c r="M56" s="311"/>
      <c r="N56" s="312"/>
      <c r="O56" s="309"/>
      <c r="P56" s="309"/>
      <c r="Q56" s="313"/>
      <c r="R56" s="309"/>
      <c r="S56" s="311"/>
      <c r="T56" s="312"/>
      <c r="U56" s="309"/>
      <c r="V56" s="309"/>
      <c r="W56" s="313"/>
      <c r="X56" s="309"/>
      <c r="Y56" s="311"/>
      <c r="Z56" s="313"/>
      <c r="AA56" s="309"/>
      <c r="AB56" s="311"/>
      <c r="AC56" s="312"/>
      <c r="AD56" s="309"/>
      <c r="AE56" s="309"/>
      <c r="AF56" s="334">
        <f t="shared" si="15"/>
        <v>0</v>
      </c>
      <c r="AG56" s="335">
        <f t="shared" si="15"/>
        <v>0</v>
      </c>
      <c r="AH56" s="336">
        <f t="shared" si="2"/>
        <v>0</v>
      </c>
      <c r="AI56" s="334">
        <f t="shared" si="3"/>
        <v>0</v>
      </c>
      <c r="AJ56" s="337">
        <f t="shared" si="4"/>
        <v>0</v>
      </c>
      <c r="AK56" s="305"/>
      <c r="AL56" s="305"/>
    </row>
    <row r="57" spans="1:38" s="318" customFormat="1" ht="16.5" thickBot="1" x14ac:dyDescent="0.3">
      <c r="A57" s="324"/>
      <c r="B57" s="325"/>
      <c r="C57" s="326"/>
      <c r="D57" s="327"/>
      <c r="E57" s="310"/>
      <c r="F57" s="309"/>
      <c r="G57" s="311"/>
      <c r="H57" s="312"/>
      <c r="I57" s="309"/>
      <c r="J57" s="309"/>
      <c r="K57" s="313"/>
      <c r="L57" s="309"/>
      <c r="M57" s="311"/>
      <c r="N57" s="312"/>
      <c r="O57" s="309"/>
      <c r="P57" s="309"/>
      <c r="Q57" s="313"/>
      <c r="R57" s="309"/>
      <c r="S57" s="311"/>
      <c r="T57" s="312"/>
      <c r="U57" s="309"/>
      <c r="V57" s="309"/>
      <c r="W57" s="313"/>
      <c r="X57" s="309"/>
      <c r="Y57" s="311"/>
      <c r="Z57" s="313"/>
      <c r="AA57" s="309"/>
      <c r="AB57" s="311"/>
      <c r="AC57" s="312"/>
      <c r="AD57" s="309"/>
      <c r="AE57" s="309"/>
      <c r="AF57" s="342">
        <f t="shared" si="15"/>
        <v>0</v>
      </c>
      <c r="AG57" s="343">
        <f t="shared" si="15"/>
        <v>0</v>
      </c>
      <c r="AH57" s="344">
        <f t="shared" si="2"/>
        <v>0</v>
      </c>
      <c r="AI57" s="342">
        <f t="shared" si="3"/>
        <v>0</v>
      </c>
      <c r="AJ57" s="345">
        <f t="shared" si="4"/>
        <v>0</v>
      </c>
      <c r="AK57" s="305"/>
      <c r="AL57" s="305"/>
    </row>
    <row r="58" spans="1:38" s="306" customFormat="1" ht="15.75" x14ac:dyDescent="0.25">
      <c r="A58" s="297">
        <v>11</v>
      </c>
      <c r="B58" s="143" t="str">
        <f>(План!B18 &amp;" "&amp;План!C18)</f>
        <v xml:space="preserve"> </v>
      </c>
      <c r="C58" s="31"/>
      <c r="D58" s="346"/>
      <c r="E58" s="299">
        <f t="shared" ref="E58:AE58" si="16">SUM(E59:E62)</f>
        <v>0</v>
      </c>
      <c r="F58" s="300">
        <f t="shared" si="16"/>
        <v>0</v>
      </c>
      <c r="G58" s="301">
        <f t="shared" si="16"/>
        <v>0</v>
      </c>
      <c r="H58" s="302">
        <f t="shared" si="16"/>
        <v>0</v>
      </c>
      <c r="I58" s="300">
        <f t="shared" si="16"/>
        <v>0</v>
      </c>
      <c r="J58" s="300">
        <f t="shared" si="16"/>
        <v>0</v>
      </c>
      <c r="K58" s="303">
        <f t="shared" si="16"/>
        <v>0</v>
      </c>
      <c r="L58" s="300">
        <f t="shared" si="16"/>
        <v>0</v>
      </c>
      <c r="M58" s="301">
        <f t="shared" si="16"/>
        <v>0</v>
      </c>
      <c r="N58" s="302">
        <f t="shared" si="16"/>
        <v>0</v>
      </c>
      <c r="O58" s="300">
        <f t="shared" si="16"/>
        <v>0</v>
      </c>
      <c r="P58" s="300">
        <f t="shared" si="16"/>
        <v>0</v>
      </c>
      <c r="Q58" s="303">
        <f t="shared" si="16"/>
        <v>0</v>
      </c>
      <c r="R58" s="300">
        <f t="shared" si="16"/>
        <v>0</v>
      </c>
      <c r="S58" s="301">
        <f t="shared" si="16"/>
        <v>0</v>
      </c>
      <c r="T58" s="302">
        <f t="shared" si="16"/>
        <v>0</v>
      </c>
      <c r="U58" s="300">
        <f t="shared" si="16"/>
        <v>0</v>
      </c>
      <c r="V58" s="300">
        <f t="shared" si="16"/>
        <v>0</v>
      </c>
      <c r="W58" s="303">
        <f t="shared" si="16"/>
        <v>0</v>
      </c>
      <c r="X58" s="300">
        <f t="shared" si="16"/>
        <v>0</v>
      </c>
      <c r="Y58" s="301">
        <f t="shared" si="16"/>
        <v>0</v>
      </c>
      <c r="Z58" s="303">
        <f t="shared" si="16"/>
        <v>0</v>
      </c>
      <c r="AA58" s="300">
        <f t="shared" si="16"/>
        <v>0</v>
      </c>
      <c r="AB58" s="301">
        <f t="shared" si="16"/>
        <v>0</v>
      </c>
      <c r="AC58" s="302">
        <f t="shared" si="16"/>
        <v>0</v>
      </c>
      <c r="AD58" s="300">
        <f t="shared" si="16"/>
        <v>0</v>
      </c>
      <c r="AE58" s="300">
        <f t="shared" si="16"/>
        <v>0</v>
      </c>
      <c r="AF58" s="299">
        <f t="shared" si="15"/>
        <v>0</v>
      </c>
      <c r="AG58" s="304">
        <f t="shared" si="15"/>
        <v>0</v>
      </c>
      <c r="AH58" s="300">
        <f t="shared" si="2"/>
        <v>0</v>
      </c>
      <c r="AI58" s="299">
        <f t="shared" si="3"/>
        <v>0</v>
      </c>
      <c r="AJ58" s="301">
        <f t="shared" si="4"/>
        <v>0</v>
      </c>
      <c r="AK58" s="305"/>
      <c r="AL58" s="305"/>
    </row>
    <row r="59" spans="1:38" s="318" customFormat="1" ht="15.75" x14ac:dyDescent="0.25">
      <c r="A59" s="307"/>
      <c r="B59" s="296" t="s">
        <v>51</v>
      </c>
      <c r="C59" s="332"/>
      <c r="D59" s="333"/>
      <c r="E59" s="310"/>
      <c r="F59" s="309"/>
      <c r="G59" s="311"/>
      <c r="H59" s="312"/>
      <c r="I59" s="309"/>
      <c r="J59" s="309"/>
      <c r="K59" s="313"/>
      <c r="L59" s="309"/>
      <c r="M59" s="311"/>
      <c r="N59" s="312"/>
      <c r="O59" s="309"/>
      <c r="P59" s="309"/>
      <c r="Q59" s="313"/>
      <c r="R59" s="309"/>
      <c r="S59" s="311"/>
      <c r="T59" s="312"/>
      <c r="U59" s="309"/>
      <c r="V59" s="309"/>
      <c r="W59" s="313"/>
      <c r="X59" s="309"/>
      <c r="Y59" s="311"/>
      <c r="Z59" s="313"/>
      <c r="AA59" s="309"/>
      <c r="AB59" s="311"/>
      <c r="AC59" s="312"/>
      <c r="AD59" s="309"/>
      <c r="AE59" s="309"/>
      <c r="AF59" s="334">
        <f t="shared" si="15"/>
        <v>0</v>
      </c>
      <c r="AG59" s="335">
        <f t="shared" si="15"/>
        <v>0</v>
      </c>
      <c r="AH59" s="336">
        <f t="shared" si="2"/>
        <v>0</v>
      </c>
      <c r="AI59" s="334">
        <f t="shared" si="3"/>
        <v>0</v>
      </c>
      <c r="AJ59" s="337">
        <f t="shared" si="4"/>
        <v>0</v>
      </c>
      <c r="AK59" s="305"/>
      <c r="AL59" s="305"/>
    </row>
    <row r="60" spans="1:38" s="318" customFormat="1" ht="15.75" x14ac:dyDescent="0.25">
      <c r="A60" s="307"/>
      <c r="B60" s="296" t="s">
        <v>52</v>
      </c>
      <c r="C60" s="319"/>
      <c r="D60" s="309"/>
      <c r="E60" s="310"/>
      <c r="F60" s="309"/>
      <c r="G60" s="311"/>
      <c r="H60" s="312"/>
      <c r="I60" s="309"/>
      <c r="J60" s="309"/>
      <c r="K60" s="313"/>
      <c r="L60" s="309"/>
      <c r="M60" s="311"/>
      <c r="N60" s="312"/>
      <c r="O60" s="309"/>
      <c r="P60" s="309"/>
      <c r="Q60" s="313"/>
      <c r="R60" s="309"/>
      <c r="S60" s="311"/>
      <c r="T60" s="312"/>
      <c r="U60" s="309"/>
      <c r="V60" s="309"/>
      <c r="W60" s="313"/>
      <c r="X60" s="309"/>
      <c r="Y60" s="311"/>
      <c r="Z60" s="313"/>
      <c r="AA60" s="309"/>
      <c r="AB60" s="311"/>
      <c r="AC60" s="312"/>
      <c r="AD60" s="309"/>
      <c r="AE60" s="309"/>
      <c r="AF60" s="334">
        <f t="shared" si="15"/>
        <v>0</v>
      </c>
      <c r="AG60" s="335">
        <f t="shared" si="15"/>
        <v>0</v>
      </c>
      <c r="AH60" s="336">
        <f t="shared" si="2"/>
        <v>0</v>
      </c>
      <c r="AI60" s="334">
        <f t="shared" si="3"/>
        <v>0</v>
      </c>
      <c r="AJ60" s="337">
        <f t="shared" si="4"/>
        <v>0</v>
      </c>
      <c r="AK60" s="305"/>
      <c r="AL60" s="305"/>
    </row>
    <row r="61" spans="1:38" s="318" customFormat="1" ht="15.75" x14ac:dyDescent="0.25">
      <c r="A61" s="320"/>
      <c r="B61" s="321" t="s">
        <v>53</v>
      </c>
      <c r="C61" s="319"/>
      <c r="D61" s="309"/>
      <c r="E61" s="310"/>
      <c r="F61" s="309"/>
      <c r="G61" s="311"/>
      <c r="H61" s="312"/>
      <c r="I61" s="309"/>
      <c r="J61" s="309"/>
      <c r="K61" s="313"/>
      <c r="L61" s="309"/>
      <c r="M61" s="311"/>
      <c r="N61" s="312"/>
      <c r="O61" s="309"/>
      <c r="P61" s="309"/>
      <c r="Q61" s="313"/>
      <c r="R61" s="309"/>
      <c r="S61" s="311"/>
      <c r="T61" s="312"/>
      <c r="U61" s="309"/>
      <c r="V61" s="309"/>
      <c r="W61" s="313"/>
      <c r="X61" s="309"/>
      <c r="Y61" s="311"/>
      <c r="Z61" s="313"/>
      <c r="AA61" s="309"/>
      <c r="AB61" s="311"/>
      <c r="AC61" s="312"/>
      <c r="AD61" s="309"/>
      <c r="AE61" s="309"/>
      <c r="AF61" s="334">
        <f t="shared" si="15"/>
        <v>0</v>
      </c>
      <c r="AG61" s="335">
        <f t="shared" si="15"/>
        <v>0</v>
      </c>
      <c r="AH61" s="336">
        <f t="shared" si="2"/>
        <v>0</v>
      </c>
      <c r="AI61" s="334">
        <f t="shared" si="3"/>
        <v>0</v>
      </c>
      <c r="AJ61" s="337">
        <f t="shared" si="4"/>
        <v>0</v>
      </c>
      <c r="AK61" s="305"/>
      <c r="AL61" s="305"/>
    </row>
    <row r="62" spans="1:38" s="318" customFormat="1" ht="16.5" thickBot="1" x14ac:dyDescent="0.3">
      <c r="A62" s="324"/>
      <c r="B62" s="325" t="s">
        <v>54</v>
      </c>
      <c r="C62" s="326"/>
      <c r="D62" s="327"/>
      <c r="E62" s="310"/>
      <c r="F62" s="309"/>
      <c r="G62" s="311"/>
      <c r="H62" s="312"/>
      <c r="I62" s="309"/>
      <c r="J62" s="309"/>
      <c r="K62" s="313"/>
      <c r="L62" s="309"/>
      <c r="M62" s="311"/>
      <c r="N62" s="312"/>
      <c r="O62" s="309"/>
      <c r="P62" s="309"/>
      <c r="Q62" s="313"/>
      <c r="R62" s="309"/>
      <c r="S62" s="311"/>
      <c r="T62" s="312"/>
      <c r="U62" s="309"/>
      <c r="V62" s="309"/>
      <c r="W62" s="313"/>
      <c r="X62" s="309"/>
      <c r="Y62" s="311"/>
      <c r="Z62" s="313"/>
      <c r="AA62" s="309"/>
      <c r="AB62" s="311"/>
      <c r="AC62" s="312"/>
      <c r="AD62" s="309"/>
      <c r="AE62" s="309"/>
      <c r="AF62" s="342">
        <f t="shared" si="15"/>
        <v>0</v>
      </c>
      <c r="AG62" s="343">
        <f t="shared" si="15"/>
        <v>0</v>
      </c>
      <c r="AH62" s="344">
        <f t="shared" si="2"/>
        <v>0</v>
      </c>
      <c r="AI62" s="342">
        <f t="shared" si="3"/>
        <v>0</v>
      </c>
      <c r="AJ62" s="345">
        <f t="shared" si="4"/>
        <v>0</v>
      </c>
      <c r="AK62" s="305"/>
      <c r="AL62" s="305"/>
    </row>
    <row r="63" spans="1:38" s="306" customFormat="1" ht="15.75" x14ac:dyDescent="0.25">
      <c r="A63" s="297">
        <v>12</v>
      </c>
      <c r="B63" s="143" t="str">
        <f>(План!B19 &amp;" "&amp;План!C19)</f>
        <v xml:space="preserve"> </v>
      </c>
      <c r="C63" s="31"/>
      <c r="D63" s="346"/>
      <c r="E63" s="299">
        <f t="shared" ref="E63:AE63" si="17">SUM(E64:E67)</f>
        <v>0</v>
      </c>
      <c r="F63" s="300">
        <f t="shared" si="17"/>
        <v>0</v>
      </c>
      <c r="G63" s="301">
        <f t="shared" si="17"/>
        <v>0</v>
      </c>
      <c r="H63" s="302">
        <f t="shared" si="17"/>
        <v>0</v>
      </c>
      <c r="I63" s="300">
        <f t="shared" si="17"/>
        <v>0</v>
      </c>
      <c r="J63" s="300">
        <f t="shared" si="17"/>
        <v>0</v>
      </c>
      <c r="K63" s="303">
        <f t="shared" si="17"/>
        <v>0</v>
      </c>
      <c r="L63" s="300">
        <f t="shared" si="17"/>
        <v>0</v>
      </c>
      <c r="M63" s="301">
        <f t="shared" si="17"/>
        <v>0</v>
      </c>
      <c r="N63" s="302">
        <f t="shared" si="17"/>
        <v>0</v>
      </c>
      <c r="O63" s="300">
        <f t="shared" si="17"/>
        <v>0</v>
      </c>
      <c r="P63" s="300">
        <f t="shared" si="17"/>
        <v>0</v>
      </c>
      <c r="Q63" s="303">
        <f t="shared" si="17"/>
        <v>0</v>
      </c>
      <c r="R63" s="300">
        <f t="shared" si="17"/>
        <v>0</v>
      </c>
      <c r="S63" s="301">
        <f t="shared" si="17"/>
        <v>0</v>
      </c>
      <c r="T63" s="302">
        <f t="shared" si="17"/>
        <v>0</v>
      </c>
      <c r="U63" s="300">
        <f t="shared" si="17"/>
        <v>0</v>
      </c>
      <c r="V63" s="300">
        <f t="shared" si="17"/>
        <v>0</v>
      </c>
      <c r="W63" s="303">
        <f t="shared" si="17"/>
        <v>0</v>
      </c>
      <c r="X63" s="300">
        <f t="shared" si="17"/>
        <v>0</v>
      </c>
      <c r="Y63" s="301">
        <f t="shared" si="17"/>
        <v>0</v>
      </c>
      <c r="Z63" s="303">
        <f t="shared" si="17"/>
        <v>0</v>
      </c>
      <c r="AA63" s="300">
        <f t="shared" si="17"/>
        <v>0</v>
      </c>
      <c r="AB63" s="301">
        <f t="shared" si="17"/>
        <v>0</v>
      </c>
      <c r="AC63" s="302">
        <f t="shared" si="17"/>
        <v>0</v>
      </c>
      <c r="AD63" s="300">
        <f t="shared" si="17"/>
        <v>0</v>
      </c>
      <c r="AE63" s="300">
        <f t="shared" si="17"/>
        <v>0</v>
      </c>
      <c r="AF63" s="299">
        <f t="shared" si="15"/>
        <v>0</v>
      </c>
      <c r="AG63" s="304">
        <f t="shared" si="15"/>
        <v>0</v>
      </c>
      <c r="AH63" s="300">
        <f t="shared" si="2"/>
        <v>0</v>
      </c>
      <c r="AI63" s="299">
        <f t="shared" si="3"/>
        <v>0</v>
      </c>
      <c r="AJ63" s="301">
        <f t="shared" si="4"/>
        <v>0</v>
      </c>
      <c r="AK63" s="305"/>
      <c r="AL63" s="305"/>
    </row>
    <row r="64" spans="1:38" s="306" customFormat="1" ht="15.75" x14ac:dyDescent="0.25">
      <c r="A64" s="307"/>
      <c r="B64" s="296" t="s">
        <v>51</v>
      </c>
      <c r="C64" s="332"/>
      <c r="D64" s="333"/>
      <c r="E64" s="310"/>
      <c r="F64" s="309"/>
      <c r="G64" s="311"/>
      <c r="H64" s="312"/>
      <c r="I64" s="309"/>
      <c r="J64" s="309"/>
      <c r="K64" s="313"/>
      <c r="L64" s="309"/>
      <c r="M64" s="311"/>
      <c r="N64" s="312"/>
      <c r="O64" s="309"/>
      <c r="P64" s="309"/>
      <c r="Q64" s="313"/>
      <c r="R64" s="309"/>
      <c r="S64" s="311"/>
      <c r="T64" s="312"/>
      <c r="U64" s="309"/>
      <c r="V64" s="309"/>
      <c r="W64" s="313"/>
      <c r="X64" s="309"/>
      <c r="Y64" s="311"/>
      <c r="Z64" s="313"/>
      <c r="AA64" s="309"/>
      <c r="AB64" s="311"/>
      <c r="AC64" s="312"/>
      <c r="AD64" s="309"/>
      <c r="AE64" s="309"/>
      <c r="AF64" s="334">
        <f t="shared" si="15"/>
        <v>0</v>
      </c>
      <c r="AG64" s="335">
        <f t="shared" si="15"/>
        <v>0</v>
      </c>
      <c r="AH64" s="336">
        <f t="shared" si="2"/>
        <v>0</v>
      </c>
      <c r="AI64" s="334">
        <f t="shared" si="3"/>
        <v>0</v>
      </c>
      <c r="AJ64" s="337">
        <f t="shared" si="4"/>
        <v>0</v>
      </c>
      <c r="AK64" s="305"/>
      <c r="AL64" s="305"/>
    </row>
    <row r="65" spans="1:38" s="318" customFormat="1" ht="15.75" x14ac:dyDescent="0.25">
      <c r="A65" s="307"/>
      <c r="B65" s="296" t="s">
        <v>52</v>
      </c>
      <c r="C65" s="319"/>
      <c r="D65" s="309"/>
      <c r="E65" s="310"/>
      <c r="F65" s="309"/>
      <c r="G65" s="311"/>
      <c r="H65" s="312"/>
      <c r="I65" s="309"/>
      <c r="J65" s="309"/>
      <c r="K65" s="313"/>
      <c r="L65" s="309"/>
      <c r="M65" s="311"/>
      <c r="N65" s="312"/>
      <c r="O65" s="309"/>
      <c r="P65" s="309"/>
      <c r="Q65" s="313"/>
      <c r="R65" s="309"/>
      <c r="S65" s="311"/>
      <c r="T65" s="312"/>
      <c r="U65" s="309"/>
      <c r="V65" s="309"/>
      <c r="W65" s="313"/>
      <c r="X65" s="309"/>
      <c r="Y65" s="311"/>
      <c r="Z65" s="313"/>
      <c r="AA65" s="309"/>
      <c r="AB65" s="311"/>
      <c r="AC65" s="312"/>
      <c r="AD65" s="309"/>
      <c r="AE65" s="309"/>
      <c r="AF65" s="334">
        <f t="shared" si="15"/>
        <v>0</v>
      </c>
      <c r="AG65" s="335">
        <f t="shared" si="15"/>
        <v>0</v>
      </c>
      <c r="AH65" s="336">
        <f t="shared" si="2"/>
        <v>0</v>
      </c>
      <c r="AI65" s="334">
        <f t="shared" si="3"/>
        <v>0</v>
      </c>
      <c r="AJ65" s="337">
        <f t="shared" si="4"/>
        <v>0</v>
      </c>
      <c r="AK65" s="305"/>
      <c r="AL65" s="305"/>
    </row>
    <row r="66" spans="1:38" s="318" customFormat="1" ht="15.75" x14ac:dyDescent="0.25">
      <c r="A66" s="320"/>
      <c r="B66" s="321" t="s">
        <v>53</v>
      </c>
      <c r="C66" s="319"/>
      <c r="D66" s="309"/>
      <c r="E66" s="310"/>
      <c r="F66" s="309"/>
      <c r="G66" s="311"/>
      <c r="H66" s="312"/>
      <c r="I66" s="309"/>
      <c r="J66" s="309"/>
      <c r="K66" s="313"/>
      <c r="L66" s="309"/>
      <c r="M66" s="311"/>
      <c r="N66" s="312"/>
      <c r="O66" s="309"/>
      <c r="P66" s="309"/>
      <c r="Q66" s="313"/>
      <c r="R66" s="309"/>
      <c r="S66" s="311"/>
      <c r="T66" s="312"/>
      <c r="U66" s="309"/>
      <c r="V66" s="309"/>
      <c r="W66" s="313"/>
      <c r="X66" s="309"/>
      <c r="Y66" s="311"/>
      <c r="Z66" s="313"/>
      <c r="AA66" s="309"/>
      <c r="AB66" s="311"/>
      <c r="AC66" s="312"/>
      <c r="AD66" s="309"/>
      <c r="AE66" s="309"/>
      <c r="AF66" s="334">
        <f t="shared" si="15"/>
        <v>0</v>
      </c>
      <c r="AG66" s="335">
        <f t="shared" si="15"/>
        <v>0</v>
      </c>
      <c r="AH66" s="336">
        <f t="shared" si="2"/>
        <v>0</v>
      </c>
      <c r="AI66" s="334">
        <f t="shared" si="3"/>
        <v>0</v>
      </c>
      <c r="AJ66" s="337">
        <f t="shared" si="4"/>
        <v>0</v>
      </c>
      <c r="AK66" s="305"/>
      <c r="AL66" s="305"/>
    </row>
    <row r="67" spans="1:38" s="318" customFormat="1" ht="16.5" thickBot="1" x14ac:dyDescent="0.3">
      <c r="A67" s="324"/>
      <c r="B67" s="325" t="s">
        <v>54</v>
      </c>
      <c r="C67" s="326"/>
      <c r="D67" s="327"/>
      <c r="E67" s="310"/>
      <c r="F67" s="309"/>
      <c r="G67" s="311"/>
      <c r="H67" s="312"/>
      <c r="I67" s="309"/>
      <c r="J67" s="309"/>
      <c r="K67" s="313"/>
      <c r="L67" s="309"/>
      <c r="M67" s="311"/>
      <c r="N67" s="312"/>
      <c r="O67" s="309"/>
      <c r="P67" s="309"/>
      <c r="Q67" s="313"/>
      <c r="R67" s="309"/>
      <c r="S67" s="311"/>
      <c r="T67" s="312"/>
      <c r="U67" s="309"/>
      <c r="V67" s="309"/>
      <c r="W67" s="313"/>
      <c r="X67" s="309"/>
      <c r="Y67" s="311"/>
      <c r="Z67" s="313"/>
      <c r="AA67" s="309"/>
      <c r="AB67" s="311"/>
      <c r="AC67" s="312"/>
      <c r="AD67" s="309"/>
      <c r="AE67" s="309"/>
      <c r="AF67" s="342">
        <f t="shared" si="15"/>
        <v>0</v>
      </c>
      <c r="AG67" s="343">
        <f t="shared" si="15"/>
        <v>0</v>
      </c>
      <c r="AH67" s="344">
        <f t="shared" si="2"/>
        <v>0</v>
      </c>
      <c r="AI67" s="342">
        <f t="shared" si="3"/>
        <v>0</v>
      </c>
      <c r="AJ67" s="345">
        <f t="shared" si="4"/>
        <v>0</v>
      </c>
      <c r="AK67" s="305"/>
      <c r="AL67" s="305"/>
    </row>
    <row r="68" spans="1:38" s="306" customFormat="1" ht="15.75" x14ac:dyDescent="0.25">
      <c r="A68" s="297">
        <v>13</v>
      </c>
      <c r="B68" s="143" t="str">
        <f>(План!B20 &amp;" "&amp;План!C20)</f>
        <v xml:space="preserve"> </v>
      </c>
      <c r="C68" s="31"/>
      <c r="D68" s="346"/>
      <c r="E68" s="299">
        <f t="shared" ref="E68:AE68" si="18">SUM(E69:E72)</f>
        <v>0</v>
      </c>
      <c r="F68" s="300">
        <f t="shared" si="18"/>
        <v>0</v>
      </c>
      <c r="G68" s="301">
        <f t="shared" si="18"/>
        <v>0</v>
      </c>
      <c r="H68" s="302">
        <f t="shared" si="18"/>
        <v>0</v>
      </c>
      <c r="I68" s="300">
        <f t="shared" si="18"/>
        <v>0</v>
      </c>
      <c r="J68" s="300">
        <f t="shared" si="18"/>
        <v>0</v>
      </c>
      <c r="K68" s="303">
        <f t="shared" si="18"/>
        <v>0</v>
      </c>
      <c r="L68" s="300">
        <f t="shared" si="18"/>
        <v>0</v>
      </c>
      <c r="M68" s="301">
        <f t="shared" si="18"/>
        <v>0</v>
      </c>
      <c r="N68" s="302">
        <f t="shared" si="18"/>
        <v>0</v>
      </c>
      <c r="O68" s="300">
        <f t="shared" si="18"/>
        <v>0</v>
      </c>
      <c r="P68" s="300">
        <f t="shared" si="18"/>
        <v>0</v>
      </c>
      <c r="Q68" s="303">
        <f t="shared" si="18"/>
        <v>0</v>
      </c>
      <c r="R68" s="300">
        <f t="shared" si="18"/>
        <v>0</v>
      </c>
      <c r="S68" s="301">
        <f t="shared" si="18"/>
        <v>0</v>
      </c>
      <c r="T68" s="302">
        <f t="shared" si="18"/>
        <v>0</v>
      </c>
      <c r="U68" s="300">
        <f t="shared" si="18"/>
        <v>0</v>
      </c>
      <c r="V68" s="300">
        <f t="shared" si="18"/>
        <v>0</v>
      </c>
      <c r="W68" s="303">
        <f t="shared" si="18"/>
        <v>0</v>
      </c>
      <c r="X68" s="300">
        <f t="shared" si="18"/>
        <v>0</v>
      </c>
      <c r="Y68" s="301">
        <f t="shared" si="18"/>
        <v>0</v>
      </c>
      <c r="Z68" s="303">
        <f t="shared" si="18"/>
        <v>0</v>
      </c>
      <c r="AA68" s="300">
        <f t="shared" si="18"/>
        <v>0</v>
      </c>
      <c r="AB68" s="301">
        <f t="shared" si="18"/>
        <v>0</v>
      </c>
      <c r="AC68" s="302">
        <f t="shared" si="18"/>
        <v>0</v>
      </c>
      <c r="AD68" s="300">
        <f t="shared" si="18"/>
        <v>0</v>
      </c>
      <c r="AE68" s="300">
        <f t="shared" si="18"/>
        <v>0</v>
      </c>
      <c r="AF68" s="299">
        <f t="shared" si="15"/>
        <v>0</v>
      </c>
      <c r="AG68" s="304">
        <f t="shared" si="15"/>
        <v>0</v>
      </c>
      <c r="AH68" s="300">
        <f t="shared" si="2"/>
        <v>0</v>
      </c>
      <c r="AI68" s="299">
        <f t="shared" si="3"/>
        <v>0</v>
      </c>
      <c r="AJ68" s="301">
        <f t="shared" si="4"/>
        <v>0</v>
      </c>
      <c r="AK68" s="305"/>
      <c r="AL68" s="305"/>
    </row>
    <row r="69" spans="1:38" s="306" customFormat="1" ht="15.75" x14ac:dyDescent="0.25">
      <c r="A69" s="307"/>
      <c r="B69" s="296" t="s">
        <v>51</v>
      </c>
      <c r="C69" s="332"/>
      <c r="D69" s="333"/>
      <c r="E69" s="310"/>
      <c r="F69" s="309"/>
      <c r="G69" s="311"/>
      <c r="H69" s="312"/>
      <c r="I69" s="309"/>
      <c r="J69" s="309"/>
      <c r="K69" s="313"/>
      <c r="L69" s="309"/>
      <c r="M69" s="311"/>
      <c r="N69" s="312"/>
      <c r="O69" s="309"/>
      <c r="P69" s="309"/>
      <c r="Q69" s="313"/>
      <c r="R69" s="309"/>
      <c r="S69" s="311"/>
      <c r="T69" s="312"/>
      <c r="U69" s="309"/>
      <c r="V69" s="309"/>
      <c r="W69" s="313"/>
      <c r="X69" s="309"/>
      <c r="Y69" s="311"/>
      <c r="Z69" s="313"/>
      <c r="AA69" s="309"/>
      <c r="AB69" s="311"/>
      <c r="AC69" s="312"/>
      <c r="AD69" s="309"/>
      <c r="AE69" s="309"/>
      <c r="AF69" s="334">
        <f t="shared" si="15"/>
        <v>0</v>
      </c>
      <c r="AG69" s="335">
        <f t="shared" si="15"/>
        <v>0</v>
      </c>
      <c r="AH69" s="336">
        <f t="shared" si="2"/>
        <v>0</v>
      </c>
      <c r="AI69" s="334">
        <f t="shared" si="3"/>
        <v>0</v>
      </c>
      <c r="AJ69" s="337">
        <f t="shared" si="4"/>
        <v>0</v>
      </c>
      <c r="AK69" s="305"/>
      <c r="AL69" s="305"/>
    </row>
    <row r="70" spans="1:38" s="318" customFormat="1" ht="15.75" x14ac:dyDescent="0.25">
      <c r="A70" s="307"/>
      <c r="B70" s="296" t="s">
        <v>52</v>
      </c>
      <c r="C70" s="319"/>
      <c r="D70" s="309"/>
      <c r="E70" s="310"/>
      <c r="F70" s="309"/>
      <c r="G70" s="311"/>
      <c r="H70" s="312"/>
      <c r="I70" s="309"/>
      <c r="J70" s="309"/>
      <c r="K70" s="313"/>
      <c r="L70" s="309"/>
      <c r="M70" s="311"/>
      <c r="N70" s="312"/>
      <c r="O70" s="309"/>
      <c r="P70" s="309"/>
      <c r="Q70" s="313"/>
      <c r="R70" s="309"/>
      <c r="S70" s="311"/>
      <c r="T70" s="312"/>
      <c r="U70" s="309"/>
      <c r="V70" s="309"/>
      <c r="W70" s="313"/>
      <c r="X70" s="309"/>
      <c r="Y70" s="311"/>
      <c r="Z70" s="313"/>
      <c r="AA70" s="309"/>
      <c r="AB70" s="311"/>
      <c r="AC70" s="312"/>
      <c r="AD70" s="309"/>
      <c r="AE70" s="309"/>
      <c r="AF70" s="334">
        <f t="shared" si="15"/>
        <v>0</v>
      </c>
      <c r="AG70" s="335">
        <f t="shared" si="15"/>
        <v>0</v>
      </c>
      <c r="AH70" s="336">
        <f t="shared" si="2"/>
        <v>0</v>
      </c>
      <c r="AI70" s="334">
        <f t="shared" si="3"/>
        <v>0</v>
      </c>
      <c r="AJ70" s="337">
        <f t="shared" si="4"/>
        <v>0</v>
      </c>
      <c r="AK70" s="305"/>
      <c r="AL70" s="305"/>
    </row>
    <row r="71" spans="1:38" s="318" customFormat="1" ht="15.75" x14ac:dyDescent="0.25">
      <c r="A71" s="320"/>
      <c r="B71" s="321" t="s">
        <v>53</v>
      </c>
      <c r="C71" s="319"/>
      <c r="D71" s="309"/>
      <c r="E71" s="310"/>
      <c r="F71" s="309"/>
      <c r="G71" s="311"/>
      <c r="H71" s="312"/>
      <c r="I71" s="309"/>
      <c r="J71" s="309"/>
      <c r="K71" s="313"/>
      <c r="L71" s="309"/>
      <c r="M71" s="311"/>
      <c r="N71" s="312"/>
      <c r="O71" s="309"/>
      <c r="P71" s="309"/>
      <c r="Q71" s="313"/>
      <c r="R71" s="309"/>
      <c r="S71" s="311"/>
      <c r="T71" s="312"/>
      <c r="U71" s="309"/>
      <c r="V71" s="309"/>
      <c r="W71" s="313"/>
      <c r="X71" s="309"/>
      <c r="Y71" s="311"/>
      <c r="Z71" s="313"/>
      <c r="AA71" s="309"/>
      <c r="AB71" s="311"/>
      <c r="AC71" s="312"/>
      <c r="AD71" s="309"/>
      <c r="AE71" s="309"/>
      <c r="AF71" s="334">
        <f t="shared" ref="AF71:AG157" si="19">SUM(C71,E71,H71,K71,N71,Q71,T71,W71,Z71,AC71)</f>
        <v>0</v>
      </c>
      <c r="AG71" s="335">
        <f t="shared" si="19"/>
        <v>0</v>
      </c>
      <c r="AH71" s="336">
        <f t="shared" si="2"/>
        <v>0</v>
      </c>
      <c r="AI71" s="334">
        <f t="shared" si="3"/>
        <v>0</v>
      </c>
      <c r="AJ71" s="337">
        <f t="shared" si="4"/>
        <v>0</v>
      </c>
      <c r="AK71" s="305"/>
      <c r="AL71" s="305"/>
    </row>
    <row r="72" spans="1:38" s="318" customFormat="1" ht="16.5" thickBot="1" x14ac:dyDescent="0.3">
      <c r="A72" s="324"/>
      <c r="B72" s="325" t="s">
        <v>54</v>
      </c>
      <c r="C72" s="326"/>
      <c r="D72" s="327"/>
      <c r="E72" s="310"/>
      <c r="F72" s="309"/>
      <c r="G72" s="311"/>
      <c r="H72" s="312"/>
      <c r="I72" s="309"/>
      <c r="J72" s="309"/>
      <c r="K72" s="313"/>
      <c r="L72" s="309"/>
      <c r="M72" s="311"/>
      <c r="N72" s="312"/>
      <c r="O72" s="309"/>
      <c r="P72" s="309"/>
      <c r="Q72" s="313"/>
      <c r="R72" s="309"/>
      <c r="S72" s="311"/>
      <c r="T72" s="312"/>
      <c r="U72" s="309"/>
      <c r="V72" s="309"/>
      <c r="W72" s="313"/>
      <c r="X72" s="309"/>
      <c r="Y72" s="311"/>
      <c r="Z72" s="313"/>
      <c r="AA72" s="309"/>
      <c r="AB72" s="311"/>
      <c r="AC72" s="312"/>
      <c r="AD72" s="309"/>
      <c r="AE72" s="309"/>
      <c r="AF72" s="342">
        <f t="shared" si="19"/>
        <v>0</v>
      </c>
      <c r="AG72" s="343">
        <f t="shared" si="19"/>
        <v>0</v>
      </c>
      <c r="AH72" s="344">
        <f t="shared" si="2"/>
        <v>0</v>
      </c>
      <c r="AI72" s="342">
        <f t="shared" si="3"/>
        <v>0</v>
      </c>
      <c r="AJ72" s="345">
        <f t="shared" si="4"/>
        <v>0</v>
      </c>
      <c r="AK72" s="305"/>
      <c r="AL72" s="305"/>
    </row>
    <row r="73" spans="1:38" s="306" customFormat="1" ht="15.75" x14ac:dyDescent="0.25">
      <c r="A73" s="297">
        <v>14</v>
      </c>
      <c r="B73" s="143" t="str">
        <f>(План!B21 &amp;" "&amp;План!C21)</f>
        <v xml:space="preserve"> </v>
      </c>
      <c r="C73" s="31"/>
      <c r="D73" s="346"/>
      <c r="E73" s="299">
        <f t="shared" ref="E73:AE73" si="20">SUM(E74:E77)</f>
        <v>0</v>
      </c>
      <c r="F73" s="300">
        <f t="shared" si="20"/>
        <v>0</v>
      </c>
      <c r="G73" s="301">
        <f t="shared" si="20"/>
        <v>0</v>
      </c>
      <c r="H73" s="302">
        <f t="shared" si="20"/>
        <v>0</v>
      </c>
      <c r="I73" s="300">
        <f t="shared" si="20"/>
        <v>0</v>
      </c>
      <c r="J73" s="300">
        <f t="shared" si="20"/>
        <v>0</v>
      </c>
      <c r="K73" s="303">
        <f t="shared" si="20"/>
        <v>0</v>
      </c>
      <c r="L73" s="300">
        <f t="shared" si="20"/>
        <v>0</v>
      </c>
      <c r="M73" s="301">
        <f t="shared" si="20"/>
        <v>0</v>
      </c>
      <c r="N73" s="302">
        <f t="shared" si="20"/>
        <v>0</v>
      </c>
      <c r="O73" s="300">
        <f t="shared" si="20"/>
        <v>0</v>
      </c>
      <c r="P73" s="300">
        <f t="shared" si="20"/>
        <v>0</v>
      </c>
      <c r="Q73" s="303">
        <f t="shared" si="20"/>
        <v>0</v>
      </c>
      <c r="R73" s="300">
        <f t="shared" si="20"/>
        <v>0</v>
      </c>
      <c r="S73" s="301">
        <f t="shared" si="20"/>
        <v>0</v>
      </c>
      <c r="T73" s="302">
        <f t="shared" si="20"/>
        <v>0</v>
      </c>
      <c r="U73" s="300">
        <f t="shared" si="20"/>
        <v>0</v>
      </c>
      <c r="V73" s="300">
        <f t="shared" si="20"/>
        <v>0</v>
      </c>
      <c r="W73" s="303">
        <f t="shared" si="20"/>
        <v>0</v>
      </c>
      <c r="X73" s="300">
        <f t="shared" si="20"/>
        <v>0</v>
      </c>
      <c r="Y73" s="301">
        <f t="shared" si="20"/>
        <v>0</v>
      </c>
      <c r="Z73" s="303">
        <f t="shared" si="20"/>
        <v>0</v>
      </c>
      <c r="AA73" s="300">
        <f t="shared" si="20"/>
        <v>0</v>
      </c>
      <c r="AB73" s="301">
        <f t="shared" si="20"/>
        <v>0</v>
      </c>
      <c r="AC73" s="302">
        <f t="shared" si="20"/>
        <v>0</v>
      </c>
      <c r="AD73" s="300">
        <f t="shared" si="20"/>
        <v>0</v>
      </c>
      <c r="AE73" s="300">
        <f t="shared" si="20"/>
        <v>0</v>
      </c>
      <c r="AF73" s="299">
        <f t="shared" si="19"/>
        <v>0</v>
      </c>
      <c r="AG73" s="304">
        <f t="shared" si="19"/>
        <v>0</v>
      </c>
      <c r="AH73" s="300">
        <f t="shared" ref="AH73:AH156" si="21">SUM(G73,J73,M73,P73,S73,V73,Y73,AB73,AE73)</f>
        <v>0</v>
      </c>
      <c r="AI73" s="299">
        <f t="shared" ref="AI73:AI157" si="22">SUM(AF73:AG73)</f>
        <v>0</v>
      </c>
      <c r="AJ73" s="301">
        <f t="shared" ref="AJ73:AJ156" si="23">SUM(C73:AE73)</f>
        <v>0</v>
      </c>
      <c r="AK73" s="305"/>
      <c r="AL73" s="305"/>
    </row>
    <row r="74" spans="1:38" s="306" customFormat="1" ht="15.75" x14ac:dyDescent="0.25">
      <c r="A74" s="307"/>
      <c r="B74" s="296" t="s">
        <v>51</v>
      </c>
      <c r="C74" s="332"/>
      <c r="D74" s="333"/>
      <c r="E74" s="310"/>
      <c r="F74" s="309"/>
      <c r="G74" s="311"/>
      <c r="H74" s="312"/>
      <c r="I74" s="309"/>
      <c r="J74" s="309"/>
      <c r="K74" s="313"/>
      <c r="L74" s="309"/>
      <c r="M74" s="311"/>
      <c r="N74" s="312"/>
      <c r="O74" s="309"/>
      <c r="P74" s="309"/>
      <c r="Q74" s="313"/>
      <c r="R74" s="309"/>
      <c r="S74" s="311"/>
      <c r="T74" s="312"/>
      <c r="U74" s="309"/>
      <c r="V74" s="309"/>
      <c r="W74" s="313"/>
      <c r="X74" s="309"/>
      <c r="Y74" s="311"/>
      <c r="Z74" s="313"/>
      <c r="AA74" s="309"/>
      <c r="AB74" s="311"/>
      <c r="AC74" s="312"/>
      <c r="AD74" s="309"/>
      <c r="AE74" s="309"/>
      <c r="AF74" s="334">
        <f t="shared" si="19"/>
        <v>0</v>
      </c>
      <c r="AG74" s="335">
        <f t="shared" si="19"/>
        <v>0</v>
      </c>
      <c r="AH74" s="336">
        <f t="shared" si="21"/>
        <v>0</v>
      </c>
      <c r="AI74" s="334">
        <f t="shared" si="22"/>
        <v>0</v>
      </c>
      <c r="AJ74" s="337">
        <f t="shared" si="23"/>
        <v>0</v>
      </c>
      <c r="AK74" s="305"/>
      <c r="AL74" s="305"/>
    </row>
    <row r="75" spans="1:38" s="318" customFormat="1" ht="15.75" x14ac:dyDescent="0.25">
      <c r="A75" s="307"/>
      <c r="B75" s="296" t="s">
        <v>52</v>
      </c>
      <c r="C75" s="319"/>
      <c r="D75" s="309"/>
      <c r="E75" s="310"/>
      <c r="F75" s="309"/>
      <c r="G75" s="311"/>
      <c r="H75" s="312"/>
      <c r="I75" s="309"/>
      <c r="J75" s="309"/>
      <c r="K75" s="313"/>
      <c r="L75" s="309"/>
      <c r="M75" s="311"/>
      <c r="N75" s="312"/>
      <c r="O75" s="309"/>
      <c r="P75" s="309"/>
      <c r="Q75" s="313"/>
      <c r="R75" s="309"/>
      <c r="S75" s="311"/>
      <c r="T75" s="312"/>
      <c r="U75" s="309"/>
      <c r="V75" s="309"/>
      <c r="W75" s="313"/>
      <c r="X75" s="309"/>
      <c r="Y75" s="311"/>
      <c r="Z75" s="313"/>
      <c r="AA75" s="309"/>
      <c r="AB75" s="311"/>
      <c r="AC75" s="312"/>
      <c r="AD75" s="309"/>
      <c r="AE75" s="309"/>
      <c r="AF75" s="334">
        <f t="shared" si="19"/>
        <v>0</v>
      </c>
      <c r="AG75" s="335">
        <f t="shared" si="19"/>
        <v>0</v>
      </c>
      <c r="AH75" s="336">
        <f t="shared" si="21"/>
        <v>0</v>
      </c>
      <c r="AI75" s="334">
        <f t="shared" si="22"/>
        <v>0</v>
      </c>
      <c r="AJ75" s="337">
        <f t="shared" si="23"/>
        <v>0</v>
      </c>
      <c r="AK75" s="305"/>
      <c r="AL75" s="305"/>
    </row>
    <row r="76" spans="1:38" s="318" customFormat="1" ht="15.75" x14ac:dyDescent="0.25">
      <c r="A76" s="320"/>
      <c r="B76" s="321" t="s">
        <v>53</v>
      </c>
      <c r="C76" s="319"/>
      <c r="D76" s="309"/>
      <c r="E76" s="310"/>
      <c r="F76" s="309"/>
      <c r="G76" s="311"/>
      <c r="H76" s="312"/>
      <c r="I76" s="309"/>
      <c r="J76" s="309"/>
      <c r="K76" s="313"/>
      <c r="L76" s="309"/>
      <c r="M76" s="311"/>
      <c r="N76" s="312"/>
      <c r="O76" s="309"/>
      <c r="P76" s="309"/>
      <c r="Q76" s="313"/>
      <c r="R76" s="309"/>
      <c r="S76" s="311"/>
      <c r="T76" s="312"/>
      <c r="U76" s="309"/>
      <c r="V76" s="309"/>
      <c r="W76" s="313"/>
      <c r="X76" s="309"/>
      <c r="Y76" s="311"/>
      <c r="Z76" s="313"/>
      <c r="AA76" s="309"/>
      <c r="AB76" s="311"/>
      <c r="AC76" s="312"/>
      <c r="AD76" s="309"/>
      <c r="AE76" s="309"/>
      <c r="AF76" s="334">
        <f t="shared" si="19"/>
        <v>0</v>
      </c>
      <c r="AG76" s="335">
        <f t="shared" si="19"/>
        <v>0</v>
      </c>
      <c r="AH76" s="336">
        <f t="shared" si="21"/>
        <v>0</v>
      </c>
      <c r="AI76" s="334">
        <f t="shared" si="22"/>
        <v>0</v>
      </c>
      <c r="AJ76" s="337">
        <f t="shared" si="23"/>
        <v>0</v>
      </c>
      <c r="AK76" s="305"/>
      <c r="AL76" s="305"/>
    </row>
    <row r="77" spans="1:38" s="318" customFormat="1" ht="16.5" thickBot="1" x14ac:dyDescent="0.3">
      <c r="A77" s="324"/>
      <c r="B77" s="325" t="s">
        <v>54</v>
      </c>
      <c r="C77" s="326"/>
      <c r="D77" s="327"/>
      <c r="E77" s="310"/>
      <c r="F77" s="309"/>
      <c r="G77" s="311"/>
      <c r="H77" s="312"/>
      <c r="I77" s="309"/>
      <c r="J77" s="309"/>
      <c r="K77" s="313"/>
      <c r="L77" s="309"/>
      <c r="M77" s="311"/>
      <c r="N77" s="312"/>
      <c r="O77" s="309"/>
      <c r="P77" s="309"/>
      <c r="Q77" s="313"/>
      <c r="R77" s="309"/>
      <c r="S77" s="311"/>
      <c r="T77" s="312"/>
      <c r="U77" s="309"/>
      <c r="V77" s="309"/>
      <c r="W77" s="313"/>
      <c r="X77" s="309"/>
      <c r="Y77" s="311"/>
      <c r="Z77" s="313"/>
      <c r="AA77" s="309"/>
      <c r="AB77" s="311"/>
      <c r="AC77" s="312"/>
      <c r="AD77" s="309"/>
      <c r="AE77" s="309"/>
      <c r="AF77" s="342">
        <f t="shared" si="19"/>
        <v>0</v>
      </c>
      <c r="AG77" s="343">
        <f t="shared" si="19"/>
        <v>0</v>
      </c>
      <c r="AH77" s="344">
        <f t="shared" si="21"/>
        <v>0</v>
      </c>
      <c r="AI77" s="342">
        <f t="shared" si="22"/>
        <v>0</v>
      </c>
      <c r="AJ77" s="345">
        <f t="shared" si="23"/>
        <v>0</v>
      </c>
      <c r="AK77" s="305"/>
      <c r="AL77" s="305"/>
    </row>
    <row r="78" spans="1:38" s="306" customFormat="1" ht="15.75" x14ac:dyDescent="0.25">
      <c r="A78" s="297">
        <v>15</v>
      </c>
      <c r="B78" s="143" t="str">
        <f>(План!B22 &amp;" "&amp;План!C22)</f>
        <v xml:space="preserve"> </v>
      </c>
      <c r="C78" s="31"/>
      <c r="D78" s="346"/>
      <c r="E78" s="299">
        <f>SUM(E79:E82)</f>
        <v>0</v>
      </c>
      <c r="F78" s="300">
        <f t="shared" ref="F78:AE78" si="24">SUM(F79:F82)</f>
        <v>0</v>
      </c>
      <c r="G78" s="301">
        <f t="shared" si="24"/>
        <v>0</v>
      </c>
      <c r="H78" s="302">
        <f t="shared" si="24"/>
        <v>0</v>
      </c>
      <c r="I78" s="300">
        <f t="shared" si="24"/>
        <v>0</v>
      </c>
      <c r="J78" s="300">
        <f t="shared" si="24"/>
        <v>0</v>
      </c>
      <c r="K78" s="303">
        <f t="shared" si="24"/>
        <v>0</v>
      </c>
      <c r="L78" s="300">
        <f t="shared" si="24"/>
        <v>0</v>
      </c>
      <c r="M78" s="301">
        <f t="shared" si="24"/>
        <v>0</v>
      </c>
      <c r="N78" s="302">
        <f t="shared" si="24"/>
        <v>0</v>
      </c>
      <c r="O78" s="300">
        <f t="shared" si="24"/>
        <v>0</v>
      </c>
      <c r="P78" s="300">
        <f t="shared" si="24"/>
        <v>0</v>
      </c>
      <c r="Q78" s="303">
        <f t="shared" si="24"/>
        <v>0</v>
      </c>
      <c r="R78" s="300">
        <f t="shared" si="24"/>
        <v>0</v>
      </c>
      <c r="S78" s="301">
        <f t="shared" si="24"/>
        <v>0</v>
      </c>
      <c r="T78" s="302">
        <f t="shared" si="24"/>
        <v>0</v>
      </c>
      <c r="U78" s="300">
        <f t="shared" si="24"/>
        <v>0</v>
      </c>
      <c r="V78" s="300">
        <f t="shared" si="24"/>
        <v>0</v>
      </c>
      <c r="W78" s="303">
        <f t="shared" si="24"/>
        <v>0</v>
      </c>
      <c r="X78" s="300">
        <f t="shared" si="24"/>
        <v>0</v>
      </c>
      <c r="Y78" s="301">
        <f t="shared" si="24"/>
        <v>0</v>
      </c>
      <c r="Z78" s="303">
        <f t="shared" si="24"/>
        <v>0</v>
      </c>
      <c r="AA78" s="300">
        <f t="shared" si="24"/>
        <v>0</v>
      </c>
      <c r="AB78" s="301">
        <f t="shared" si="24"/>
        <v>0</v>
      </c>
      <c r="AC78" s="302">
        <f t="shared" si="24"/>
        <v>0</v>
      </c>
      <c r="AD78" s="300">
        <f t="shared" si="24"/>
        <v>0</v>
      </c>
      <c r="AE78" s="300">
        <f t="shared" si="24"/>
        <v>0</v>
      </c>
      <c r="AF78" s="299">
        <f t="shared" si="19"/>
        <v>0</v>
      </c>
      <c r="AG78" s="304">
        <f t="shared" si="19"/>
        <v>0</v>
      </c>
      <c r="AH78" s="300">
        <f t="shared" si="21"/>
        <v>0</v>
      </c>
      <c r="AI78" s="299">
        <f t="shared" si="22"/>
        <v>0</v>
      </c>
      <c r="AJ78" s="301">
        <f t="shared" si="23"/>
        <v>0</v>
      </c>
      <c r="AK78" s="305"/>
      <c r="AL78" s="305"/>
    </row>
    <row r="79" spans="1:38" s="306" customFormat="1" ht="15.75" x14ac:dyDescent="0.25">
      <c r="A79" s="307"/>
      <c r="B79" s="296" t="s">
        <v>51</v>
      </c>
      <c r="C79" s="332"/>
      <c r="D79" s="333"/>
      <c r="E79" s="310"/>
      <c r="F79" s="309"/>
      <c r="G79" s="311"/>
      <c r="H79" s="312"/>
      <c r="I79" s="309"/>
      <c r="J79" s="309"/>
      <c r="K79" s="313"/>
      <c r="L79" s="309"/>
      <c r="M79" s="311"/>
      <c r="N79" s="312"/>
      <c r="O79" s="309"/>
      <c r="P79" s="309"/>
      <c r="Q79" s="313"/>
      <c r="R79" s="309"/>
      <c r="S79" s="311"/>
      <c r="T79" s="312"/>
      <c r="U79" s="309"/>
      <c r="V79" s="309"/>
      <c r="W79" s="313"/>
      <c r="X79" s="309"/>
      <c r="Y79" s="311"/>
      <c r="Z79" s="313"/>
      <c r="AA79" s="309"/>
      <c r="AB79" s="311"/>
      <c r="AC79" s="312"/>
      <c r="AD79" s="309"/>
      <c r="AE79" s="309"/>
      <c r="AF79" s="334">
        <f t="shared" si="19"/>
        <v>0</v>
      </c>
      <c r="AG79" s="335">
        <f t="shared" si="19"/>
        <v>0</v>
      </c>
      <c r="AH79" s="336">
        <f t="shared" si="21"/>
        <v>0</v>
      </c>
      <c r="AI79" s="334">
        <f t="shared" si="22"/>
        <v>0</v>
      </c>
      <c r="AJ79" s="337">
        <f t="shared" si="23"/>
        <v>0</v>
      </c>
      <c r="AK79" s="305"/>
      <c r="AL79" s="305"/>
    </row>
    <row r="80" spans="1:38" s="318" customFormat="1" ht="15.75" x14ac:dyDescent="0.25">
      <c r="A80" s="307"/>
      <c r="B80" s="296" t="s">
        <v>52</v>
      </c>
      <c r="C80" s="319"/>
      <c r="D80" s="309"/>
      <c r="E80" s="310"/>
      <c r="F80" s="309"/>
      <c r="G80" s="311"/>
      <c r="H80" s="312"/>
      <c r="I80" s="309"/>
      <c r="J80" s="309"/>
      <c r="K80" s="313"/>
      <c r="L80" s="309"/>
      <c r="M80" s="311"/>
      <c r="N80" s="312"/>
      <c r="O80" s="309"/>
      <c r="P80" s="309"/>
      <c r="Q80" s="313"/>
      <c r="R80" s="309"/>
      <c r="S80" s="311"/>
      <c r="T80" s="312"/>
      <c r="U80" s="309"/>
      <c r="V80" s="309"/>
      <c r="W80" s="313"/>
      <c r="X80" s="309"/>
      <c r="Y80" s="311"/>
      <c r="Z80" s="313"/>
      <c r="AA80" s="309"/>
      <c r="AB80" s="311"/>
      <c r="AC80" s="312"/>
      <c r="AD80" s="309"/>
      <c r="AE80" s="309"/>
      <c r="AF80" s="334">
        <f t="shared" si="19"/>
        <v>0</v>
      </c>
      <c r="AG80" s="335">
        <f t="shared" si="19"/>
        <v>0</v>
      </c>
      <c r="AH80" s="336">
        <f t="shared" si="21"/>
        <v>0</v>
      </c>
      <c r="AI80" s="334">
        <f t="shared" si="22"/>
        <v>0</v>
      </c>
      <c r="AJ80" s="337">
        <f t="shared" si="23"/>
        <v>0</v>
      </c>
      <c r="AK80" s="305"/>
      <c r="AL80" s="305"/>
    </row>
    <row r="81" spans="1:38" s="318" customFormat="1" ht="15.75" x14ac:dyDescent="0.25">
      <c r="A81" s="320"/>
      <c r="B81" s="321" t="s">
        <v>53</v>
      </c>
      <c r="C81" s="319"/>
      <c r="D81" s="309"/>
      <c r="E81" s="310"/>
      <c r="F81" s="309"/>
      <c r="G81" s="311"/>
      <c r="H81" s="312"/>
      <c r="I81" s="309"/>
      <c r="J81" s="309"/>
      <c r="K81" s="313"/>
      <c r="L81" s="309"/>
      <c r="M81" s="311"/>
      <c r="N81" s="312"/>
      <c r="O81" s="309"/>
      <c r="P81" s="309"/>
      <c r="Q81" s="313"/>
      <c r="R81" s="309"/>
      <c r="S81" s="311"/>
      <c r="T81" s="312"/>
      <c r="U81" s="309"/>
      <c r="V81" s="309"/>
      <c r="W81" s="313"/>
      <c r="X81" s="309"/>
      <c r="Y81" s="311"/>
      <c r="Z81" s="313"/>
      <c r="AA81" s="309"/>
      <c r="AB81" s="311"/>
      <c r="AC81" s="312"/>
      <c r="AD81" s="309"/>
      <c r="AE81" s="309"/>
      <c r="AF81" s="334">
        <f t="shared" si="19"/>
        <v>0</v>
      </c>
      <c r="AG81" s="335">
        <f t="shared" si="19"/>
        <v>0</v>
      </c>
      <c r="AH81" s="336">
        <f t="shared" si="21"/>
        <v>0</v>
      </c>
      <c r="AI81" s="334">
        <f t="shared" si="22"/>
        <v>0</v>
      </c>
      <c r="AJ81" s="337">
        <f t="shared" si="23"/>
        <v>0</v>
      </c>
      <c r="AK81" s="305"/>
      <c r="AL81" s="305"/>
    </row>
    <row r="82" spans="1:38" s="318" customFormat="1" ht="16.5" thickBot="1" x14ac:dyDescent="0.3">
      <c r="A82" s="324"/>
      <c r="B82" s="325" t="s">
        <v>54</v>
      </c>
      <c r="C82" s="326"/>
      <c r="D82" s="327"/>
      <c r="E82" s="310"/>
      <c r="F82" s="309"/>
      <c r="G82" s="311"/>
      <c r="H82" s="312"/>
      <c r="I82" s="309"/>
      <c r="J82" s="309"/>
      <c r="K82" s="313"/>
      <c r="L82" s="309"/>
      <c r="M82" s="311"/>
      <c r="N82" s="312"/>
      <c r="O82" s="309"/>
      <c r="P82" s="309"/>
      <c r="Q82" s="313"/>
      <c r="R82" s="309"/>
      <c r="S82" s="311"/>
      <c r="T82" s="312"/>
      <c r="U82" s="309"/>
      <c r="V82" s="309"/>
      <c r="W82" s="313"/>
      <c r="X82" s="309"/>
      <c r="Y82" s="311"/>
      <c r="Z82" s="313"/>
      <c r="AA82" s="309"/>
      <c r="AB82" s="311"/>
      <c r="AC82" s="312"/>
      <c r="AD82" s="309"/>
      <c r="AE82" s="309"/>
      <c r="AF82" s="342">
        <f t="shared" si="19"/>
        <v>0</v>
      </c>
      <c r="AG82" s="343">
        <f t="shared" si="19"/>
        <v>0</v>
      </c>
      <c r="AH82" s="344">
        <f t="shared" si="21"/>
        <v>0</v>
      </c>
      <c r="AI82" s="342">
        <f t="shared" si="22"/>
        <v>0</v>
      </c>
      <c r="AJ82" s="345">
        <f t="shared" si="23"/>
        <v>0</v>
      </c>
      <c r="AK82" s="305"/>
      <c r="AL82" s="305"/>
    </row>
    <row r="83" spans="1:38" s="306" customFormat="1" ht="15.75" x14ac:dyDescent="0.25">
      <c r="A83" s="297">
        <v>16</v>
      </c>
      <c r="B83" s="143" t="str">
        <f>(План!B23 &amp;" "&amp;План!C23)</f>
        <v xml:space="preserve"> </v>
      </c>
      <c r="C83" s="31"/>
      <c r="D83" s="346"/>
      <c r="E83" s="299">
        <f t="shared" ref="E83:AE83" si="25">SUM(E84:E87)</f>
        <v>0</v>
      </c>
      <c r="F83" s="300">
        <f t="shared" si="25"/>
        <v>0</v>
      </c>
      <c r="G83" s="301">
        <f t="shared" si="25"/>
        <v>0</v>
      </c>
      <c r="H83" s="302">
        <f t="shared" si="25"/>
        <v>0</v>
      </c>
      <c r="I83" s="300">
        <f t="shared" si="25"/>
        <v>0</v>
      </c>
      <c r="J83" s="300">
        <f t="shared" si="25"/>
        <v>0</v>
      </c>
      <c r="K83" s="303">
        <f t="shared" si="25"/>
        <v>0</v>
      </c>
      <c r="L83" s="300">
        <f t="shared" si="25"/>
        <v>0</v>
      </c>
      <c r="M83" s="301">
        <f t="shared" si="25"/>
        <v>0</v>
      </c>
      <c r="N83" s="302">
        <f t="shared" si="25"/>
        <v>0</v>
      </c>
      <c r="O83" s="300">
        <f t="shared" si="25"/>
        <v>0</v>
      </c>
      <c r="P83" s="300">
        <f t="shared" si="25"/>
        <v>0</v>
      </c>
      <c r="Q83" s="303">
        <f t="shared" si="25"/>
        <v>0</v>
      </c>
      <c r="R83" s="300">
        <f t="shared" si="25"/>
        <v>0</v>
      </c>
      <c r="S83" s="301">
        <f t="shared" si="25"/>
        <v>0</v>
      </c>
      <c r="T83" s="302">
        <f t="shared" si="25"/>
        <v>0</v>
      </c>
      <c r="U83" s="300">
        <f t="shared" si="25"/>
        <v>0</v>
      </c>
      <c r="V83" s="300">
        <f t="shared" si="25"/>
        <v>0</v>
      </c>
      <c r="W83" s="303">
        <f t="shared" si="25"/>
        <v>0</v>
      </c>
      <c r="X83" s="300">
        <f t="shared" si="25"/>
        <v>0</v>
      </c>
      <c r="Y83" s="301">
        <f t="shared" si="25"/>
        <v>0</v>
      </c>
      <c r="Z83" s="303">
        <f t="shared" si="25"/>
        <v>0</v>
      </c>
      <c r="AA83" s="300">
        <f t="shared" si="25"/>
        <v>0</v>
      </c>
      <c r="AB83" s="301">
        <f t="shared" si="25"/>
        <v>0</v>
      </c>
      <c r="AC83" s="302">
        <f t="shared" si="25"/>
        <v>0</v>
      </c>
      <c r="AD83" s="300">
        <f t="shared" si="25"/>
        <v>0</v>
      </c>
      <c r="AE83" s="300">
        <f t="shared" si="25"/>
        <v>0</v>
      </c>
      <c r="AF83" s="299">
        <f t="shared" si="19"/>
        <v>0</v>
      </c>
      <c r="AG83" s="304">
        <f t="shared" si="19"/>
        <v>0</v>
      </c>
      <c r="AH83" s="300">
        <f t="shared" si="21"/>
        <v>0</v>
      </c>
      <c r="AI83" s="299">
        <f t="shared" si="22"/>
        <v>0</v>
      </c>
      <c r="AJ83" s="301">
        <f t="shared" si="23"/>
        <v>0</v>
      </c>
      <c r="AK83" s="305"/>
      <c r="AL83" s="305"/>
    </row>
    <row r="84" spans="1:38" s="306" customFormat="1" ht="15.75" x14ac:dyDescent="0.25">
      <c r="A84" s="307"/>
      <c r="B84" s="296" t="s">
        <v>51</v>
      </c>
      <c r="C84" s="332"/>
      <c r="D84" s="333"/>
      <c r="E84" s="310"/>
      <c r="F84" s="309"/>
      <c r="G84" s="311"/>
      <c r="H84" s="312"/>
      <c r="I84" s="309"/>
      <c r="J84" s="309"/>
      <c r="K84" s="313"/>
      <c r="L84" s="309"/>
      <c r="M84" s="311"/>
      <c r="N84" s="312"/>
      <c r="O84" s="309"/>
      <c r="P84" s="309"/>
      <c r="Q84" s="313"/>
      <c r="R84" s="309"/>
      <c r="S84" s="311"/>
      <c r="T84" s="312"/>
      <c r="U84" s="309"/>
      <c r="V84" s="309"/>
      <c r="W84" s="313"/>
      <c r="X84" s="309"/>
      <c r="Y84" s="311"/>
      <c r="Z84" s="313"/>
      <c r="AA84" s="309"/>
      <c r="AB84" s="311"/>
      <c r="AC84" s="312"/>
      <c r="AD84" s="309"/>
      <c r="AE84" s="309"/>
      <c r="AF84" s="334">
        <f t="shared" si="19"/>
        <v>0</v>
      </c>
      <c r="AG84" s="335">
        <f t="shared" si="19"/>
        <v>0</v>
      </c>
      <c r="AH84" s="336">
        <f t="shared" si="21"/>
        <v>0</v>
      </c>
      <c r="AI84" s="334">
        <f t="shared" si="22"/>
        <v>0</v>
      </c>
      <c r="AJ84" s="337">
        <f t="shared" si="23"/>
        <v>0</v>
      </c>
      <c r="AK84" s="305"/>
      <c r="AL84" s="305"/>
    </row>
    <row r="85" spans="1:38" s="318" customFormat="1" ht="15.75" x14ac:dyDescent="0.25">
      <c r="A85" s="307"/>
      <c r="B85" s="296" t="s">
        <v>52</v>
      </c>
      <c r="C85" s="319"/>
      <c r="D85" s="309"/>
      <c r="E85" s="310"/>
      <c r="F85" s="309"/>
      <c r="G85" s="311"/>
      <c r="H85" s="312"/>
      <c r="I85" s="309"/>
      <c r="J85" s="309"/>
      <c r="K85" s="313"/>
      <c r="L85" s="309"/>
      <c r="M85" s="311"/>
      <c r="N85" s="312"/>
      <c r="O85" s="309"/>
      <c r="P85" s="309"/>
      <c r="Q85" s="313"/>
      <c r="R85" s="309"/>
      <c r="S85" s="311"/>
      <c r="T85" s="312"/>
      <c r="U85" s="309"/>
      <c r="V85" s="309"/>
      <c r="W85" s="313"/>
      <c r="X85" s="309"/>
      <c r="Y85" s="311"/>
      <c r="Z85" s="313"/>
      <c r="AA85" s="309"/>
      <c r="AB85" s="311"/>
      <c r="AC85" s="312"/>
      <c r="AD85" s="309"/>
      <c r="AE85" s="309"/>
      <c r="AF85" s="334">
        <f t="shared" si="19"/>
        <v>0</v>
      </c>
      <c r="AG85" s="335">
        <f t="shared" si="19"/>
        <v>0</v>
      </c>
      <c r="AH85" s="336">
        <f t="shared" si="21"/>
        <v>0</v>
      </c>
      <c r="AI85" s="334">
        <f t="shared" si="22"/>
        <v>0</v>
      </c>
      <c r="AJ85" s="337">
        <f t="shared" si="23"/>
        <v>0</v>
      </c>
      <c r="AK85" s="305"/>
      <c r="AL85" s="305"/>
    </row>
    <row r="86" spans="1:38" s="318" customFormat="1" ht="15.75" x14ac:dyDescent="0.25">
      <c r="A86" s="320"/>
      <c r="B86" s="321" t="s">
        <v>53</v>
      </c>
      <c r="C86" s="319"/>
      <c r="D86" s="309"/>
      <c r="E86" s="310"/>
      <c r="F86" s="309"/>
      <c r="G86" s="311"/>
      <c r="H86" s="312"/>
      <c r="I86" s="309"/>
      <c r="J86" s="309"/>
      <c r="K86" s="313"/>
      <c r="L86" s="309"/>
      <c r="M86" s="311"/>
      <c r="N86" s="312"/>
      <c r="O86" s="309"/>
      <c r="P86" s="309"/>
      <c r="Q86" s="313"/>
      <c r="R86" s="309"/>
      <c r="S86" s="311"/>
      <c r="T86" s="312"/>
      <c r="U86" s="309"/>
      <c r="V86" s="309"/>
      <c r="W86" s="313"/>
      <c r="X86" s="309"/>
      <c r="Y86" s="311"/>
      <c r="Z86" s="313"/>
      <c r="AA86" s="309"/>
      <c r="AB86" s="311"/>
      <c r="AC86" s="312"/>
      <c r="AD86" s="309"/>
      <c r="AE86" s="309"/>
      <c r="AF86" s="334">
        <f t="shared" si="19"/>
        <v>0</v>
      </c>
      <c r="AG86" s="335">
        <f t="shared" si="19"/>
        <v>0</v>
      </c>
      <c r="AH86" s="336">
        <f t="shared" si="21"/>
        <v>0</v>
      </c>
      <c r="AI86" s="334">
        <f t="shared" si="22"/>
        <v>0</v>
      </c>
      <c r="AJ86" s="337">
        <f t="shared" si="23"/>
        <v>0</v>
      </c>
      <c r="AK86" s="305"/>
      <c r="AL86" s="305"/>
    </row>
    <row r="87" spans="1:38" s="318" customFormat="1" ht="16.5" thickBot="1" x14ac:dyDescent="0.3">
      <c r="A87" s="324"/>
      <c r="B87" s="325" t="s">
        <v>54</v>
      </c>
      <c r="C87" s="326"/>
      <c r="D87" s="327"/>
      <c r="E87" s="310"/>
      <c r="F87" s="309"/>
      <c r="G87" s="311"/>
      <c r="H87" s="312"/>
      <c r="I87" s="309"/>
      <c r="J87" s="309"/>
      <c r="K87" s="313"/>
      <c r="L87" s="309"/>
      <c r="M87" s="311"/>
      <c r="N87" s="312"/>
      <c r="O87" s="309"/>
      <c r="P87" s="309"/>
      <c r="Q87" s="313"/>
      <c r="R87" s="309"/>
      <c r="S87" s="311"/>
      <c r="T87" s="312"/>
      <c r="U87" s="309"/>
      <c r="V87" s="309"/>
      <c r="W87" s="313"/>
      <c r="X87" s="309"/>
      <c r="Y87" s="311"/>
      <c r="Z87" s="313"/>
      <c r="AA87" s="309"/>
      <c r="AB87" s="311"/>
      <c r="AC87" s="312"/>
      <c r="AD87" s="309"/>
      <c r="AE87" s="309"/>
      <c r="AF87" s="342">
        <f t="shared" si="19"/>
        <v>0</v>
      </c>
      <c r="AG87" s="343">
        <f t="shared" si="19"/>
        <v>0</v>
      </c>
      <c r="AH87" s="344">
        <f t="shared" si="21"/>
        <v>0</v>
      </c>
      <c r="AI87" s="342">
        <f t="shared" si="22"/>
        <v>0</v>
      </c>
      <c r="AJ87" s="345">
        <f t="shared" si="23"/>
        <v>0</v>
      </c>
      <c r="AK87" s="305"/>
      <c r="AL87" s="305"/>
    </row>
    <row r="88" spans="1:38" s="306" customFormat="1" ht="15.75" x14ac:dyDescent="0.25">
      <c r="A88" s="297">
        <v>17</v>
      </c>
      <c r="B88" s="143" t="str">
        <f>(План!B24 &amp;" "&amp;План!C24)</f>
        <v xml:space="preserve"> </v>
      </c>
      <c r="C88" s="31"/>
      <c r="D88" s="346"/>
      <c r="E88" s="299">
        <f t="shared" ref="E88:AE88" si="26">SUM(E89:E92)</f>
        <v>0</v>
      </c>
      <c r="F88" s="300">
        <f t="shared" si="26"/>
        <v>0</v>
      </c>
      <c r="G88" s="301">
        <f t="shared" si="26"/>
        <v>0</v>
      </c>
      <c r="H88" s="302">
        <f t="shared" si="26"/>
        <v>0</v>
      </c>
      <c r="I88" s="300">
        <f t="shared" si="26"/>
        <v>0</v>
      </c>
      <c r="J88" s="300">
        <f>SUM(J89:J92)</f>
        <v>0</v>
      </c>
      <c r="K88" s="303">
        <f t="shared" si="26"/>
        <v>0</v>
      </c>
      <c r="L88" s="300">
        <f t="shared" si="26"/>
        <v>0</v>
      </c>
      <c r="M88" s="301">
        <f t="shared" si="26"/>
        <v>0</v>
      </c>
      <c r="N88" s="302">
        <f t="shared" si="26"/>
        <v>0</v>
      </c>
      <c r="O88" s="300">
        <f t="shared" si="26"/>
        <v>0</v>
      </c>
      <c r="P88" s="300">
        <f t="shared" si="26"/>
        <v>0</v>
      </c>
      <c r="Q88" s="303">
        <f t="shared" si="26"/>
        <v>0</v>
      </c>
      <c r="R88" s="300">
        <f t="shared" si="26"/>
        <v>0</v>
      </c>
      <c r="S88" s="301">
        <f t="shared" si="26"/>
        <v>0</v>
      </c>
      <c r="T88" s="302">
        <f t="shared" si="26"/>
        <v>0</v>
      </c>
      <c r="U88" s="300">
        <f t="shared" si="26"/>
        <v>0</v>
      </c>
      <c r="V88" s="300">
        <f t="shared" si="26"/>
        <v>0</v>
      </c>
      <c r="W88" s="303">
        <f t="shared" si="26"/>
        <v>0</v>
      </c>
      <c r="X88" s="300">
        <f t="shared" si="26"/>
        <v>0</v>
      </c>
      <c r="Y88" s="301">
        <f t="shared" si="26"/>
        <v>0</v>
      </c>
      <c r="Z88" s="303">
        <f t="shared" si="26"/>
        <v>0</v>
      </c>
      <c r="AA88" s="300">
        <f t="shared" si="26"/>
        <v>0</v>
      </c>
      <c r="AB88" s="301">
        <f t="shared" si="26"/>
        <v>0</v>
      </c>
      <c r="AC88" s="302">
        <f t="shared" si="26"/>
        <v>0</v>
      </c>
      <c r="AD88" s="300">
        <f t="shared" si="26"/>
        <v>0</v>
      </c>
      <c r="AE88" s="300">
        <f t="shared" si="26"/>
        <v>0</v>
      </c>
      <c r="AF88" s="299">
        <f t="shared" si="19"/>
        <v>0</v>
      </c>
      <c r="AG88" s="304">
        <f t="shared" si="19"/>
        <v>0</v>
      </c>
      <c r="AH88" s="300">
        <f t="shared" si="21"/>
        <v>0</v>
      </c>
      <c r="AI88" s="299">
        <f t="shared" si="22"/>
        <v>0</v>
      </c>
      <c r="AJ88" s="301">
        <f t="shared" si="23"/>
        <v>0</v>
      </c>
      <c r="AK88" s="305"/>
      <c r="AL88" s="305"/>
    </row>
    <row r="89" spans="1:38" s="306" customFormat="1" ht="15.75" x14ac:dyDescent="0.25">
      <c r="A89" s="307"/>
      <c r="B89" s="296" t="s">
        <v>51</v>
      </c>
      <c r="C89" s="332"/>
      <c r="D89" s="333"/>
      <c r="E89" s="310"/>
      <c r="F89" s="309"/>
      <c r="G89" s="311"/>
      <c r="H89" s="312"/>
      <c r="I89" s="309"/>
      <c r="J89" s="309"/>
      <c r="K89" s="313"/>
      <c r="L89" s="309"/>
      <c r="M89" s="311"/>
      <c r="N89" s="312"/>
      <c r="O89" s="309"/>
      <c r="P89" s="309"/>
      <c r="Q89" s="313"/>
      <c r="R89" s="309"/>
      <c r="S89" s="311"/>
      <c r="T89" s="312"/>
      <c r="U89" s="309"/>
      <c r="V89" s="309"/>
      <c r="W89" s="313"/>
      <c r="X89" s="309"/>
      <c r="Y89" s="311"/>
      <c r="Z89" s="313"/>
      <c r="AA89" s="309"/>
      <c r="AB89" s="311"/>
      <c r="AC89" s="312"/>
      <c r="AD89" s="309"/>
      <c r="AE89" s="309"/>
      <c r="AF89" s="334">
        <f t="shared" si="19"/>
        <v>0</v>
      </c>
      <c r="AG89" s="335">
        <f t="shared" si="19"/>
        <v>0</v>
      </c>
      <c r="AH89" s="336">
        <f t="shared" si="21"/>
        <v>0</v>
      </c>
      <c r="AI89" s="334">
        <f t="shared" si="22"/>
        <v>0</v>
      </c>
      <c r="AJ89" s="337">
        <f t="shared" si="23"/>
        <v>0</v>
      </c>
      <c r="AK89" s="305"/>
      <c r="AL89" s="305"/>
    </row>
    <row r="90" spans="1:38" s="318" customFormat="1" ht="15.75" x14ac:dyDescent="0.25">
      <c r="A90" s="307"/>
      <c r="B90" s="296" t="s">
        <v>52</v>
      </c>
      <c r="C90" s="319"/>
      <c r="D90" s="309"/>
      <c r="E90" s="310"/>
      <c r="F90" s="309"/>
      <c r="G90" s="311"/>
      <c r="H90" s="312"/>
      <c r="I90" s="309"/>
      <c r="J90" s="309"/>
      <c r="K90" s="313"/>
      <c r="L90" s="309"/>
      <c r="M90" s="311"/>
      <c r="N90" s="312"/>
      <c r="O90" s="309"/>
      <c r="P90" s="309"/>
      <c r="Q90" s="313"/>
      <c r="R90" s="309"/>
      <c r="S90" s="311"/>
      <c r="T90" s="312"/>
      <c r="U90" s="309"/>
      <c r="V90" s="309"/>
      <c r="W90" s="313"/>
      <c r="X90" s="309"/>
      <c r="Y90" s="311"/>
      <c r="Z90" s="313"/>
      <c r="AA90" s="309"/>
      <c r="AB90" s="311"/>
      <c r="AC90" s="312"/>
      <c r="AD90" s="309"/>
      <c r="AE90" s="309"/>
      <c r="AF90" s="334">
        <f t="shared" si="19"/>
        <v>0</v>
      </c>
      <c r="AG90" s="335">
        <f t="shared" si="19"/>
        <v>0</v>
      </c>
      <c r="AH90" s="336">
        <f t="shared" si="21"/>
        <v>0</v>
      </c>
      <c r="AI90" s="334">
        <f t="shared" si="22"/>
        <v>0</v>
      </c>
      <c r="AJ90" s="337">
        <f t="shared" si="23"/>
        <v>0</v>
      </c>
      <c r="AK90" s="305"/>
      <c r="AL90" s="305"/>
    </row>
    <row r="91" spans="1:38" s="318" customFormat="1" ht="15.75" x14ac:dyDescent="0.25">
      <c r="A91" s="320"/>
      <c r="B91" s="321" t="s">
        <v>53</v>
      </c>
      <c r="C91" s="319"/>
      <c r="D91" s="309"/>
      <c r="E91" s="310"/>
      <c r="F91" s="309"/>
      <c r="G91" s="311"/>
      <c r="H91" s="312"/>
      <c r="I91" s="309"/>
      <c r="J91" s="309"/>
      <c r="K91" s="313"/>
      <c r="L91" s="309"/>
      <c r="M91" s="311"/>
      <c r="N91" s="312"/>
      <c r="O91" s="309"/>
      <c r="P91" s="309"/>
      <c r="Q91" s="313"/>
      <c r="R91" s="309"/>
      <c r="S91" s="311"/>
      <c r="T91" s="312"/>
      <c r="U91" s="309"/>
      <c r="V91" s="309"/>
      <c r="W91" s="313"/>
      <c r="X91" s="309"/>
      <c r="Y91" s="311"/>
      <c r="Z91" s="313"/>
      <c r="AA91" s="309"/>
      <c r="AB91" s="311"/>
      <c r="AC91" s="312"/>
      <c r="AD91" s="309"/>
      <c r="AE91" s="309"/>
      <c r="AF91" s="334">
        <f t="shared" si="19"/>
        <v>0</v>
      </c>
      <c r="AG91" s="335">
        <f t="shared" si="19"/>
        <v>0</v>
      </c>
      <c r="AH91" s="336">
        <f t="shared" si="21"/>
        <v>0</v>
      </c>
      <c r="AI91" s="334">
        <f t="shared" si="22"/>
        <v>0</v>
      </c>
      <c r="AJ91" s="337">
        <f t="shared" si="23"/>
        <v>0</v>
      </c>
      <c r="AK91" s="305"/>
      <c r="AL91" s="305"/>
    </row>
    <row r="92" spans="1:38" s="318" customFormat="1" ht="16.5" thickBot="1" x14ac:dyDescent="0.3">
      <c r="A92" s="324"/>
      <c r="B92" s="325" t="s">
        <v>54</v>
      </c>
      <c r="C92" s="326"/>
      <c r="D92" s="327"/>
      <c r="E92" s="310"/>
      <c r="F92" s="309"/>
      <c r="G92" s="311"/>
      <c r="H92" s="312"/>
      <c r="I92" s="309"/>
      <c r="J92" s="309"/>
      <c r="K92" s="313"/>
      <c r="L92" s="309"/>
      <c r="M92" s="311"/>
      <c r="N92" s="312"/>
      <c r="O92" s="309"/>
      <c r="P92" s="309"/>
      <c r="Q92" s="313"/>
      <c r="R92" s="309"/>
      <c r="S92" s="311"/>
      <c r="T92" s="312"/>
      <c r="U92" s="309"/>
      <c r="V92" s="309"/>
      <c r="W92" s="313"/>
      <c r="X92" s="309"/>
      <c r="Y92" s="311"/>
      <c r="Z92" s="313"/>
      <c r="AA92" s="309"/>
      <c r="AB92" s="311"/>
      <c r="AC92" s="312"/>
      <c r="AD92" s="309"/>
      <c r="AE92" s="309"/>
      <c r="AF92" s="342">
        <f>SUM(C92,E92,H92,K92,N92,Q92,T92,W92,Z92,AC92)</f>
        <v>0</v>
      </c>
      <c r="AG92" s="343">
        <f t="shared" si="19"/>
        <v>0</v>
      </c>
      <c r="AH92" s="344">
        <f t="shared" si="21"/>
        <v>0</v>
      </c>
      <c r="AI92" s="342">
        <f>SUM(AF92:AG92)</f>
        <v>0</v>
      </c>
      <c r="AJ92" s="345">
        <f t="shared" si="23"/>
        <v>0</v>
      </c>
      <c r="AK92" s="305"/>
      <c r="AL92" s="305"/>
    </row>
    <row r="93" spans="1:38" s="306" customFormat="1" ht="15.75" x14ac:dyDescent="0.25">
      <c r="A93" s="297">
        <v>18</v>
      </c>
      <c r="B93" s="143" t="str">
        <f>(План!B25 &amp;" "&amp;План!C25)</f>
        <v xml:space="preserve"> </v>
      </c>
      <c r="C93" s="332"/>
      <c r="D93" s="333"/>
      <c r="E93" s="334">
        <f t="shared" ref="E93:AB93" si="27">SUM(E94:E97)</f>
        <v>0</v>
      </c>
      <c r="F93" s="336">
        <f t="shared" si="27"/>
        <v>0</v>
      </c>
      <c r="G93" s="337">
        <f t="shared" si="27"/>
        <v>0</v>
      </c>
      <c r="H93" s="302">
        <f t="shared" si="27"/>
        <v>0</v>
      </c>
      <c r="I93" s="300">
        <f t="shared" si="27"/>
        <v>0</v>
      </c>
      <c r="J93" s="300">
        <f t="shared" si="27"/>
        <v>0</v>
      </c>
      <c r="K93" s="303">
        <f t="shared" si="27"/>
        <v>0</v>
      </c>
      <c r="L93" s="300">
        <f t="shared" si="27"/>
        <v>0</v>
      </c>
      <c r="M93" s="301">
        <f t="shared" si="27"/>
        <v>0</v>
      </c>
      <c r="N93" s="302">
        <f t="shared" si="27"/>
        <v>0</v>
      </c>
      <c r="O93" s="300">
        <f t="shared" si="27"/>
        <v>0</v>
      </c>
      <c r="P93" s="300">
        <f t="shared" si="27"/>
        <v>0</v>
      </c>
      <c r="Q93" s="303">
        <f t="shared" si="27"/>
        <v>0</v>
      </c>
      <c r="R93" s="300">
        <f t="shared" si="27"/>
        <v>0</v>
      </c>
      <c r="S93" s="301">
        <f t="shared" si="27"/>
        <v>0</v>
      </c>
      <c r="T93" s="302">
        <f t="shared" si="27"/>
        <v>0</v>
      </c>
      <c r="U93" s="300">
        <f t="shared" si="27"/>
        <v>0</v>
      </c>
      <c r="V93" s="300">
        <f t="shared" si="27"/>
        <v>0</v>
      </c>
      <c r="W93" s="303">
        <f t="shared" si="27"/>
        <v>0</v>
      </c>
      <c r="X93" s="300">
        <f t="shared" si="27"/>
        <v>0</v>
      </c>
      <c r="Y93" s="301">
        <f t="shared" si="27"/>
        <v>0</v>
      </c>
      <c r="Z93" s="303">
        <f t="shared" si="27"/>
        <v>0</v>
      </c>
      <c r="AA93" s="300">
        <f t="shared" si="27"/>
        <v>0</v>
      </c>
      <c r="AB93" s="301">
        <f t="shared" si="27"/>
        <v>0</v>
      </c>
      <c r="AC93" s="302">
        <f>SUM(AC94:AC97)</f>
        <v>0</v>
      </c>
      <c r="AD93" s="300">
        <f>SUM(AD94:AD97)</f>
        <v>0</v>
      </c>
      <c r="AE93" s="300">
        <f>SUM(AE94:AE97)</f>
        <v>0</v>
      </c>
      <c r="AF93" s="299">
        <f t="shared" ref="AF93:AF141" si="28">SUM(C93,E93,H93,K93,N93,Q93,T93,W93,Z93,AC93)</f>
        <v>0</v>
      </c>
      <c r="AG93" s="304">
        <f t="shared" si="19"/>
        <v>0</v>
      </c>
      <c r="AH93" s="300">
        <f t="shared" si="21"/>
        <v>0</v>
      </c>
      <c r="AI93" s="299">
        <f t="shared" ref="AI93:AI141" si="29">SUM(AF93:AG93)</f>
        <v>0</v>
      </c>
      <c r="AJ93" s="301">
        <f t="shared" si="23"/>
        <v>0</v>
      </c>
      <c r="AK93" s="305"/>
      <c r="AL93" s="305"/>
    </row>
    <row r="94" spans="1:38" s="306" customFormat="1" ht="15.75" x14ac:dyDescent="0.25">
      <c r="A94" s="307"/>
      <c r="B94" s="296" t="s">
        <v>51</v>
      </c>
      <c r="C94" s="332"/>
      <c r="D94" s="333"/>
      <c r="E94" s="310"/>
      <c r="F94" s="309"/>
      <c r="G94" s="311"/>
      <c r="H94" s="312"/>
      <c r="I94" s="309"/>
      <c r="J94" s="309"/>
      <c r="K94" s="313"/>
      <c r="L94" s="309"/>
      <c r="M94" s="311"/>
      <c r="N94" s="312"/>
      <c r="O94" s="309"/>
      <c r="P94" s="309"/>
      <c r="Q94" s="313"/>
      <c r="R94" s="309"/>
      <c r="S94" s="311"/>
      <c r="T94" s="312"/>
      <c r="U94" s="309"/>
      <c r="V94" s="309"/>
      <c r="W94" s="313"/>
      <c r="X94" s="309"/>
      <c r="Y94" s="311"/>
      <c r="Z94" s="313"/>
      <c r="AA94" s="309"/>
      <c r="AB94" s="311"/>
      <c r="AC94" s="312"/>
      <c r="AD94" s="309"/>
      <c r="AE94" s="309"/>
      <c r="AF94" s="334">
        <f t="shared" si="28"/>
        <v>0</v>
      </c>
      <c r="AG94" s="335">
        <f t="shared" si="19"/>
        <v>0</v>
      </c>
      <c r="AH94" s="336">
        <f t="shared" si="21"/>
        <v>0</v>
      </c>
      <c r="AI94" s="334">
        <f t="shared" si="29"/>
        <v>0</v>
      </c>
      <c r="AJ94" s="337">
        <f t="shared" si="23"/>
        <v>0</v>
      </c>
      <c r="AK94" s="305"/>
      <c r="AL94" s="305"/>
    </row>
    <row r="95" spans="1:38" s="318" customFormat="1" ht="15.75" x14ac:dyDescent="0.25">
      <c r="A95" s="307"/>
      <c r="B95" s="296" t="s">
        <v>52</v>
      </c>
      <c r="C95" s="319"/>
      <c r="D95" s="309"/>
      <c r="E95" s="310"/>
      <c r="F95" s="309"/>
      <c r="G95" s="311"/>
      <c r="H95" s="312"/>
      <c r="I95" s="309"/>
      <c r="J95" s="309"/>
      <c r="K95" s="313"/>
      <c r="L95" s="309"/>
      <c r="M95" s="311"/>
      <c r="N95" s="312"/>
      <c r="O95" s="309"/>
      <c r="P95" s="309"/>
      <c r="Q95" s="313"/>
      <c r="R95" s="309"/>
      <c r="S95" s="311"/>
      <c r="T95" s="312"/>
      <c r="U95" s="309"/>
      <c r="V95" s="309"/>
      <c r="W95" s="313"/>
      <c r="X95" s="309"/>
      <c r="Y95" s="311"/>
      <c r="Z95" s="313"/>
      <c r="AA95" s="309"/>
      <c r="AB95" s="311"/>
      <c r="AC95" s="312"/>
      <c r="AD95" s="309"/>
      <c r="AE95" s="309"/>
      <c r="AF95" s="334">
        <f t="shared" si="28"/>
        <v>0</v>
      </c>
      <c r="AG95" s="335">
        <f t="shared" si="19"/>
        <v>0</v>
      </c>
      <c r="AH95" s="336">
        <f t="shared" si="21"/>
        <v>0</v>
      </c>
      <c r="AI95" s="334">
        <f t="shared" si="29"/>
        <v>0</v>
      </c>
      <c r="AJ95" s="337">
        <f t="shared" si="23"/>
        <v>0</v>
      </c>
      <c r="AK95" s="305"/>
      <c r="AL95" s="305"/>
    </row>
    <row r="96" spans="1:38" s="318" customFormat="1" ht="15.75" x14ac:dyDescent="0.25">
      <c r="A96" s="320"/>
      <c r="B96" s="321" t="s">
        <v>53</v>
      </c>
      <c r="C96" s="319"/>
      <c r="D96" s="309"/>
      <c r="E96" s="310"/>
      <c r="F96" s="309"/>
      <c r="G96" s="311"/>
      <c r="H96" s="312"/>
      <c r="I96" s="309"/>
      <c r="J96" s="309"/>
      <c r="K96" s="313"/>
      <c r="L96" s="309"/>
      <c r="M96" s="311"/>
      <c r="N96" s="312"/>
      <c r="O96" s="309"/>
      <c r="P96" s="309"/>
      <c r="Q96" s="313"/>
      <c r="R96" s="309"/>
      <c r="S96" s="311"/>
      <c r="T96" s="312"/>
      <c r="U96" s="309"/>
      <c r="V96" s="309"/>
      <c r="W96" s="313"/>
      <c r="X96" s="309"/>
      <c r="Y96" s="311"/>
      <c r="Z96" s="313"/>
      <c r="AA96" s="309"/>
      <c r="AB96" s="311"/>
      <c r="AC96" s="312"/>
      <c r="AD96" s="309"/>
      <c r="AE96" s="309"/>
      <c r="AF96" s="334">
        <f t="shared" si="28"/>
        <v>0</v>
      </c>
      <c r="AG96" s="335">
        <f t="shared" si="19"/>
        <v>0</v>
      </c>
      <c r="AH96" s="336">
        <f t="shared" si="21"/>
        <v>0</v>
      </c>
      <c r="AI96" s="334">
        <f t="shared" si="29"/>
        <v>0</v>
      </c>
      <c r="AJ96" s="337">
        <f t="shared" si="23"/>
        <v>0</v>
      </c>
      <c r="AK96" s="305"/>
      <c r="AL96" s="305"/>
    </row>
    <row r="97" spans="1:38" s="318" customFormat="1" ht="16.5" thickBot="1" x14ac:dyDescent="0.3">
      <c r="A97" s="324"/>
      <c r="B97" s="325" t="s">
        <v>54</v>
      </c>
      <c r="C97" s="322"/>
      <c r="D97" s="323"/>
      <c r="E97" s="310"/>
      <c r="F97" s="309"/>
      <c r="G97" s="311"/>
      <c r="H97" s="312"/>
      <c r="I97" s="309"/>
      <c r="J97" s="309"/>
      <c r="K97" s="313"/>
      <c r="L97" s="309"/>
      <c r="M97" s="311"/>
      <c r="N97" s="312"/>
      <c r="O97" s="309"/>
      <c r="P97" s="309"/>
      <c r="Q97" s="313"/>
      <c r="R97" s="309"/>
      <c r="S97" s="311"/>
      <c r="T97" s="312"/>
      <c r="U97" s="309"/>
      <c r="V97" s="309"/>
      <c r="W97" s="313"/>
      <c r="X97" s="309"/>
      <c r="Y97" s="311"/>
      <c r="Z97" s="313"/>
      <c r="AA97" s="309"/>
      <c r="AB97" s="311"/>
      <c r="AC97" s="312"/>
      <c r="AD97" s="309"/>
      <c r="AE97" s="309"/>
      <c r="AF97" s="342">
        <f t="shared" si="28"/>
        <v>0</v>
      </c>
      <c r="AG97" s="343">
        <f t="shared" si="19"/>
        <v>0</v>
      </c>
      <c r="AH97" s="344">
        <f t="shared" si="21"/>
        <v>0</v>
      </c>
      <c r="AI97" s="342">
        <f t="shared" si="29"/>
        <v>0</v>
      </c>
      <c r="AJ97" s="345">
        <f t="shared" si="23"/>
        <v>0</v>
      </c>
      <c r="AK97" s="305"/>
      <c r="AL97" s="305"/>
    </row>
    <row r="98" spans="1:38" s="306" customFormat="1" ht="15.75" x14ac:dyDescent="0.25">
      <c r="A98" s="297">
        <v>19</v>
      </c>
      <c r="B98" s="143" t="str">
        <f>(План!B26 &amp;" "&amp;План!C26)</f>
        <v xml:space="preserve"> </v>
      </c>
      <c r="C98" s="31"/>
      <c r="D98" s="346"/>
      <c r="E98" s="299">
        <f t="shared" ref="E98:AB98" si="30">SUM(E99:E102)</f>
        <v>0</v>
      </c>
      <c r="F98" s="300">
        <f t="shared" si="30"/>
        <v>0</v>
      </c>
      <c r="G98" s="301">
        <f t="shared" si="30"/>
        <v>0</v>
      </c>
      <c r="H98" s="302">
        <f t="shared" si="30"/>
        <v>0</v>
      </c>
      <c r="I98" s="300">
        <f t="shared" si="30"/>
        <v>0</v>
      </c>
      <c r="J98" s="300">
        <f t="shared" si="30"/>
        <v>0</v>
      </c>
      <c r="K98" s="303">
        <f t="shared" si="30"/>
        <v>0</v>
      </c>
      <c r="L98" s="300">
        <f t="shared" si="30"/>
        <v>0</v>
      </c>
      <c r="M98" s="301">
        <f t="shared" si="30"/>
        <v>0</v>
      </c>
      <c r="N98" s="302">
        <f t="shared" si="30"/>
        <v>0</v>
      </c>
      <c r="O98" s="300">
        <f t="shared" si="30"/>
        <v>0</v>
      </c>
      <c r="P98" s="300">
        <f t="shared" si="30"/>
        <v>0</v>
      </c>
      <c r="Q98" s="303">
        <f t="shared" si="30"/>
        <v>0</v>
      </c>
      <c r="R98" s="300">
        <f t="shared" si="30"/>
        <v>0</v>
      </c>
      <c r="S98" s="301">
        <f t="shared" si="30"/>
        <v>0</v>
      </c>
      <c r="T98" s="302">
        <f t="shared" si="30"/>
        <v>0</v>
      </c>
      <c r="U98" s="300">
        <f t="shared" si="30"/>
        <v>0</v>
      </c>
      <c r="V98" s="300">
        <f t="shared" si="30"/>
        <v>0</v>
      </c>
      <c r="W98" s="303">
        <f t="shared" si="30"/>
        <v>0</v>
      </c>
      <c r="X98" s="300">
        <f t="shared" si="30"/>
        <v>0</v>
      </c>
      <c r="Y98" s="301">
        <f t="shared" si="30"/>
        <v>0</v>
      </c>
      <c r="Z98" s="303">
        <f t="shared" si="30"/>
        <v>0</v>
      </c>
      <c r="AA98" s="300">
        <f t="shared" si="30"/>
        <v>0</v>
      </c>
      <c r="AB98" s="301">
        <f t="shared" si="30"/>
        <v>0</v>
      </c>
      <c r="AC98" s="302">
        <f>SUM(AC99:AC102)</f>
        <v>0</v>
      </c>
      <c r="AD98" s="300">
        <f>SUM(AD99:AD102)</f>
        <v>0</v>
      </c>
      <c r="AE98" s="300">
        <f>SUM(AE99:AE102)</f>
        <v>0</v>
      </c>
      <c r="AF98" s="299">
        <f t="shared" si="28"/>
        <v>0</v>
      </c>
      <c r="AG98" s="304">
        <f t="shared" si="19"/>
        <v>0</v>
      </c>
      <c r="AH98" s="300">
        <f t="shared" si="21"/>
        <v>0</v>
      </c>
      <c r="AI98" s="299">
        <f t="shared" si="29"/>
        <v>0</v>
      </c>
      <c r="AJ98" s="301">
        <f t="shared" si="23"/>
        <v>0</v>
      </c>
      <c r="AK98" s="305"/>
      <c r="AL98" s="305"/>
    </row>
    <row r="99" spans="1:38" s="306" customFormat="1" ht="15.75" x14ac:dyDescent="0.25">
      <c r="A99" s="307"/>
      <c r="B99" s="296" t="s">
        <v>51</v>
      </c>
      <c r="C99" s="332"/>
      <c r="D99" s="333"/>
      <c r="E99" s="310"/>
      <c r="F99" s="309"/>
      <c r="G99" s="311"/>
      <c r="H99" s="312"/>
      <c r="I99" s="309"/>
      <c r="J99" s="309"/>
      <c r="K99" s="313"/>
      <c r="L99" s="309"/>
      <c r="M99" s="311"/>
      <c r="N99" s="312"/>
      <c r="O99" s="309"/>
      <c r="P99" s="309"/>
      <c r="Q99" s="313"/>
      <c r="R99" s="309"/>
      <c r="S99" s="311"/>
      <c r="T99" s="312"/>
      <c r="U99" s="309"/>
      <c r="V99" s="309"/>
      <c r="W99" s="313"/>
      <c r="X99" s="309"/>
      <c r="Y99" s="311"/>
      <c r="Z99" s="313"/>
      <c r="AA99" s="309"/>
      <c r="AB99" s="311"/>
      <c r="AC99" s="312"/>
      <c r="AD99" s="309"/>
      <c r="AE99" s="309"/>
      <c r="AF99" s="334">
        <f t="shared" si="28"/>
        <v>0</v>
      </c>
      <c r="AG99" s="335">
        <f t="shared" si="19"/>
        <v>0</v>
      </c>
      <c r="AH99" s="336">
        <f t="shared" si="21"/>
        <v>0</v>
      </c>
      <c r="AI99" s="334">
        <f t="shared" si="29"/>
        <v>0</v>
      </c>
      <c r="AJ99" s="337">
        <f t="shared" si="23"/>
        <v>0</v>
      </c>
      <c r="AK99" s="305"/>
      <c r="AL99" s="305"/>
    </row>
    <row r="100" spans="1:38" s="318" customFormat="1" ht="15.75" x14ac:dyDescent="0.25">
      <c r="A100" s="307"/>
      <c r="B100" s="296" t="s">
        <v>52</v>
      </c>
      <c r="C100" s="319"/>
      <c r="D100" s="309"/>
      <c r="E100" s="310"/>
      <c r="F100" s="309"/>
      <c r="G100" s="311"/>
      <c r="H100" s="312"/>
      <c r="I100" s="309"/>
      <c r="J100" s="309"/>
      <c r="K100" s="313"/>
      <c r="L100" s="309"/>
      <c r="M100" s="311"/>
      <c r="N100" s="312"/>
      <c r="O100" s="309"/>
      <c r="P100" s="309"/>
      <c r="Q100" s="313"/>
      <c r="R100" s="309"/>
      <c r="S100" s="311"/>
      <c r="T100" s="312"/>
      <c r="U100" s="309"/>
      <c r="V100" s="309"/>
      <c r="W100" s="313"/>
      <c r="X100" s="309"/>
      <c r="Y100" s="311"/>
      <c r="Z100" s="313"/>
      <c r="AA100" s="309"/>
      <c r="AB100" s="311"/>
      <c r="AC100" s="312"/>
      <c r="AD100" s="309"/>
      <c r="AE100" s="309"/>
      <c r="AF100" s="334">
        <f t="shared" si="28"/>
        <v>0</v>
      </c>
      <c r="AG100" s="335">
        <f t="shared" si="19"/>
        <v>0</v>
      </c>
      <c r="AH100" s="336">
        <f t="shared" si="21"/>
        <v>0</v>
      </c>
      <c r="AI100" s="334">
        <f t="shared" si="29"/>
        <v>0</v>
      </c>
      <c r="AJ100" s="337">
        <f t="shared" si="23"/>
        <v>0</v>
      </c>
      <c r="AK100" s="305"/>
      <c r="AL100" s="305"/>
    </row>
    <row r="101" spans="1:38" s="318" customFormat="1" ht="15.75" x14ac:dyDescent="0.25">
      <c r="A101" s="320"/>
      <c r="B101" s="321" t="s">
        <v>53</v>
      </c>
      <c r="C101" s="319"/>
      <c r="D101" s="309"/>
      <c r="E101" s="310"/>
      <c r="F101" s="309"/>
      <c r="G101" s="311"/>
      <c r="H101" s="312"/>
      <c r="I101" s="309"/>
      <c r="J101" s="309"/>
      <c r="K101" s="313"/>
      <c r="L101" s="309"/>
      <c r="M101" s="311"/>
      <c r="N101" s="312"/>
      <c r="O101" s="309"/>
      <c r="P101" s="309"/>
      <c r="Q101" s="313"/>
      <c r="R101" s="309"/>
      <c r="S101" s="311"/>
      <c r="T101" s="312"/>
      <c r="U101" s="309"/>
      <c r="V101" s="309"/>
      <c r="W101" s="313"/>
      <c r="X101" s="309"/>
      <c r="Y101" s="311"/>
      <c r="Z101" s="313"/>
      <c r="AA101" s="309"/>
      <c r="AB101" s="311"/>
      <c r="AC101" s="312"/>
      <c r="AD101" s="309"/>
      <c r="AE101" s="309"/>
      <c r="AF101" s="334">
        <f t="shared" si="28"/>
        <v>0</v>
      </c>
      <c r="AG101" s="335">
        <f t="shared" si="19"/>
        <v>0</v>
      </c>
      <c r="AH101" s="336">
        <f t="shared" si="21"/>
        <v>0</v>
      </c>
      <c r="AI101" s="334">
        <f t="shared" si="29"/>
        <v>0</v>
      </c>
      <c r="AJ101" s="337">
        <f t="shared" si="23"/>
        <v>0</v>
      </c>
      <c r="AK101" s="305"/>
      <c r="AL101" s="305"/>
    </row>
    <row r="102" spans="1:38" s="318" customFormat="1" ht="16.5" thickBot="1" x14ac:dyDescent="0.3">
      <c r="A102" s="324"/>
      <c r="B102" s="325" t="s">
        <v>54</v>
      </c>
      <c r="C102" s="326"/>
      <c r="D102" s="327"/>
      <c r="E102" s="310"/>
      <c r="F102" s="309"/>
      <c r="G102" s="311"/>
      <c r="H102" s="312"/>
      <c r="I102" s="309"/>
      <c r="J102" s="309"/>
      <c r="K102" s="313"/>
      <c r="L102" s="309"/>
      <c r="M102" s="311"/>
      <c r="N102" s="312"/>
      <c r="O102" s="309"/>
      <c r="P102" s="309"/>
      <c r="Q102" s="313"/>
      <c r="R102" s="309"/>
      <c r="S102" s="311"/>
      <c r="T102" s="312"/>
      <c r="U102" s="309"/>
      <c r="V102" s="309"/>
      <c r="W102" s="313"/>
      <c r="X102" s="309"/>
      <c r="Y102" s="311"/>
      <c r="Z102" s="313"/>
      <c r="AA102" s="309"/>
      <c r="AB102" s="311"/>
      <c r="AC102" s="312"/>
      <c r="AD102" s="309"/>
      <c r="AE102" s="309"/>
      <c r="AF102" s="342">
        <f t="shared" si="28"/>
        <v>0</v>
      </c>
      <c r="AG102" s="343">
        <f t="shared" si="19"/>
        <v>0</v>
      </c>
      <c r="AH102" s="344">
        <f t="shared" si="21"/>
        <v>0</v>
      </c>
      <c r="AI102" s="342">
        <f t="shared" si="29"/>
        <v>0</v>
      </c>
      <c r="AJ102" s="345">
        <f t="shared" si="23"/>
        <v>0</v>
      </c>
      <c r="AK102" s="305"/>
      <c r="AL102" s="305"/>
    </row>
    <row r="103" spans="1:38" s="306" customFormat="1" ht="15.75" x14ac:dyDescent="0.25">
      <c r="A103" s="297">
        <v>20</v>
      </c>
      <c r="B103" s="143" t="str">
        <f>(План!B27 &amp;" "&amp;План!C27)</f>
        <v xml:space="preserve"> </v>
      </c>
      <c r="C103" s="31"/>
      <c r="D103" s="346"/>
      <c r="E103" s="299">
        <f t="shared" ref="E103:AE103" si="31">SUM(E104:E107)</f>
        <v>0</v>
      </c>
      <c r="F103" s="300">
        <f t="shared" si="31"/>
        <v>0</v>
      </c>
      <c r="G103" s="301">
        <f t="shared" si="31"/>
        <v>0</v>
      </c>
      <c r="H103" s="302">
        <f t="shared" si="31"/>
        <v>0</v>
      </c>
      <c r="I103" s="300">
        <f t="shared" si="31"/>
        <v>0</v>
      </c>
      <c r="J103" s="300">
        <f t="shared" si="31"/>
        <v>0</v>
      </c>
      <c r="K103" s="303">
        <f t="shared" si="31"/>
        <v>0</v>
      </c>
      <c r="L103" s="300">
        <f t="shared" si="31"/>
        <v>0</v>
      </c>
      <c r="M103" s="301">
        <f t="shared" si="31"/>
        <v>0</v>
      </c>
      <c r="N103" s="302">
        <f t="shared" si="31"/>
        <v>0</v>
      </c>
      <c r="O103" s="300">
        <f t="shared" si="31"/>
        <v>0</v>
      </c>
      <c r="P103" s="300">
        <f t="shared" si="31"/>
        <v>0</v>
      </c>
      <c r="Q103" s="303">
        <f t="shared" si="31"/>
        <v>0</v>
      </c>
      <c r="R103" s="300">
        <f t="shared" si="31"/>
        <v>0</v>
      </c>
      <c r="S103" s="301">
        <f t="shared" si="31"/>
        <v>0</v>
      </c>
      <c r="T103" s="302">
        <f t="shared" si="31"/>
        <v>0</v>
      </c>
      <c r="U103" s="300">
        <f t="shared" si="31"/>
        <v>0</v>
      </c>
      <c r="V103" s="300">
        <f t="shared" si="31"/>
        <v>0</v>
      </c>
      <c r="W103" s="303">
        <f t="shared" si="31"/>
        <v>0</v>
      </c>
      <c r="X103" s="300">
        <f t="shared" si="31"/>
        <v>0</v>
      </c>
      <c r="Y103" s="301">
        <f t="shared" si="31"/>
        <v>0</v>
      </c>
      <c r="Z103" s="303">
        <f t="shared" si="31"/>
        <v>0</v>
      </c>
      <c r="AA103" s="300">
        <f t="shared" si="31"/>
        <v>0</v>
      </c>
      <c r="AB103" s="301">
        <f t="shared" si="31"/>
        <v>0</v>
      </c>
      <c r="AC103" s="302">
        <f t="shared" si="31"/>
        <v>0</v>
      </c>
      <c r="AD103" s="300">
        <f t="shared" si="31"/>
        <v>0</v>
      </c>
      <c r="AE103" s="300">
        <f t="shared" si="31"/>
        <v>0</v>
      </c>
      <c r="AF103" s="299">
        <f t="shared" si="28"/>
        <v>0</v>
      </c>
      <c r="AG103" s="304">
        <f t="shared" si="19"/>
        <v>0</v>
      </c>
      <c r="AH103" s="300">
        <f t="shared" si="21"/>
        <v>0</v>
      </c>
      <c r="AI103" s="299">
        <f t="shared" si="29"/>
        <v>0</v>
      </c>
      <c r="AJ103" s="301">
        <f t="shared" si="23"/>
        <v>0</v>
      </c>
      <c r="AK103" s="305"/>
      <c r="AL103" s="305"/>
    </row>
    <row r="104" spans="1:38" s="318" customFormat="1" ht="15.75" x14ac:dyDescent="0.25">
      <c r="A104" s="307"/>
      <c r="B104" s="296" t="s">
        <v>51</v>
      </c>
      <c r="C104" s="332"/>
      <c r="D104" s="333"/>
      <c r="E104" s="310"/>
      <c r="F104" s="309"/>
      <c r="G104" s="311"/>
      <c r="H104" s="312"/>
      <c r="I104" s="309"/>
      <c r="J104" s="309"/>
      <c r="K104" s="313"/>
      <c r="L104" s="309"/>
      <c r="M104" s="311"/>
      <c r="N104" s="312"/>
      <c r="O104" s="309"/>
      <c r="P104" s="309"/>
      <c r="Q104" s="313"/>
      <c r="R104" s="309"/>
      <c r="S104" s="311"/>
      <c r="T104" s="312"/>
      <c r="U104" s="309"/>
      <c r="V104" s="309"/>
      <c r="W104" s="313"/>
      <c r="X104" s="309"/>
      <c r="Y104" s="311"/>
      <c r="Z104" s="313"/>
      <c r="AA104" s="309"/>
      <c r="AB104" s="311"/>
      <c r="AC104" s="312"/>
      <c r="AD104" s="309"/>
      <c r="AE104" s="309"/>
      <c r="AF104" s="334">
        <f t="shared" si="28"/>
        <v>0</v>
      </c>
      <c r="AG104" s="335">
        <f t="shared" si="19"/>
        <v>0</v>
      </c>
      <c r="AH104" s="336">
        <f t="shared" si="21"/>
        <v>0</v>
      </c>
      <c r="AI104" s="334">
        <f t="shared" si="29"/>
        <v>0</v>
      </c>
      <c r="AJ104" s="337">
        <f t="shared" si="23"/>
        <v>0</v>
      </c>
      <c r="AK104" s="305"/>
      <c r="AL104" s="305"/>
    </row>
    <row r="105" spans="1:38" s="318" customFormat="1" ht="15.75" x14ac:dyDescent="0.25">
      <c r="A105" s="307"/>
      <c r="B105" s="296" t="s">
        <v>52</v>
      </c>
      <c r="C105" s="319"/>
      <c r="D105" s="309"/>
      <c r="E105" s="310"/>
      <c r="F105" s="309"/>
      <c r="G105" s="311"/>
      <c r="H105" s="312"/>
      <c r="I105" s="309"/>
      <c r="J105" s="309"/>
      <c r="K105" s="313"/>
      <c r="L105" s="309"/>
      <c r="M105" s="311"/>
      <c r="N105" s="312"/>
      <c r="O105" s="309"/>
      <c r="P105" s="309"/>
      <c r="Q105" s="313"/>
      <c r="R105" s="309"/>
      <c r="S105" s="311"/>
      <c r="T105" s="312"/>
      <c r="U105" s="309"/>
      <c r="V105" s="309"/>
      <c r="W105" s="313"/>
      <c r="X105" s="309"/>
      <c r="Y105" s="311"/>
      <c r="Z105" s="313"/>
      <c r="AA105" s="309"/>
      <c r="AB105" s="311"/>
      <c r="AC105" s="312"/>
      <c r="AD105" s="309"/>
      <c r="AE105" s="309"/>
      <c r="AF105" s="334">
        <f t="shared" si="28"/>
        <v>0</v>
      </c>
      <c r="AG105" s="335">
        <f t="shared" si="19"/>
        <v>0</v>
      </c>
      <c r="AH105" s="336">
        <f t="shared" si="21"/>
        <v>0</v>
      </c>
      <c r="AI105" s="334">
        <f t="shared" si="29"/>
        <v>0</v>
      </c>
      <c r="AJ105" s="337">
        <f t="shared" si="23"/>
        <v>0</v>
      </c>
      <c r="AK105" s="305"/>
      <c r="AL105" s="305"/>
    </row>
    <row r="106" spans="1:38" s="318" customFormat="1" ht="15.75" x14ac:dyDescent="0.25">
      <c r="A106" s="320"/>
      <c r="B106" s="321" t="s">
        <v>53</v>
      </c>
      <c r="C106" s="319"/>
      <c r="D106" s="309"/>
      <c r="E106" s="310"/>
      <c r="F106" s="309"/>
      <c r="G106" s="311"/>
      <c r="H106" s="312"/>
      <c r="I106" s="309"/>
      <c r="J106" s="309"/>
      <c r="K106" s="313"/>
      <c r="L106" s="309"/>
      <c r="M106" s="311"/>
      <c r="N106" s="312"/>
      <c r="O106" s="309"/>
      <c r="P106" s="309"/>
      <c r="Q106" s="313"/>
      <c r="R106" s="309"/>
      <c r="S106" s="311"/>
      <c r="T106" s="312"/>
      <c r="U106" s="309"/>
      <c r="V106" s="309"/>
      <c r="W106" s="313"/>
      <c r="X106" s="309"/>
      <c r="Y106" s="311"/>
      <c r="Z106" s="313"/>
      <c r="AA106" s="309"/>
      <c r="AB106" s="311"/>
      <c r="AC106" s="312"/>
      <c r="AD106" s="309"/>
      <c r="AE106" s="309"/>
      <c r="AF106" s="334">
        <f t="shared" si="28"/>
        <v>0</v>
      </c>
      <c r="AG106" s="335">
        <f t="shared" si="19"/>
        <v>0</v>
      </c>
      <c r="AH106" s="336">
        <f t="shared" si="21"/>
        <v>0</v>
      </c>
      <c r="AI106" s="334">
        <f t="shared" si="29"/>
        <v>0</v>
      </c>
      <c r="AJ106" s="337">
        <f t="shared" si="23"/>
        <v>0</v>
      </c>
      <c r="AK106" s="305"/>
      <c r="AL106" s="305"/>
    </row>
    <row r="107" spans="1:38" s="318" customFormat="1" ht="16.5" thickBot="1" x14ac:dyDescent="0.3">
      <c r="A107" s="324"/>
      <c r="B107" s="325" t="s">
        <v>54</v>
      </c>
      <c r="C107" s="326"/>
      <c r="D107" s="327"/>
      <c r="E107" s="310"/>
      <c r="F107" s="309"/>
      <c r="G107" s="311"/>
      <c r="H107" s="312"/>
      <c r="I107" s="309"/>
      <c r="J107" s="309"/>
      <c r="K107" s="313"/>
      <c r="L107" s="309"/>
      <c r="M107" s="311"/>
      <c r="N107" s="312"/>
      <c r="O107" s="309"/>
      <c r="P107" s="309"/>
      <c r="Q107" s="313"/>
      <c r="R107" s="309"/>
      <c r="S107" s="311"/>
      <c r="T107" s="312"/>
      <c r="U107" s="309"/>
      <c r="V107" s="309"/>
      <c r="W107" s="313"/>
      <c r="X107" s="309"/>
      <c r="Y107" s="311"/>
      <c r="Z107" s="313"/>
      <c r="AA107" s="309"/>
      <c r="AB107" s="311"/>
      <c r="AC107" s="312"/>
      <c r="AD107" s="309"/>
      <c r="AE107" s="309"/>
      <c r="AF107" s="342">
        <f t="shared" si="28"/>
        <v>0</v>
      </c>
      <c r="AG107" s="343">
        <f t="shared" si="19"/>
        <v>0</v>
      </c>
      <c r="AH107" s="344">
        <f t="shared" si="21"/>
        <v>0</v>
      </c>
      <c r="AI107" s="342">
        <f t="shared" si="29"/>
        <v>0</v>
      </c>
      <c r="AJ107" s="345">
        <f t="shared" si="23"/>
        <v>0</v>
      </c>
      <c r="AK107" s="305"/>
      <c r="AL107" s="305"/>
    </row>
    <row r="108" spans="1:38" s="306" customFormat="1" ht="15.75" hidden="1" x14ac:dyDescent="0.25">
      <c r="A108" s="297">
        <v>21</v>
      </c>
      <c r="B108" s="143" t="str">
        <f>(План!B28 &amp;" "&amp;План!C28)</f>
        <v xml:space="preserve"> </v>
      </c>
      <c r="C108" s="31"/>
      <c r="D108" s="346"/>
      <c r="E108" s="299">
        <f t="shared" ref="E108:AE108" si="32">SUM(E109:E112)</f>
        <v>0</v>
      </c>
      <c r="F108" s="300">
        <f t="shared" si="32"/>
        <v>0</v>
      </c>
      <c r="G108" s="301">
        <f t="shared" si="32"/>
        <v>0</v>
      </c>
      <c r="H108" s="302">
        <f t="shared" si="32"/>
        <v>0</v>
      </c>
      <c r="I108" s="300">
        <f t="shared" si="32"/>
        <v>0</v>
      </c>
      <c r="J108" s="300">
        <f t="shared" si="32"/>
        <v>0</v>
      </c>
      <c r="K108" s="303">
        <f t="shared" si="32"/>
        <v>0</v>
      </c>
      <c r="L108" s="300">
        <f t="shared" si="32"/>
        <v>0</v>
      </c>
      <c r="M108" s="301">
        <f t="shared" si="32"/>
        <v>0</v>
      </c>
      <c r="N108" s="302">
        <f t="shared" si="32"/>
        <v>0</v>
      </c>
      <c r="O108" s="300">
        <f t="shared" si="32"/>
        <v>0</v>
      </c>
      <c r="P108" s="300">
        <f t="shared" si="32"/>
        <v>0</v>
      </c>
      <c r="Q108" s="303">
        <f t="shared" si="32"/>
        <v>0</v>
      </c>
      <c r="R108" s="300">
        <f t="shared" si="32"/>
        <v>0</v>
      </c>
      <c r="S108" s="301">
        <f t="shared" si="32"/>
        <v>0</v>
      </c>
      <c r="T108" s="302">
        <f t="shared" si="32"/>
        <v>0</v>
      </c>
      <c r="U108" s="300">
        <f t="shared" si="32"/>
        <v>0</v>
      </c>
      <c r="V108" s="300">
        <f t="shared" si="32"/>
        <v>0</v>
      </c>
      <c r="W108" s="303">
        <f t="shared" si="32"/>
        <v>0</v>
      </c>
      <c r="X108" s="300">
        <f t="shared" si="32"/>
        <v>0</v>
      </c>
      <c r="Y108" s="301">
        <f t="shared" si="32"/>
        <v>0</v>
      </c>
      <c r="Z108" s="303">
        <f t="shared" si="32"/>
        <v>0</v>
      </c>
      <c r="AA108" s="300">
        <f t="shared" si="32"/>
        <v>0</v>
      </c>
      <c r="AB108" s="301">
        <f t="shared" si="32"/>
        <v>0</v>
      </c>
      <c r="AC108" s="302">
        <f t="shared" si="32"/>
        <v>0</v>
      </c>
      <c r="AD108" s="300">
        <f t="shared" si="32"/>
        <v>0</v>
      </c>
      <c r="AE108" s="300">
        <f t="shared" si="32"/>
        <v>0</v>
      </c>
      <c r="AF108" s="299">
        <f t="shared" si="28"/>
        <v>0</v>
      </c>
      <c r="AG108" s="304">
        <f t="shared" si="19"/>
        <v>0</v>
      </c>
      <c r="AH108" s="300">
        <f t="shared" si="21"/>
        <v>0</v>
      </c>
      <c r="AI108" s="299">
        <f t="shared" si="29"/>
        <v>0</v>
      </c>
      <c r="AJ108" s="301">
        <f t="shared" si="23"/>
        <v>0</v>
      </c>
      <c r="AK108" s="305"/>
      <c r="AL108" s="305"/>
    </row>
    <row r="109" spans="1:38" s="318" customFormat="1" ht="15.75" hidden="1" x14ac:dyDescent="0.25">
      <c r="A109" s="307"/>
      <c r="B109" s="296" t="s">
        <v>51</v>
      </c>
      <c r="C109" s="332"/>
      <c r="D109" s="333"/>
      <c r="E109" s="310"/>
      <c r="F109" s="309"/>
      <c r="G109" s="311"/>
      <c r="H109" s="312"/>
      <c r="I109" s="309"/>
      <c r="J109" s="309"/>
      <c r="K109" s="313"/>
      <c r="L109" s="309"/>
      <c r="M109" s="311"/>
      <c r="N109" s="312"/>
      <c r="O109" s="309"/>
      <c r="P109" s="309"/>
      <c r="Q109" s="313"/>
      <c r="R109" s="309"/>
      <c r="S109" s="311"/>
      <c r="T109" s="312"/>
      <c r="U109" s="309"/>
      <c r="V109" s="309"/>
      <c r="W109" s="313"/>
      <c r="X109" s="309"/>
      <c r="Y109" s="311"/>
      <c r="Z109" s="313"/>
      <c r="AA109" s="309"/>
      <c r="AB109" s="311"/>
      <c r="AC109" s="312"/>
      <c r="AD109" s="309"/>
      <c r="AE109" s="309"/>
      <c r="AF109" s="334">
        <f t="shared" si="28"/>
        <v>0</v>
      </c>
      <c r="AG109" s="335">
        <f t="shared" si="19"/>
        <v>0</v>
      </c>
      <c r="AH109" s="336">
        <f t="shared" si="21"/>
        <v>0</v>
      </c>
      <c r="AI109" s="334">
        <f t="shared" si="29"/>
        <v>0</v>
      </c>
      <c r="AJ109" s="337">
        <f t="shared" si="23"/>
        <v>0</v>
      </c>
      <c r="AK109" s="305"/>
      <c r="AL109" s="305"/>
    </row>
    <row r="110" spans="1:38" s="318" customFormat="1" ht="15.75" hidden="1" x14ac:dyDescent="0.25">
      <c r="A110" s="307"/>
      <c r="B110" s="296" t="s">
        <v>52</v>
      </c>
      <c r="C110" s="319"/>
      <c r="D110" s="309"/>
      <c r="E110" s="310"/>
      <c r="F110" s="309"/>
      <c r="G110" s="311"/>
      <c r="H110" s="312"/>
      <c r="I110" s="309"/>
      <c r="J110" s="309"/>
      <c r="K110" s="313"/>
      <c r="L110" s="309"/>
      <c r="M110" s="311"/>
      <c r="N110" s="312"/>
      <c r="O110" s="309"/>
      <c r="P110" s="309"/>
      <c r="Q110" s="313"/>
      <c r="R110" s="309"/>
      <c r="S110" s="311"/>
      <c r="T110" s="312"/>
      <c r="U110" s="309"/>
      <c r="V110" s="309"/>
      <c r="W110" s="313"/>
      <c r="X110" s="309"/>
      <c r="Y110" s="311"/>
      <c r="Z110" s="313"/>
      <c r="AA110" s="309"/>
      <c r="AB110" s="311"/>
      <c r="AC110" s="312"/>
      <c r="AD110" s="309"/>
      <c r="AE110" s="309"/>
      <c r="AF110" s="334">
        <f t="shared" si="28"/>
        <v>0</v>
      </c>
      <c r="AG110" s="335">
        <f t="shared" si="19"/>
        <v>0</v>
      </c>
      <c r="AH110" s="336">
        <f t="shared" si="21"/>
        <v>0</v>
      </c>
      <c r="AI110" s="334">
        <f t="shared" si="29"/>
        <v>0</v>
      </c>
      <c r="AJ110" s="337">
        <f t="shared" si="23"/>
        <v>0</v>
      </c>
      <c r="AK110" s="305"/>
      <c r="AL110" s="305"/>
    </row>
    <row r="111" spans="1:38" s="318" customFormat="1" ht="15.75" hidden="1" x14ac:dyDescent="0.25">
      <c r="A111" s="320"/>
      <c r="B111" s="321" t="s">
        <v>53</v>
      </c>
      <c r="C111" s="319"/>
      <c r="D111" s="309"/>
      <c r="E111" s="310"/>
      <c r="F111" s="309"/>
      <c r="G111" s="311"/>
      <c r="H111" s="312"/>
      <c r="I111" s="309"/>
      <c r="J111" s="309"/>
      <c r="K111" s="313"/>
      <c r="L111" s="309"/>
      <c r="M111" s="311"/>
      <c r="N111" s="312"/>
      <c r="O111" s="309"/>
      <c r="P111" s="309"/>
      <c r="Q111" s="313"/>
      <c r="R111" s="309"/>
      <c r="S111" s="311"/>
      <c r="T111" s="312"/>
      <c r="U111" s="309"/>
      <c r="V111" s="309"/>
      <c r="W111" s="313"/>
      <c r="X111" s="309"/>
      <c r="Y111" s="311"/>
      <c r="Z111" s="313"/>
      <c r="AA111" s="309"/>
      <c r="AB111" s="311"/>
      <c r="AC111" s="312"/>
      <c r="AD111" s="309"/>
      <c r="AE111" s="309"/>
      <c r="AF111" s="334">
        <f t="shared" si="28"/>
        <v>0</v>
      </c>
      <c r="AG111" s="335">
        <f t="shared" si="19"/>
        <v>0</v>
      </c>
      <c r="AH111" s="336">
        <f t="shared" si="21"/>
        <v>0</v>
      </c>
      <c r="AI111" s="334">
        <f t="shared" si="29"/>
        <v>0</v>
      </c>
      <c r="AJ111" s="337">
        <f t="shared" si="23"/>
        <v>0</v>
      </c>
      <c r="AK111" s="305"/>
      <c r="AL111" s="305"/>
    </row>
    <row r="112" spans="1:38" s="318" customFormat="1" ht="16.5" hidden="1" thickBot="1" x14ac:dyDescent="0.3">
      <c r="A112" s="324"/>
      <c r="B112" s="325" t="s">
        <v>54</v>
      </c>
      <c r="C112" s="326"/>
      <c r="D112" s="327"/>
      <c r="E112" s="310"/>
      <c r="F112" s="309"/>
      <c r="G112" s="311"/>
      <c r="H112" s="312"/>
      <c r="I112" s="309"/>
      <c r="J112" s="309"/>
      <c r="K112" s="313"/>
      <c r="L112" s="309"/>
      <c r="M112" s="311"/>
      <c r="N112" s="312"/>
      <c r="O112" s="309"/>
      <c r="P112" s="309"/>
      <c r="Q112" s="313"/>
      <c r="R112" s="309"/>
      <c r="S112" s="311"/>
      <c r="T112" s="312"/>
      <c r="U112" s="309"/>
      <c r="V112" s="309"/>
      <c r="W112" s="313"/>
      <c r="X112" s="309"/>
      <c r="Y112" s="311"/>
      <c r="Z112" s="313"/>
      <c r="AA112" s="309"/>
      <c r="AB112" s="311"/>
      <c r="AC112" s="312"/>
      <c r="AD112" s="309"/>
      <c r="AE112" s="309"/>
      <c r="AF112" s="342">
        <f t="shared" si="28"/>
        <v>0</v>
      </c>
      <c r="AG112" s="343">
        <f t="shared" si="19"/>
        <v>0</v>
      </c>
      <c r="AH112" s="344">
        <f t="shared" si="21"/>
        <v>0</v>
      </c>
      <c r="AI112" s="342">
        <f t="shared" si="29"/>
        <v>0</v>
      </c>
      <c r="AJ112" s="345">
        <f t="shared" si="23"/>
        <v>0</v>
      </c>
      <c r="AK112" s="305"/>
      <c r="AL112" s="305"/>
    </row>
    <row r="113" spans="1:38" s="306" customFormat="1" ht="15.75" hidden="1" x14ac:dyDescent="0.25">
      <c r="A113" s="297">
        <v>22</v>
      </c>
      <c r="B113" s="143" t="str">
        <f>(План!B29 &amp;" "&amp;План!C29)</f>
        <v xml:space="preserve"> </v>
      </c>
      <c r="C113" s="31"/>
      <c r="D113" s="346"/>
      <c r="E113" s="299">
        <f t="shared" ref="E113:AE113" si="33">SUM(E114:E117)</f>
        <v>0</v>
      </c>
      <c r="F113" s="300">
        <f t="shared" si="33"/>
        <v>0</v>
      </c>
      <c r="G113" s="301">
        <f t="shared" si="33"/>
        <v>0</v>
      </c>
      <c r="H113" s="302">
        <f t="shared" si="33"/>
        <v>0</v>
      </c>
      <c r="I113" s="300">
        <f t="shared" si="33"/>
        <v>0</v>
      </c>
      <c r="J113" s="300">
        <f t="shared" si="33"/>
        <v>0</v>
      </c>
      <c r="K113" s="303">
        <f t="shared" si="33"/>
        <v>0</v>
      </c>
      <c r="L113" s="300">
        <f t="shared" si="33"/>
        <v>0</v>
      </c>
      <c r="M113" s="301">
        <f t="shared" si="33"/>
        <v>0</v>
      </c>
      <c r="N113" s="302">
        <f t="shared" si="33"/>
        <v>0</v>
      </c>
      <c r="O113" s="300">
        <f t="shared" si="33"/>
        <v>0</v>
      </c>
      <c r="P113" s="300">
        <f t="shared" si="33"/>
        <v>0</v>
      </c>
      <c r="Q113" s="303">
        <f t="shared" si="33"/>
        <v>0</v>
      </c>
      <c r="R113" s="300">
        <f t="shared" si="33"/>
        <v>0</v>
      </c>
      <c r="S113" s="301">
        <f t="shared" si="33"/>
        <v>0</v>
      </c>
      <c r="T113" s="302">
        <f t="shared" si="33"/>
        <v>0</v>
      </c>
      <c r="U113" s="300">
        <f t="shared" si="33"/>
        <v>0</v>
      </c>
      <c r="V113" s="300">
        <f t="shared" si="33"/>
        <v>0</v>
      </c>
      <c r="W113" s="303">
        <f t="shared" si="33"/>
        <v>0</v>
      </c>
      <c r="X113" s="300">
        <f t="shared" si="33"/>
        <v>0</v>
      </c>
      <c r="Y113" s="301">
        <f t="shared" si="33"/>
        <v>0</v>
      </c>
      <c r="Z113" s="303">
        <f t="shared" si="33"/>
        <v>0</v>
      </c>
      <c r="AA113" s="300">
        <f t="shared" si="33"/>
        <v>0</v>
      </c>
      <c r="AB113" s="301">
        <f t="shared" si="33"/>
        <v>0</v>
      </c>
      <c r="AC113" s="302">
        <f t="shared" si="33"/>
        <v>0</v>
      </c>
      <c r="AD113" s="300">
        <f t="shared" si="33"/>
        <v>0</v>
      </c>
      <c r="AE113" s="300">
        <f t="shared" si="33"/>
        <v>0</v>
      </c>
      <c r="AF113" s="299">
        <f t="shared" si="28"/>
        <v>0</v>
      </c>
      <c r="AG113" s="304">
        <f t="shared" si="19"/>
        <v>0</v>
      </c>
      <c r="AH113" s="300">
        <f t="shared" si="21"/>
        <v>0</v>
      </c>
      <c r="AI113" s="299">
        <f t="shared" si="29"/>
        <v>0</v>
      </c>
      <c r="AJ113" s="301">
        <f t="shared" si="23"/>
        <v>0</v>
      </c>
      <c r="AK113" s="305"/>
      <c r="AL113" s="305"/>
    </row>
    <row r="114" spans="1:38" s="306" customFormat="1" ht="15.75" hidden="1" x14ac:dyDescent="0.25">
      <c r="A114" s="307"/>
      <c r="B114" s="296" t="s">
        <v>51</v>
      </c>
      <c r="C114" s="332"/>
      <c r="D114" s="333"/>
      <c r="E114" s="310"/>
      <c r="F114" s="309"/>
      <c r="G114" s="311"/>
      <c r="H114" s="312"/>
      <c r="I114" s="309"/>
      <c r="J114" s="309"/>
      <c r="K114" s="313"/>
      <c r="L114" s="309"/>
      <c r="M114" s="311"/>
      <c r="N114" s="312"/>
      <c r="O114" s="309"/>
      <c r="P114" s="309"/>
      <c r="Q114" s="313"/>
      <c r="R114" s="309"/>
      <c r="S114" s="311"/>
      <c r="T114" s="312"/>
      <c r="U114" s="309"/>
      <c r="V114" s="309"/>
      <c r="W114" s="313"/>
      <c r="X114" s="309"/>
      <c r="Y114" s="311"/>
      <c r="Z114" s="313"/>
      <c r="AA114" s="309"/>
      <c r="AB114" s="311"/>
      <c r="AC114" s="312"/>
      <c r="AD114" s="309"/>
      <c r="AE114" s="309"/>
      <c r="AF114" s="334">
        <f t="shared" si="28"/>
        <v>0</v>
      </c>
      <c r="AG114" s="335">
        <f t="shared" si="19"/>
        <v>0</v>
      </c>
      <c r="AH114" s="336">
        <f t="shared" si="21"/>
        <v>0</v>
      </c>
      <c r="AI114" s="334">
        <f t="shared" si="29"/>
        <v>0</v>
      </c>
      <c r="AJ114" s="337">
        <f t="shared" si="23"/>
        <v>0</v>
      </c>
      <c r="AK114" s="305"/>
      <c r="AL114" s="305"/>
    </row>
    <row r="115" spans="1:38" s="318" customFormat="1" ht="15.75" hidden="1" x14ac:dyDescent="0.25">
      <c r="A115" s="307"/>
      <c r="B115" s="296" t="s">
        <v>52</v>
      </c>
      <c r="C115" s="319"/>
      <c r="D115" s="309"/>
      <c r="E115" s="310"/>
      <c r="F115" s="309"/>
      <c r="G115" s="311"/>
      <c r="H115" s="312"/>
      <c r="I115" s="309"/>
      <c r="J115" s="309"/>
      <c r="K115" s="313"/>
      <c r="L115" s="309"/>
      <c r="M115" s="311"/>
      <c r="N115" s="312"/>
      <c r="O115" s="309"/>
      <c r="P115" s="309"/>
      <c r="Q115" s="313"/>
      <c r="R115" s="309"/>
      <c r="S115" s="311"/>
      <c r="T115" s="312"/>
      <c r="U115" s="309"/>
      <c r="V115" s="309"/>
      <c r="W115" s="313"/>
      <c r="X115" s="309"/>
      <c r="Y115" s="311"/>
      <c r="Z115" s="313"/>
      <c r="AA115" s="309"/>
      <c r="AB115" s="311"/>
      <c r="AC115" s="312"/>
      <c r="AD115" s="309"/>
      <c r="AE115" s="309"/>
      <c r="AF115" s="334">
        <f t="shared" si="28"/>
        <v>0</v>
      </c>
      <c r="AG115" s="335">
        <f t="shared" si="19"/>
        <v>0</v>
      </c>
      <c r="AH115" s="336">
        <f t="shared" si="21"/>
        <v>0</v>
      </c>
      <c r="AI115" s="334">
        <f t="shared" si="29"/>
        <v>0</v>
      </c>
      <c r="AJ115" s="337">
        <f t="shared" si="23"/>
        <v>0</v>
      </c>
      <c r="AK115" s="305"/>
      <c r="AL115" s="305"/>
    </row>
    <row r="116" spans="1:38" s="318" customFormat="1" ht="15.75" hidden="1" x14ac:dyDescent="0.25">
      <c r="A116" s="320"/>
      <c r="B116" s="321" t="s">
        <v>53</v>
      </c>
      <c r="C116" s="319"/>
      <c r="D116" s="309"/>
      <c r="E116" s="310"/>
      <c r="F116" s="309"/>
      <c r="G116" s="311"/>
      <c r="H116" s="312"/>
      <c r="I116" s="309"/>
      <c r="J116" s="309"/>
      <c r="K116" s="313"/>
      <c r="L116" s="309"/>
      <c r="M116" s="311"/>
      <c r="N116" s="312"/>
      <c r="O116" s="309"/>
      <c r="P116" s="309"/>
      <c r="Q116" s="313"/>
      <c r="R116" s="309"/>
      <c r="S116" s="311"/>
      <c r="T116" s="312"/>
      <c r="U116" s="309"/>
      <c r="V116" s="309"/>
      <c r="W116" s="313"/>
      <c r="X116" s="309"/>
      <c r="Y116" s="311"/>
      <c r="Z116" s="313"/>
      <c r="AA116" s="309"/>
      <c r="AB116" s="311"/>
      <c r="AC116" s="312"/>
      <c r="AD116" s="309"/>
      <c r="AE116" s="309"/>
      <c r="AF116" s="334">
        <f t="shared" si="28"/>
        <v>0</v>
      </c>
      <c r="AG116" s="335">
        <f t="shared" si="19"/>
        <v>0</v>
      </c>
      <c r="AH116" s="336">
        <f t="shared" si="21"/>
        <v>0</v>
      </c>
      <c r="AI116" s="334">
        <f t="shared" si="29"/>
        <v>0</v>
      </c>
      <c r="AJ116" s="337">
        <f t="shared" si="23"/>
        <v>0</v>
      </c>
      <c r="AK116" s="305"/>
      <c r="AL116" s="305"/>
    </row>
    <row r="117" spans="1:38" s="318" customFormat="1" ht="16.5" hidden="1" thickBot="1" x14ac:dyDescent="0.3">
      <c r="A117" s="324"/>
      <c r="B117" s="325" t="s">
        <v>54</v>
      </c>
      <c r="C117" s="326"/>
      <c r="D117" s="327"/>
      <c r="E117" s="310"/>
      <c r="F117" s="309"/>
      <c r="G117" s="311"/>
      <c r="H117" s="312"/>
      <c r="I117" s="309"/>
      <c r="J117" s="309"/>
      <c r="K117" s="313"/>
      <c r="L117" s="309"/>
      <c r="M117" s="311"/>
      <c r="N117" s="312"/>
      <c r="O117" s="309"/>
      <c r="P117" s="309"/>
      <c r="Q117" s="313"/>
      <c r="R117" s="309"/>
      <c r="S117" s="311"/>
      <c r="T117" s="312"/>
      <c r="U117" s="309"/>
      <c r="V117" s="309"/>
      <c r="W117" s="313"/>
      <c r="X117" s="309"/>
      <c r="Y117" s="311"/>
      <c r="Z117" s="313"/>
      <c r="AA117" s="309"/>
      <c r="AB117" s="311"/>
      <c r="AC117" s="312"/>
      <c r="AD117" s="309"/>
      <c r="AE117" s="309"/>
      <c r="AF117" s="342">
        <f t="shared" si="28"/>
        <v>0</v>
      </c>
      <c r="AG117" s="343">
        <f t="shared" si="19"/>
        <v>0</v>
      </c>
      <c r="AH117" s="344">
        <f t="shared" si="21"/>
        <v>0</v>
      </c>
      <c r="AI117" s="342">
        <f t="shared" si="29"/>
        <v>0</v>
      </c>
      <c r="AJ117" s="345">
        <f t="shared" si="23"/>
        <v>0</v>
      </c>
      <c r="AK117" s="305"/>
      <c r="AL117" s="305"/>
    </row>
    <row r="118" spans="1:38" s="306" customFormat="1" ht="15.75" hidden="1" x14ac:dyDescent="0.25">
      <c r="A118" s="297">
        <v>23</v>
      </c>
      <c r="B118" s="143" t="str">
        <f>(План!B30 &amp;" "&amp;План!C30)</f>
        <v xml:space="preserve"> </v>
      </c>
      <c r="C118" s="31"/>
      <c r="D118" s="346"/>
      <c r="E118" s="299">
        <f t="shared" ref="E118:AE118" si="34">SUM(E119:E122)</f>
        <v>0</v>
      </c>
      <c r="F118" s="300">
        <f t="shared" si="34"/>
        <v>0</v>
      </c>
      <c r="G118" s="301">
        <f t="shared" si="34"/>
        <v>0</v>
      </c>
      <c r="H118" s="302">
        <f t="shared" si="34"/>
        <v>0</v>
      </c>
      <c r="I118" s="300">
        <f t="shared" si="34"/>
        <v>0</v>
      </c>
      <c r="J118" s="300">
        <f t="shared" si="34"/>
        <v>0</v>
      </c>
      <c r="K118" s="303">
        <f t="shared" si="34"/>
        <v>0</v>
      </c>
      <c r="L118" s="300">
        <f t="shared" si="34"/>
        <v>0</v>
      </c>
      <c r="M118" s="301">
        <f t="shared" si="34"/>
        <v>0</v>
      </c>
      <c r="N118" s="302">
        <f t="shared" si="34"/>
        <v>0</v>
      </c>
      <c r="O118" s="300">
        <f t="shared" si="34"/>
        <v>0</v>
      </c>
      <c r="P118" s="300">
        <f t="shared" si="34"/>
        <v>0</v>
      </c>
      <c r="Q118" s="303">
        <f t="shared" si="34"/>
        <v>0</v>
      </c>
      <c r="R118" s="300">
        <f t="shared" si="34"/>
        <v>0</v>
      </c>
      <c r="S118" s="301">
        <f t="shared" si="34"/>
        <v>0</v>
      </c>
      <c r="T118" s="302">
        <f t="shared" si="34"/>
        <v>0</v>
      </c>
      <c r="U118" s="300">
        <f t="shared" si="34"/>
        <v>0</v>
      </c>
      <c r="V118" s="300">
        <f t="shared" si="34"/>
        <v>0</v>
      </c>
      <c r="W118" s="303">
        <f t="shared" si="34"/>
        <v>0</v>
      </c>
      <c r="X118" s="300">
        <f t="shared" si="34"/>
        <v>0</v>
      </c>
      <c r="Y118" s="301">
        <f t="shared" si="34"/>
        <v>0</v>
      </c>
      <c r="Z118" s="303">
        <f t="shared" si="34"/>
        <v>0</v>
      </c>
      <c r="AA118" s="300">
        <f t="shared" si="34"/>
        <v>0</v>
      </c>
      <c r="AB118" s="301">
        <f t="shared" si="34"/>
        <v>0</v>
      </c>
      <c r="AC118" s="302">
        <f t="shared" si="34"/>
        <v>0</v>
      </c>
      <c r="AD118" s="300">
        <f t="shared" si="34"/>
        <v>0</v>
      </c>
      <c r="AE118" s="300">
        <f t="shared" si="34"/>
        <v>0</v>
      </c>
      <c r="AF118" s="299">
        <f t="shared" si="28"/>
        <v>0</v>
      </c>
      <c r="AG118" s="304">
        <f t="shared" si="19"/>
        <v>0</v>
      </c>
      <c r="AH118" s="300">
        <f t="shared" si="21"/>
        <v>0</v>
      </c>
      <c r="AI118" s="299">
        <f t="shared" si="29"/>
        <v>0</v>
      </c>
      <c r="AJ118" s="301">
        <f t="shared" si="23"/>
        <v>0</v>
      </c>
      <c r="AK118" s="305"/>
      <c r="AL118" s="305"/>
    </row>
    <row r="119" spans="1:38" s="306" customFormat="1" ht="15.75" hidden="1" x14ac:dyDescent="0.25">
      <c r="A119" s="307"/>
      <c r="B119" s="296" t="s">
        <v>51</v>
      </c>
      <c r="C119" s="332"/>
      <c r="D119" s="333"/>
      <c r="E119" s="310"/>
      <c r="F119" s="309"/>
      <c r="G119" s="311"/>
      <c r="H119" s="312"/>
      <c r="I119" s="309"/>
      <c r="J119" s="309"/>
      <c r="K119" s="313"/>
      <c r="L119" s="309"/>
      <c r="M119" s="311"/>
      <c r="N119" s="312"/>
      <c r="O119" s="309"/>
      <c r="P119" s="309"/>
      <c r="Q119" s="313"/>
      <c r="R119" s="309"/>
      <c r="S119" s="311"/>
      <c r="T119" s="312"/>
      <c r="U119" s="309"/>
      <c r="V119" s="309"/>
      <c r="W119" s="313"/>
      <c r="X119" s="309"/>
      <c r="Y119" s="311"/>
      <c r="Z119" s="313"/>
      <c r="AA119" s="309"/>
      <c r="AB119" s="311"/>
      <c r="AC119" s="312"/>
      <c r="AD119" s="309"/>
      <c r="AE119" s="309"/>
      <c r="AF119" s="334">
        <f t="shared" si="28"/>
        <v>0</v>
      </c>
      <c r="AG119" s="335">
        <f t="shared" si="19"/>
        <v>0</v>
      </c>
      <c r="AH119" s="336">
        <f t="shared" si="21"/>
        <v>0</v>
      </c>
      <c r="AI119" s="334">
        <f t="shared" si="29"/>
        <v>0</v>
      </c>
      <c r="AJ119" s="337">
        <f t="shared" si="23"/>
        <v>0</v>
      </c>
      <c r="AK119" s="305"/>
      <c r="AL119" s="305"/>
    </row>
    <row r="120" spans="1:38" s="318" customFormat="1" ht="15.75" hidden="1" x14ac:dyDescent="0.25">
      <c r="A120" s="307"/>
      <c r="B120" s="296" t="s">
        <v>52</v>
      </c>
      <c r="C120" s="319"/>
      <c r="D120" s="309"/>
      <c r="E120" s="310"/>
      <c r="F120" s="309"/>
      <c r="G120" s="311"/>
      <c r="H120" s="312"/>
      <c r="I120" s="309"/>
      <c r="J120" s="309"/>
      <c r="K120" s="313"/>
      <c r="L120" s="309"/>
      <c r="M120" s="311"/>
      <c r="N120" s="312"/>
      <c r="O120" s="309"/>
      <c r="P120" s="309"/>
      <c r="Q120" s="313"/>
      <c r="R120" s="309"/>
      <c r="S120" s="311"/>
      <c r="T120" s="312"/>
      <c r="U120" s="309"/>
      <c r="V120" s="309"/>
      <c r="W120" s="313"/>
      <c r="X120" s="309"/>
      <c r="Y120" s="311"/>
      <c r="Z120" s="313"/>
      <c r="AA120" s="309"/>
      <c r="AB120" s="311"/>
      <c r="AC120" s="312"/>
      <c r="AD120" s="309"/>
      <c r="AE120" s="309"/>
      <c r="AF120" s="334">
        <f t="shared" si="28"/>
        <v>0</v>
      </c>
      <c r="AG120" s="335">
        <f t="shared" si="19"/>
        <v>0</v>
      </c>
      <c r="AH120" s="336">
        <f t="shared" si="21"/>
        <v>0</v>
      </c>
      <c r="AI120" s="334">
        <f t="shared" si="29"/>
        <v>0</v>
      </c>
      <c r="AJ120" s="337">
        <f t="shared" si="23"/>
        <v>0</v>
      </c>
      <c r="AK120" s="305"/>
      <c r="AL120" s="305"/>
    </row>
    <row r="121" spans="1:38" s="318" customFormat="1" ht="15.75" hidden="1" x14ac:dyDescent="0.25">
      <c r="A121" s="320"/>
      <c r="B121" s="321" t="s">
        <v>53</v>
      </c>
      <c r="C121" s="319"/>
      <c r="D121" s="309"/>
      <c r="E121" s="310"/>
      <c r="F121" s="309"/>
      <c r="G121" s="311"/>
      <c r="H121" s="312"/>
      <c r="I121" s="309"/>
      <c r="J121" s="309"/>
      <c r="K121" s="313"/>
      <c r="L121" s="309"/>
      <c r="M121" s="311"/>
      <c r="N121" s="312"/>
      <c r="O121" s="309"/>
      <c r="P121" s="309"/>
      <c r="Q121" s="313"/>
      <c r="R121" s="309"/>
      <c r="S121" s="311"/>
      <c r="T121" s="312"/>
      <c r="U121" s="309"/>
      <c r="V121" s="309"/>
      <c r="W121" s="313"/>
      <c r="X121" s="309"/>
      <c r="Y121" s="311"/>
      <c r="Z121" s="313"/>
      <c r="AA121" s="309"/>
      <c r="AB121" s="311"/>
      <c r="AC121" s="312"/>
      <c r="AD121" s="309"/>
      <c r="AE121" s="309"/>
      <c r="AF121" s="334">
        <f t="shared" si="28"/>
        <v>0</v>
      </c>
      <c r="AG121" s="335">
        <f t="shared" si="19"/>
        <v>0</v>
      </c>
      <c r="AH121" s="336">
        <f t="shared" si="21"/>
        <v>0</v>
      </c>
      <c r="AI121" s="334">
        <f t="shared" si="29"/>
        <v>0</v>
      </c>
      <c r="AJ121" s="337">
        <f t="shared" si="23"/>
        <v>0</v>
      </c>
      <c r="AK121" s="305"/>
      <c r="AL121" s="305"/>
    </row>
    <row r="122" spans="1:38" s="318" customFormat="1" ht="16.5" hidden="1" thickBot="1" x14ac:dyDescent="0.3">
      <c r="A122" s="324"/>
      <c r="B122" s="325" t="s">
        <v>54</v>
      </c>
      <c r="C122" s="326"/>
      <c r="D122" s="327"/>
      <c r="E122" s="310"/>
      <c r="F122" s="309"/>
      <c r="G122" s="311"/>
      <c r="H122" s="312"/>
      <c r="I122" s="309"/>
      <c r="J122" s="309"/>
      <c r="K122" s="313"/>
      <c r="L122" s="309"/>
      <c r="M122" s="311"/>
      <c r="N122" s="312"/>
      <c r="O122" s="309"/>
      <c r="P122" s="309"/>
      <c r="Q122" s="313"/>
      <c r="R122" s="309"/>
      <c r="S122" s="311"/>
      <c r="T122" s="312"/>
      <c r="U122" s="309"/>
      <c r="V122" s="309"/>
      <c r="W122" s="313"/>
      <c r="X122" s="309"/>
      <c r="Y122" s="311"/>
      <c r="Z122" s="313"/>
      <c r="AA122" s="309"/>
      <c r="AB122" s="311"/>
      <c r="AC122" s="312"/>
      <c r="AD122" s="309"/>
      <c r="AE122" s="309"/>
      <c r="AF122" s="342">
        <f t="shared" si="28"/>
        <v>0</v>
      </c>
      <c r="AG122" s="343">
        <f t="shared" si="19"/>
        <v>0</v>
      </c>
      <c r="AH122" s="344">
        <f t="shared" si="21"/>
        <v>0</v>
      </c>
      <c r="AI122" s="342">
        <f t="shared" si="29"/>
        <v>0</v>
      </c>
      <c r="AJ122" s="345">
        <f t="shared" si="23"/>
        <v>0</v>
      </c>
      <c r="AK122" s="305"/>
      <c r="AL122" s="305"/>
    </row>
    <row r="123" spans="1:38" s="306" customFormat="1" ht="15.75" hidden="1" x14ac:dyDescent="0.25">
      <c r="A123" s="297">
        <v>24</v>
      </c>
      <c r="B123" s="143" t="str">
        <f>(План!B31 &amp;" "&amp;План!C31)</f>
        <v xml:space="preserve"> </v>
      </c>
      <c r="C123" s="31"/>
      <c r="D123" s="346"/>
      <c r="E123" s="299">
        <f t="shared" ref="E123:AE123" si="35">SUM(E124:E127)</f>
        <v>0</v>
      </c>
      <c r="F123" s="300">
        <f t="shared" si="35"/>
        <v>0</v>
      </c>
      <c r="G123" s="301">
        <f t="shared" si="35"/>
        <v>0</v>
      </c>
      <c r="H123" s="302">
        <f t="shared" si="35"/>
        <v>0</v>
      </c>
      <c r="I123" s="300">
        <f t="shared" si="35"/>
        <v>0</v>
      </c>
      <c r="J123" s="300">
        <f t="shared" si="35"/>
        <v>0</v>
      </c>
      <c r="K123" s="303">
        <f t="shared" si="35"/>
        <v>0</v>
      </c>
      <c r="L123" s="300">
        <f t="shared" si="35"/>
        <v>0</v>
      </c>
      <c r="M123" s="301">
        <f t="shared" si="35"/>
        <v>0</v>
      </c>
      <c r="N123" s="302">
        <f t="shared" si="35"/>
        <v>0</v>
      </c>
      <c r="O123" s="300">
        <f t="shared" si="35"/>
        <v>0</v>
      </c>
      <c r="P123" s="300">
        <f t="shared" si="35"/>
        <v>0</v>
      </c>
      <c r="Q123" s="303">
        <f t="shared" si="35"/>
        <v>0</v>
      </c>
      <c r="R123" s="300">
        <f t="shared" si="35"/>
        <v>0</v>
      </c>
      <c r="S123" s="301">
        <f t="shared" si="35"/>
        <v>0</v>
      </c>
      <c r="T123" s="302">
        <f t="shared" si="35"/>
        <v>0</v>
      </c>
      <c r="U123" s="300">
        <f t="shared" si="35"/>
        <v>0</v>
      </c>
      <c r="V123" s="300">
        <f t="shared" si="35"/>
        <v>0</v>
      </c>
      <c r="W123" s="303">
        <f t="shared" si="35"/>
        <v>0</v>
      </c>
      <c r="X123" s="300">
        <f t="shared" si="35"/>
        <v>0</v>
      </c>
      <c r="Y123" s="301">
        <f t="shared" si="35"/>
        <v>0</v>
      </c>
      <c r="Z123" s="303">
        <f t="shared" si="35"/>
        <v>0</v>
      </c>
      <c r="AA123" s="300">
        <f t="shared" si="35"/>
        <v>0</v>
      </c>
      <c r="AB123" s="301">
        <f t="shared" si="35"/>
        <v>0</v>
      </c>
      <c r="AC123" s="302">
        <f t="shared" si="35"/>
        <v>0</v>
      </c>
      <c r="AD123" s="300">
        <f t="shared" si="35"/>
        <v>0</v>
      </c>
      <c r="AE123" s="300">
        <f t="shared" si="35"/>
        <v>0</v>
      </c>
      <c r="AF123" s="299">
        <f t="shared" si="28"/>
        <v>0</v>
      </c>
      <c r="AG123" s="304">
        <f t="shared" si="19"/>
        <v>0</v>
      </c>
      <c r="AH123" s="300">
        <f t="shared" si="21"/>
        <v>0</v>
      </c>
      <c r="AI123" s="299">
        <f t="shared" si="29"/>
        <v>0</v>
      </c>
      <c r="AJ123" s="301">
        <f t="shared" si="23"/>
        <v>0</v>
      </c>
      <c r="AK123" s="305"/>
      <c r="AL123" s="305"/>
    </row>
    <row r="124" spans="1:38" s="306" customFormat="1" ht="15.75" hidden="1" x14ac:dyDescent="0.25">
      <c r="A124" s="307"/>
      <c r="B124" s="296" t="s">
        <v>51</v>
      </c>
      <c r="C124" s="332"/>
      <c r="D124" s="333"/>
      <c r="E124" s="310"/>
      <c r="F124" s="309"/>
      <c r="G124" s="311"/>
      <c r="H124" s="312"/>
      <c r="I124" s="309"/>
      <c r="J124" s="309"/>
      <c r="K124" s="313"/>
      <c r="L124" s="309"/>
      <c r="M124" s="311"/>
      <c r="N124" s="312"/>
      <c r="O124" s="309"/>
      <c r="P124" s="309"/>
      <c r="Q124" s="313"/>
      <c r="R124" s="309"/>
      <c r="S124" s="311"/>
      <c r="T124" s="312"/>
      <c r="U124" s="309"/>
      <c r="V124" s="309"/>
      <c r="W124" s="313"/>
      <c r="X124" s="309"/>
      <c r="Y124" s="311"/>
      <c r="Z124" s="313"/>
      <c r="AA124" s="309"/>
      <c r="AB124" s="311"/>
      <c r="AC124" s="312"/>
      <c r="AD124" s="309"/>
      <c r="AE124" s="309"/>
      <c r="AF124" s="334">
        <f t="shared" si="28"/>
        <v>0</v>
      </c>
      <c r="AG124" s="335">
        <f t="shared" si="19"/>
        <v>0</v>
      </c>
      <c r="AH124" s="336">
        <f t="shared" si="21"/>
        <v>0</v>
      </c>
      <c r="AI124" s="334">
        <f t="shared" si="29"/>
        <v>0</v>
      </c>
      <c r="AJ124" s="337">
        <f t="shared" si="23"/>
        <v>0</v>
      </c>
      <c r="AK124" s="305"/>
      <c r="AL124" s="305"/>
    </row>
    <row r="125" spans="1:38" s="318" customFormat="1" ht="15.75" hidden="1" x14ac:dyDescent="0.25">
      <c r="A125" s="307"/>
      <c r="B125" s="296" t="s">
        <v>52</v>
      </c>
      <c r="C125" s="319"/>
      <c r="D125" s="309"/>
      <c r="E125" s="310"/>
      <c r="F125" s="309"/>
      <c r="G125" s="311"/>
      <c r="H125" s="312"/>
      <c r="I125" s="309"/>
      <c r="J125" s="309"/>
      <c r="K125" s="313"/>
      <c r="L125" s="309"/>
      <c r="M125" s="311"/>
      <c r="N125" s="312"/>
      <c r="O125" s="309"/>
      <c r="P125" s="309"/>
      <c r="Q125" s="313"/>
      <c r="R125" s="309"/>
      <c r="S125" s="311"/>
      <c r="T125" s="312"/>
      <c r="U125" s="309"/>
      <c r="V125" s="309"/>
      <c r="W125" s="313"/>
      <c r="X125" s="309"/>
      <c r="Y125" s="311"/>
      <c r="Z125" s="313"/>
      <c r="AA125" s="309"/>
      <c r="AB125" s="311"/>
      <c r="AC125" s="312"/>
      <c r="AD125" s="309"/>
      <c r="AE125" s="309"/>
      <c r="AF125" s="334">
        <f t="shared" si="28"/>
        <v>0</v>
      </c>
      <c r="AG125" s="335">
        <f t="shared" si="19"/>
        <v>0</v>
      </c>
      <c r="AH125" s="336">
        <f t="shared" si="21"/>
        <v>0</v>
      </c>
      <c r="AI125" s="334">
        <f t="shared" si="29"/>
        <v>0</v>
      </c>
      <c r="AJ125" s="337">
        <f t="shared" si="23"/>
        <v>0</v>
      </c>
      <c r="AK125" s="305"/>
      <c r="AL125" s="305"/>
    </row>
    <row r="126" spans="1:38" s="318" customFormat="1" ht="15.75" hidden="1" x14ac:dyDescent="0.25">
      <c r="A126" s="320"/>
      <c r="B126" s="321" t="s">
        <v>53</v>
      </c>
      <c r="C126" s="319"/>
      <c r="D126" s="309"/>
      <c r="E126" s="310"/>
      <c r="F126" s="309"/>
      <c r="G126" s="311"/>
      <c r="H126" s="312"/>
      <c r="I126" s="309"/>
      <c r="J126" s="309"/>
      <c r="K126" s="313"/>
      <c r="L126" s="309"/>
      <c r="M126" s="311"/>
      <c r="N126" s="312"/>
      <c r="O126" s="309"/>
      <c r="P126" s="309"/>
      <c r="Q126" s="313"/>
      <c r="R126" s="309"/>
      <c r="S126" s="311"/>
      <c r="T126" s="312"/>
      <c r="U126" s="309"/>
      <c r="V126" s="309"/>
      <c r="W126" s="313"/>
      <c r="X126" s="309"/>
      <c r="Y126" s="311"/>
      <c r="Z126" s="313"/>
      <c r="AA126" s="309"/>
      <c r="AB126" s="311"/>
      <c r="AC126" s="312"/>
      <c r="AD126" s="309"/>
      <c r="AE126" s="309"/>
      <c r="AF126" s="334">
        <f t="shared" si="28"/>
        <v>0</v>
      </c>
      <c r="AG126" s="335">
        <f t="shared" si="19"/>
        <v>0</v>
      </c>
      <c r="AH126" s="336">
        <f t="shared" si="21"/>
        <v>0</v>
      </c>
      <c r="AI126" s="334">
        <f t="shared" si="29"/>
        <v>0</v>
      </c>
      <c r="AJ126" s="337">
        <f t="shared" si="23"/>
        <v>0</v>
      </c>
      <c r="AK126" s="305"/>
      <c r="AL126" s="305"/>
    </row>
    <row r="127" spans="1:38" s="318" customFormat="1" ht="16.5" hidden="1" thickBot="1" x14ac:dyDescent="0.3">
      <c r="A127" s="324"/>
      <c r="B127" s="325" t="s">
        <v>54</v>
      </c>
      <c r="C127" s="326"/>
      <c r="D127" s="327"/>
      <c r="E127" s="310"/>
      <c r="F127" s="309"/>
      <c r="G127" s="311"/>
      <c r="H127" s="312"/>
      <c r="I127" s="309"/>
      <c r="J127" s="309"/>
      <c r="K127" s="313"/>
      <c r="L127" s="309"/>
      <c r="M127" s="311"/>
      <c r="N127" s="312"/>
      <c r="O127" s="309"/>
      <c r="P127" s="309"/>
      <c r="Q127" s="313"/>
      <c r="R127" s="309"/>
      <c r="S127" s="311"/>
      <c r="T127" s="312"/>
      <c r="U127" s="309"/>
      <c r="V127" s="309"/>
      <c r="W127" s="313"/>
      <c r="X127" s="309"/>
      <c r="Y127" s="311"/>
      <c r="Z127" s="313"/>
      <c r="AA127" s="309"/>
      <c r="AB127" s="311"/>
      <c r="AC127" s="312"/>
      <c r="AD127" s="309"/>
      <c r="AE127" s="309"/>
      <c r="AF127" s="342">
        <f t="shared" si="28"/>
        <v>0</v>
      </c>
      <c r="AG127" s="343">
        <f t="shared" si="19"/>
        <v>0</v>
      </c>
      <c r="AH127" s="344">
        <f t="shared" si="21"/>
        <v>0</v>
      </c>
      <c r="AI127" s="342">
        <f t="shared" si="29"/>
        <v>0</v>
      </c>
      <c r="AJ127" s="345">
        <f t="shared" si="23"/>
        <v>0</v>
      </c>
      <c r="AK127" s="305"/>
      <c r="AL127" s="305"/>
    </row>
    <row r="128" spans="1:38" s="306" customFormat="1" ht="15.75" hidden="1" x14ac:dyDescent="0.25">
      <c r="A128" s="297">
        <v>25</v>
      </c>
      <c r="B128" s="143" t="str">
        <f>(План!B32 &amp;" "&amp;План!C32)</f>
        <v xml:space="preserve"> </v>
      </c>
      <c r="C128" s="31"/>
      <c r="D128" s="346"/>
      <c r="E128" s="299">
        <f>SUM(E129:E132)</f>
        <v>0</v>
      </c>
      <c r="F128" s="300">
        <f t="shared" ref="F128:AE128" si="36">SUM(F129:F132)</f>
        <v>0</v>
      </c>
      <c r="G128" s="301">
        <f t="shared" si="36"/>
        <v>0</v>
      </c>
      <c r="H128" s="302">
        <f t="shared" si="36"/>
        <v>0</v>
      </c>
      <c r="I128" s="300">
        <f t="shared" si="36"/>
        <v>0</v>
      </c>
      <c r="J128" s="300">
        <f t="shared" si="36"/>
        <v>0</v>
      </c>
      <c r="K128" s="303">
        <f t="shared" si="36"/>
        <v>0</v>
      </c>
      <c r="L128" s="300">
        <f t="shared" si="36"/>
        <v>0</v>
      </c>
      <c r="M128" s="301">
        <f t="shared" si="36"/>
        <v>0</v>
      </c>
      <c r="N128" s="302">
        <f t="shared" si="36"/>
        <v>0</v>
      </c>
      <c r="O128" s="300">
        <f t="shared" si="36"/>
        <v>0</v>
      </c>
      <c r="P128" s="300">
        <f t="shared" si="36"/>
        <v>0</v>
      </c>
      <c r="Q128" s="303">
        <f t="shared" si="36"/>
        <v>0</v>
      </c>
      <c r="R128" s="300">
        <f t="shared" si="36"/>
        <v>0</v>
      </c>
      <c r="S128" s="301">
        <f t="shared" si="36"/>
        <v>0</v>
      </c>
      <c r="T128" s="302">
        <f t="shared" si="36"/>
        <v>0</v>
      </c>
      <c r="U128" s="300">
        <f t="shared" si="36"/>
        <v>0</v>
      </c>
      <c r="V128" s="300">
        <f t="shared" si="36"/>
        <v>0</v>
      </c>
      <c r="W128" s="303">
        <f t="shared" si="36"/>
        <v>0</v>
      </c>
      <c r="X128" s="300">
        <f t="shared" si="36"/>
        <v>0</v>
      </c>
      <c r="Y128" s="301">
        <f t="shared" si="36"/>
        <v>0</v>
      </c>
      <c r="Z128" s="303">
        <f t="shared" si="36"/>
        <v>0</v>
      </c>
      <c r="AA128" s="300">
        <f t="shared" si="36"/>
        <v>0</v>
      </c>
      <c r="AB128" s="301">
        <f t="shared" si="36"/>
        <v>0</v>
      </c>
      <c r="AC128" s="302">
        <f t="shared" si="36"/>
        <v>0</v>
      </c>
      <c r="AD128" s="300">
        <f t="shared" si="36"/>
        <v>0</v>
      </c>
      <c r="AE128" s="300">
        <f t="shared" si="36"/>
        <v>0</v>
      </c>
      <c r="AF128" s="299">
        <f t="shared" si="28"/>
        <v>0</v>
      </c>
      <c r="AG128" s="304">
        <f t="shared" si="19"/>
        <v>0</v>
      </c>
      <c r="AH128" s="300">
        <f t="shared" si="21"/>
        <v>0</v>
      </c>
      <c r="AI128" s="299">
        <f t="shared" si="29"/>
        <v>0</v>
      </c>
      <c r="AJ128" s="301">
        <f t="shared" si="23"/>
        <v>0</v>
      </c>
      <c r="AK128" s="305"/>
      <c r="AL128" s="305"/>
    </row>
    <row r="129" spans="1:38" s="306" customFormat="1" ht="15.75" hidden="1" x14ac:dyDescent="0.25">
      <c r="A129" s="307"/>
      <c r="B129" s="296" t="s">
        <v>51</v>
      </c>
      <c r="C129" s="332"/>
      <c r="D129" s="333"/>
      <c r="E129" s="310"/>
      <c r="F129" s="309"/>
      <c r="G129" s="311"/>
      <c r="H129" s="312"/>
      <c r="I129" s="309"/>
      <c r="J129" s="309"/>
      <c r="K129" s="313"/>
      <c r="L129" s="309"/>
      <c r="M129" s="311"/>
      <c r="N129" s="312"/>
      <c r="O129" s="309"/>
      <c r="P129" s="309"/>
      <c r="Q129" s="313"/>
      <c r="R129" s="309"/>
      <c r="S129" s="311"/>
      <c r="T129" s="312"/>
      <c r="U129" s="309"/>
      <c r="V129" s="309"/>
      <c r="W129" s="313"/>
      <c r="X129" s="309"/>
      <c r="Y129" s="311"/>
      <c r="Z129" s="313"/>
      <c r="AA129" s="309"/>
      <c r="AB129" s="311"/>
      <c r="AC129" s="312"/>
      <c r="AD129" s="309"/>
      <c r="AE129" s="309"/>
      <c r="AF129" s="334">
        <f t="shared" si="28"/>
        <v>0</v>
      </c>
      <c r="AG129" s="335">
        <f t="shared" si="19"/>
        <v>0</v>
      </c>
      <c r="AH129" s="336">
        <f t="shared" si="21"/>
        <v>0</v>
      </c>
      <c r="AI129" s="334">
        <f t="shared" si="29"/>
        <v>0</v>
      </c>
      <c r="AJ129" s="337">
        <f t="shared" si="23"/>
        <v>0</v>
      </c>
      <c r="AK129" s="305"/>
      <c r="AL129" s="305"/>
    </row>
    <row r="130" spans="1:38" s="318" customFormat="1" ht="15.75" hidden="1" x14ac:dyDescent="0.25">
      <c r="A130" s="307"/>
      <c r="B130" s="296" t="s">
        <v>52</v>
      </c>
      <c r="C130" s="319"/>
      <c r="D130" s="309"/>
      <c r="E130" s="310"/>
      <c r="F130" s="309"/>
      <c r="G130" s="311"/>
      <c r="H130" s="312"/>
      <c r="I130" s="309"/>
      <c r="J130" s="309"/>
      <c r="K130" s="313"/>
      <c r="L130" s="309"/>
      <c r="M130" s="311"/>
      <c r="N130" s="312"/>
      <c r="O130" s="309"/>
      <c r="P130" s="309"/>
      <c r="Q130" s="313"/>
      <c r="R130" s="309"/>
      <c r="S130" s="311"/>
      <c r="T130" s="312"/>
      <c r="U130" s="309"/>
      <c r="V130" s="309"/>
      <c r="W130" s="313"/>
      <c r="X130" s="309"/>
      <c r="Y130" s="311"/>
      <c r="Z130" s="313"/>
      <c r="AA130" s="309"/>
      <c r="AB130" s="311"/>
      <c r="AC130" s="312"/>
      <c r="AD130" s="309"/>
      <c r="AE130" s="309"/>
      <c r="AF130" s="334">
        <f t="shared" si="28"/>
        <v>0</v>
      </c>
      <c r="AG130" s="335">
        <f t="shared" si="19"/>
        <v>0</v>
      </c>
      <c r="AH130" s="336">
        <f t="shared" si="21"/>
        <v>0</v>
      </c>
      <c r="AI130" s="334">
        <f t="shared" si="29"/>
        <v>0</v>
      </c>
      <c r="AJ130" s="337">
        <f t="shared" si="23"/>
        <v>0</v>
      </c>
      <c r="AK130" s="305"/>
      <c r="AL130" s="305"/>
    </row>
    <row r="131" spans="1:38" s="318" customFormat="1" ht="15.75" hidden="1" x14ac:dyDescent="0.25">
      <c r="A131" s="320"/>
      <c r="B131" s="321" t="s">
        <v>53</v>
      </c>
      <c r="C131" s="319"/>
      <c r="D131" s="309"/>
      <c r="E131" s="310"/>
      <c r="F131" s="309"/>
      <c r="G131" s="311"/>
      <c r="H131" s="312"/>
      <c r="I131" s="309"/>
      <c r="J131" s="309"/>
      <c r="K131" s="313"/>
      <c r="L131" s="309"/>
      <c r="M131" s="311"/>
      <c r="N131" s="312"/>
      <c r="O131" s="309"/>
      <c r="P131" s="309"/>
      <c r="Q131" s="313"/>
      <c r="R131" s="309"/>
      <c r="S131" s="311"/>
      <c r="T131" s="312"/>
      <c r="U131" s="309"/>
      <c r="V131" s="309"/>
      <c r="W131" s="313"/>
      <c r="X131" s="309"/>
      <c r="Y131" s="311"/>
      <c r="Z131" s="313"/>
      <c r="AA131" s="309"/>
      <c r="AB131" s="311"/>
      <c r="AC131" s="312"/>
      <c r="AD131" s="309"/>
      <c r="AE131" s="309"/>
      <c r="AF131" s="334">
        <f t="shared" si="28"/>
        <v>0</v>
      </c>
      <c r="AG131" s="335">
        <f t="shared" si="19"/>
        <v>0</v>
      </c>
      <c r="AH131" s="336">
        <f t="shared" si="21"/>
        <v>0</v>
      </c>
      <c r="AI131" s="334">
        <f t="shared" si="29"/>
        <v>0</v>
      </c>
      <c r="AJ131" s="337">
        <f t="shared" si="23"/>
        <v>0</v>
      </c>
      <c r="AK131" s="305"/>
      <c r="AL131" s="305"/>
    </row>
    <row r="132" spans="1:38" s="318" customFormat="1" ht="16.5" hidden="1" thickBot="1" x14ac:dyDescent="0.3">
      <c r="A132" s="324"/>
      <c r="B132" s="325" t="s">
        <v>54</v>
      </c>
      <c r="C132" s="326"/>
      <c r="D132" s="327"/>
      <c r="E132" s="310"/>
      <c r="F132" s="309"/>
      <c r="G132" s="311"/>
      <c r="H132" s="312"/>
      <c r="I132" s="309"/>
      <c r="J132" s="309"/>
      <c r="K132" s="313"/>
      <c r="L132" s="309"/>
      <c r="M132" s="311"/>
      <c r="N132" s="312"/>
      <c r="O132" s="309"/>
      <c r="P132" s="309"/>
      <c r="Q132" s="313"/>
      <c r="R132" s="309"/>
      <c r="S132" s="311"/>
      <c r="T132" s="312"/>
      <c r="U132" s="309"/>
      <c r="V132" s="309"/>
      <c r="W132" s="313"/>
      <c r="X132" s="309"/>
      <c r="Y132" s="311"/>
      <c r="Z132" s="313"/>
      <c r="AA132" s="309"/>
      <c r="AB132" s="311"/>
      <c r="AC132" s="312"/>
      <c r="AD132" s="309"/>
      <c r="AE132" s="309"/>
      <c r="AF132" s="342">
        <f t="shared" si="28"/>
        <v>0</v>
      </c>
      <c r="AG132" s="343">
        <f t="shared" si="19"/>
        <v>0</v>
      </c>
      <c r="AH132" s="344">
        <f t="shared" si="21"/>
        <v>0</v>
      </c>
      <c r="AI132" s="342">
        <f t="shared" si="29"/>
        <v>0</v>
      </c>
      <c r="AJ132" s="345">
        <f t="shared" si="23"/>
        <v>0</v>
      </c>
      <c r="AK132" s="305"/>
      <c r="AL132" s="305"/>
    </row>
    <row r="133" spans="1:38" s="306" customFormat="1" ht="15.75" hidden="1" x14ac:dyDescent="0.25">
      <c r="A133" s="297">
        <v>26</v>
      </c>
      <c r="B133" s="143" t="str">
        <f>(План!B33 &amp;" "&amp;План!C33)</f>
        <v xml:space="preserve"> </v>
      </c>
      <c r="C133" s="31"/>
      <c r="D133" s="346"/>
      <c r="E133" s="299">
        <f t="shared" ref="E133:AE133" si="37">SUM(E134:E137)</f>
        <v>0</v>
      </c>
      <c r="F133" s="300">
        <f t="shared" si="37"/>
        <v>0</v>
      </c>
      <c r="G133" s="301">
        <f t="shared" si="37"/>
        <v>0</v>
      </c>
      <c r="H133" s="302">
        <f t="shared" si="37"/>
        <v>0</v>
      </c>
      <c r="I133" s="300">
        <f t="shared" si="37"/>
        <v>0</v>
      </c>
      <c r="J133" s="300">
        <f t="shared" si="37"/>
        <v>0</v>
      </c>
      <c r="K133" s="303">
        <f t="shared" si="37"/>
        <v>0</v>
      </c>
      <c r="L133" s="300">
        <f t="shared" si="37"/>
        <v>0</v>
      </c>
      <c r="M133" s="301">
        <f t="shared" si="37"/>
        <v>0</v>
      </c>
      <c r="N133" s="302">
        <f t="shared" si="37"/>
        <v>0</v>
      </c>
      <c r="O133" s="300">
        <f t="shared" si="37"/>
        <v>0</v>
      </c>
      <c r="P133" s="300">
        <f t="shared" si="37"/>
        <v>0</v>
      </c>
      <c r="Q133" s="303">
        <f t="shared" si="37"/>
        <v>0</v>
      </c>
      <c r="R133" s="300">
        <f t="shared" si="37"/>
        <v>0</v>
      </c>
      <c r="S133" s="301">
        <f t="shared" si="37"/>
        <v>0</v>
      </c>
      <c r="T133" s="302">
        <f t="shared" si="37"/>
        <v>0</v>
      </c>
      <c r="U133" s="300">
        <f t="shared" si="37"/>
        <v>0</v>
      </c>
      <c r="V133" s="300">
        <f t="shared" si="37"/>
        <v>0</v>
      </c>
      <c r="W133" s="303">
        <f t="shared" si="37"/>
        <v>0</v>
      </c>
      <c r="X133" s="300">
        <f t="shared" si="37"/>
        <v>0</v>
      </c>
      <c r="Y133" s="301">
        <f t="shared" si="37"/>
        <v>0</v>
      </c>
      <c r="Z133" s="303">
        <f t="shared" si="37"/>
        <v>0</v>
      </c>
      <c r="AA133" s="300">
        <f t="shared" si="37"/>
        <v>0</v>
      </c>
      <c r="AB133" s="301">
        <f t="shared" si="37"/>
        <v>0</v>
      </c>
      <c r="AC133" s="302">
        <f t="shared" si="37"/>
        <v>0</v>
      </c>
      <c r="AD133" s="300">
        <f t="shared" si="37"/>
        <v>0</v>
      </c>
      <c r="AE133" s="300">
        <f t="shared" si="37"/>
        <v>0</v>
      </c>
      <c r="AF133" s="299">
        <f t="shared" si="28"/>
        <v>0</v>
      </c>
      <c r="AG133" s="304">
        <f t="shared" si="19"/>
        <v>0</v>
      </c>
      <c r="AH133" s="300">
        <f t="shared" si="21"/>
        <v>0</v>
      </c>
      <c r="AI133" s="299">
        <f t="shared" si="29"/>
        <v>0</v>
      </c>
      <c r="AJ133" s="301">
        <f t="shared" si="23"/>
        <v>0</v>
      </c>
      <c r="AK133" s="305"/>
      <c r="AL133" s="305"/>
    </row>
    <row r="134" spans="1:38" s="306" customFormat="1" ht="15.75" hidden="1" x14ac:dyDescent="0.25">
      <c r="A134" s="307"/>
      <c r="B134" s="296" t="s">
        <v>51</v>
      </c>
      <c r="C134" s="332"/>
      <c r="D134" s="333"/>
      <c r="E134" s="310"/>
      <c r="F134" s="309"/>
      <c r="G134" s="311"/>
      <c r="H134" s="312"/>
      <c r="I134" s="309"/>
      <c r="J134" s="309"/>
      <c r="K134" s="313"/>
      <c r="L134" s="309"/>
      <c r="M134" s="311"/>
      <c r="N134" s="312"/>
      <c r="O134" s="309"/>
      <c r="P134" s="309"/>
      <c r="Q134" s="313"/>
      <c r="R134" s="309"/>
      <c r="S134" s="311"/>
      <c r="T134" s="312"/>
      <c r="U134" s="309"/>
      <c r="V134" s="309"/>
      <c r="W134" s="313"/>
      <c r="X134" s="309"/>
      <c r="Y134" s="311"/>
      <c r="Z134" s="313"/>
      <c r="AA134" s="309"/>
      <c r="AB134" s="311"/>
      <c r="AC134" s="312"/>
      <c r="AD134" s="309"/>
      <c r="AE134" s="309"/>
      <c r="AF134" s="334">
        <f t="shared" si="28"/>
        <v>0</v>
      </c>
      <c r="AG134" s="335">
        <f t="shared" si="19"/>
        <v>0</v>
      </c>
      <c r="AH134" s="336">
        <f t="shared" si="21"/>
        <v>0</v>
      </c>
      <c r="AI134" s="334">
        <f t="shared" si="29"/>
        <v>0</v>
      </c>
      <c r="AJ134" s="337">
        <f t="shared" si="23"/>
        <v>0</v>
      </c>
      <c r="AK134" s="305"/>
      <c r="AL134" s="305"/>
    </row>
    <row r="135" spans="1:38" s="318" customFormat="1" ht="15.75" hidden="1" x14ac:dyDescent="0.25">
      <c r="A135" s="307"/>
      <c r="B135" s="296" t="s">
        <v>52</v>
      </c>
      <c r="C135" s="319"/>
      <c r="D135" s="309"/>
      <c r="E135" s="310"/>
      <c r="F135" s="309"/>
      <c r="G135" s="311"/>
      <c r="H135" s="312"/>
      <c r="I135" s="309"/>
      <c r="J135" s="309"/>
      <c r="K135" s="313"/>
      <c r="L135" s="309"/>
      <c r="M135" s="311"/>
      <c r="N135" s="312"/>
      <c r="O135" s="309"/>
      <c r="P135" s="309"/>
      <c r="Q135" s="313"/>
      <c r="R135" s="309"/>
      <c r="S135" s="311"/>
      <c r="T135" s="312"/>
      <c r="U135" s="309"/>
      <c r="V135" s="309"/>
      <c r="W135" s="313"/>
      <c r="X135" s="309"/>
      <c r="Y135" s="311"/>
      <c r="Z135" s="313"/>
      <c r="AA135" s="309"/>
      <c r="AB135" s="311"/>
      <c r="AC135" s="312"/>
      <c r="AD135" s="309"/>
      <c r="AE135" s="309"/>
      <c r="AF135" s="334">
        <f t="shared" si="28"/>
        <v>0</v>
      </c>
      <c r="AG135" s="335">
        <f t="shared" si="19"/>
        <v>0</v>
      </c>
      <c r="AH135" s="336">
        <f t="shared" si="21"/>
        <v>0</v>
      </c>
      <c r="AI135" s="334">
        <f t="shared" si="29"/>
        <v>0</v>
      </c>
      <c r="AJ135" s="337">
        <f t="shared" si="23"/>
        <v>0</v>
      </c>
      <c r="AK135" s="305"/>
      <c r="AL135" s="305"/>
    </row>
    <row r="136" spans="1:38" s="318" customFormat="1" ht="15.75" hidden="1" x14ac:dyDescent="0.25">
      <c r="A136" s="320"/>
      <c r="B136" s="321" t="s">
        <v>53</v>
      </c>
      <c r="C136" s="319"/>
      <c r="D136" s="309"/>
      <c r="E136" s="310"/>
      <c r="F136" s="309"/>
      <c r="G136" s="311"/>
      <c r="H136" s="312"/>
      <c r="I136" s="309"/>
      <c r="J136" s="309"/>
      <c r="K136" s="313"/>
      <c r="L136" s="309"/>
      <c r="M136" s="311"/>
      <c r="N136" s="312"/>
      <c r="O136" s="309"/>
      <c r="P136" s="309"/>
      <c r="Q136" s="313"/>
      <c r="R136" s="309"/>
      <c r="S136" s="311"/>
      <c r="T136" s="312"/>
      <c r="U136" s="309"/>
      <c r="V136" s="309"/>
      <c r="W136" s="313"/>
      <c r="X136" s="309"/>
      <c r="Y136" s="311"/>
      <c r="Z136" s="313"/>
      <c r="AA136" s="309"/>
      <c r="AB136" s="311"/>
      <c r="AC136" s="312"/>
      <c r="AD136" s="309"/>
      <c r="AE136" s="309"/>
      <c r="AF136" s="334">
        <f t="shared" si="28"/>
        <v>0</v>
      </c>
      <c r="AG136" s="335">
        <f t="shared" si="19"/>
        <v>0</v>
      </c>
      <c r="AH136" s="336">
        <f t="shared" si="21"/>
        <v>0</v>
      </c>
      <c r="AI136" s="334">
        <f t="shared" si="29"/>
        <v>0</v>
      </c>
      <c r="AJ136" s="337">
        <f t="shared" si="23"/>
        <v>0</v>
      </c>
      <c r="AK136" s="305"/>
      <c r="AL136" s="305"/>
    </row>
    <row r="137" spans="1:38" s="318" customFormat="1" ht="16.5" hidden="1" thickBot="1" x14ac:dyDescent="0.3">
      <c r="A137" s="324"/>
      <c r="B137" s="325" t="s">
        <v>54</v>
      </c>
      <c r="C137" s="326"/>
      <c r="D137" s="327"/>
      <c r="E137" s="310"/>
      <c r="F137" s="309"/>
      <c r="G137" s="311"/>
      <c r="H137" s="312"/>
      <c r="I137" s="309"/>
      <c r="J137" s="309"/>
      <c r="K137" s="313"/>
      <c r="L137" s="309"/>
      <c r="M137" s="311"/>
      <c r="N137" s="312"/>
      <c r="O137" s="309"/>
      <c r="P137" s="309"/>
      <c r="Q137" s="313"/>
      <c r="R137" s="309"/>
      <c r="S137" s="311"/>
      <c r="T137" s="312"/>
      <c r="U137" s="309"/>
      <c r="V137" s="309"/>
      <c r="W137" s="313"/>
      <c r="X137" s="309"/>
      <c r="Y137" s="311"/>
      <c r="Z137" s="313"/>
      <c r="AA137" s="309"/>
      <c r="AB137" s="311"/>
      <c r="AC137" s="312"/>
      <c r="AD137" s="309"/>
      <c r="AE137" s="309"/>
      <c r="AF137" s="342">
        <f t="shared" si="28"/>
        <v>0</v>
      </c>
      <c r="AG137" s="343">
        <f t="shared" si="19"/>
        <v>0</v>
      </c>
      <c r="AH137" s="344">
        <f t="shared" si="21"/>
        <v>0</v>
      </c>
      <c r="AI137" s="342">
        <f t="shared" si="29"/>
        <v>0</v>
      </c>
      <c r="AJ137" s="345">
        <f t="shared" si="23"/>
        <v>0</v>
      </c>
      <c r="AK137" s="305"/>
      <c r="AL137" s="305"/>
    </row>
    <row r="138" spans="1:38" s="306" customFormat="1" ht="15.75" hidden="1" x14ac:dyDescent="0.25">
      <c r="A138" s="297">
        <v>27</v>
      </c>
      <c r="B138" s="143" t="str">
        <f>(План!B34 &amp;" "&amp;План!C34)</f>
        <v xml:space="preserve"> </v>
      </c>
      <c r="C138" s="31"/>
      <c r="D138" s="346"/>
      <c r="E138" s="299">
        <f t="shared" ref="E138:I138" si="38">SUM(E139:E142)</f>
        <v>0</v>
      </c>
      <c r="F138" s="300">
        <f t="shared" si="38"/>
        <v>0</v>
      </c>
      <c r="G138" s="301">
        <f t="shared" si="38"/>
        <v>0</v>
      </c>
      <c r="H138" s="302">
        <f t="shared" si="38"/>
        <v>0</v>
      </c>
      <c r="I138" s="300">
        <f t="shared" si="38"/>
        <v>0</v>
      </c>
      <c r="J138" s="300">
        <f>SUM(J139:J142)</f>
        <v>0</v>
      </c>
      <c r="K138" s="303">
        <f t="shared" ref="K138:AE138" si="39">SUM(K139:K142)</f>
        <v>0</v>
      </c>
      <c r="L138" s="300">
        <f t="shared" si="39"/>
        <v>0</v>
      </c>
      <c r="M138" s="301">
        <f t="shared" si="39"/>
        <v>0</v>
      </c>
      <c r="N138" s="302">
        <f t="shared" si="39"/>
        <v>0</v>
      </c>
      <c r="O138" s="300">
        <f t="shared" si="39"/>
        <v>0</v>
      </c>
      <c r="P138" s="300">
        <f t="shared" si="39"/>
        <v>0</v>
      </c>
      <c r="Q138" s="303">
        <f t="shared" si="39"/>
        <v>0</v>
      </c>
      <c r="R138" s="300">
        <f t="shared" si="39"/>
        <v>0</v>
      </c>
      <c r="S138" s="301">
        <f t="shared" si="39"/>
        <v>0</v>
      </c>
      <c r="T138" s="302">
        <f t="shared" si="39"/>
        <v>0</v>
      </c>
      <c r="U138" s="300">
        <f t="shared" si="39"/>
        <v>0</v>
      </c>
      <c r="V138" s="300">
        <f t="shared" si="39"/>
        <v>0</v>
      </c>
      <c r="W138" s="303">
        <f t="shared" si="39"/>
        <v>0</v>
      </c>
      <c r="X138" s="300">
        <f t="shared" si="39"/>
        <v>0</v>
      </c>
      <c r="Y138" s="301">
        <f t="shared" si="39"/>
        <v>0</v>
      </c>
      <c r="Z138" s="303">
        <f t="shared" si="39"/>
        <v>0</v>
      </c>
      <c r="AA138" s="300">
        <f t="shared" si="39"/>
        <v>0</v>
      </c>
      <c r="AB138" s="301">
        <f t="shared" si="39"/>
        <v>0</v>
      </c>
      <c r="AC138" s="302">
        <f t="shared" si="39"/>
        <v>0</v>
      </c>
      <c r="AD138" s="300">
        <f t="shared" si="39"/>
        <v>0</v>
      </c>
      <c r="AE138" s="300">
        <f t="shared" si="39"/>
        <v>0</v>
      </c>
      <c r="AF138" s="299">
        <f t="shared" si="28"/>
        <v>0</v>
      </c>
      <c r="AG138" s="304">
        <f t="shared" si="19"/>
        <v>0</v>
      </c>
      <c r="AH138" s="300">
        <f t="shared" si="21"/>
        <v>0</v>
      </c>
      <c r="AI138" s="299">
        <f t="shared" si="29"/>
        <v>0</v>
      </c>
      <c r="AJ138" s="301">
        <f t="shared" si="23"/>
        <v>0</v>
      </c>
      <c r="AK138" s="305"/>
      <c r="AL138" s="305"/>
    </row>
    <row r="139" spans="1:38" s="306" customFormat="1" ht="15.75" hidden="1" x14ac:dyDescent="0.25">
      <c r="A139" s="307"/>
      <c r="B139" s="296" t="s">
        <v>51</v>
      </c>
      <c r="C139" s="332"/>
      <c r="D139" s="333"/>
      <c r="E139" s="310"/>
      <c r="F139" s="309"/>
      <c r="G139" s="311"/>
      <c r="H139" s="312"/>
      <c r="I139" s="309"/>
      <c r="J139" s="309"/>
      <c r="K139" s="313"/>
      <c r="L139" s="309"/>
      <c r="M139" s="311"/>
      <c r="N139" s="312"/>
      <c r="O139" s="309"/>
      <c r="P139" s="309"/>
      <c r="Q139" s="313"/>
      <c r="R139" s="309"/>
      <c r="S139" s="311"/>
      <c r="T139" s="312"/>
      <c r="U139" s="309"/>
      <c r="V139" s="309"/>
      <c r="W139" s="313"/>
      <c r="X139" s="309"/>
      <c r="Y139" s="311"/>
      <c r="Z139" s="313"/>
      <c r="AA139" s="309"/>
      <c r="AB139" s="311"/>
      <c r="AC139" s="312"/>
      <c r="AD139" s="309"/>
      <c r="AE139" s="309"/>
      <c r="AF139" s="334">
        <f t="shared" si="28"/>
        <v>0</v>
      </c>
      <c r="AG139" s="335">
        <f t="shared" si="19"/>
        <v>0</v>
      </c>
      <c r="AH139" s="336">
        <f t="shared" si="21"/>
        <v>0</v>
      </c>
      <c r="AI139" s="334">
        <f t="shared" si="29"/>
        <v>0</v>
      </c>
      <c r="AJ139" s="337">
        <f t="shared" si="23"/>
        <v>0</v>
      </c>
      <c r="AK139" s="305"/>
      <c r="AL139" s="305"/>
    </row>
    <row r="140" spans="1:38" s="318" customFormat="1" ht="15.75" hidden="1" x14ac:dyDescent="0.25">
      <c r="A140" s="307"/>
      <c r="B140" s="296" t="s">
        <v>52</v>
      </c>
      <c r="C140" s="319"/>
      <c r="D140" s="309"/>
      <c r="E140" s="310"/>
      <c r="F140" s="309"/>
      <c r="G140" s="311"/>
      <c r="H140" s="312"/>
      <c r="I140" s="309"/>
      <c r="J140" s="309"/>
      <c r="K140" s="313"/>
      <c r="L140" s="309"/>
      <c r="M140" s="311"/>
      <c r="N140" s="312"/>
      <c r="O140" s="309"/>
      <c r="P140" s="309"/>
      <c r="Q140" s="313"/>
      <c r="R140" s="309"/>
      <c r="S140" s="311"/>
      <c r="T140" s="312"/>
      <c r="U140" s="309"/>
      <c r="V140" s="309"/>
      <c r="W140" s="313"/>
      <c r="X140" s="309"/>
      <c r="Y140" s="311"/>
      <c r="Z140" s="313"/>
      <c r="AA140" s="309"/>
      <c r="AB140" s="311"/>
      <c r="AC140" s="312"/>
      <c r="AD140" s="309"/>
      <c r="AE140" s="309"/>
      <c r="AF140" s="334">
        <f t="shared" si="28"/>
        <v>0</v>
      </c>
      <c r="AG140" s="335">
        <f t="shared" si="19"/>
        <v>0</v>
      </c>
      <c r="AH140" s="336">
        <f t="shared" si="21"/>
        <v>0</v>
      </c>
      <c r="AI140" s="334">
        <f t="shared" si="29"/>
        <v>0</v>
      </c>
      <c r="AJ140" s="337">
        <f t="shared" si="23"/>
        <v>0</v>
      </c>
      <c r="AK140" s="305"/>
      <c r="AL140" s="305"/>
    </row>
    <row r="141" spans="1:38" s="318" customFormat="1" ht="15.75" hidden="1" x14ac:dyDescent="0.25">
      <c r="A141" s="320"/>
      <c r="B141" s="321" t="s">
        <v>53</v>
      </c>
      <c r="C141" s="319"/>
      <c r="D141" s="309"/>
      <c r="E141" s="310"/>
      <c r="F141" s="309"/>
      <c r="G141" s="311"/>
      <c r="H141" s="312"/>
      <c r="I141" s="309"/>
      <c r="J141" s="309"/>
      <c r="K141" s="313"/>
      <c r="L141" s="309"/>
      <c r="M141" s="311"/>
      <c r="N141" s="312"/>
      <c r="O141" s="309"/>
      <c r="P141" s="309"/>
      <c r="Q141" s="313"/>
      <c r="R141" s="309"/>
      <c r="S141" s="311"/>
      <c r="T141" s="312"/>
      <c r="U141" s="309"/>
      <c r="V141" s="309"/>
      <c r="W141" s="313"/>
      <c r="X141" s="309"/>
      <c r="Y141" s="311"/>
      <c r="Z141" s="313"/>
      <c r="AA141" s="309"/>
      <c r="AB141" s="311"/>
      <c r="AC141" s="312"/>
      <c r="AD141" s="309"/>
      <c r="AE141" s="309"/>
      <c r="AF141" s="334">
        <f t="shared" si="28"/>
        <v>0</v>
      </c>
      <c r="AG141" s="335">
        <f t="shared" si="19"/>
        <v>0</v>
      </c>
      <c r="AH141" s="336">
        <f t="shared" si="21"/>
        <v>0</v>
      </c>
      <c r="AI141" s="334">
        <f t="shared" si="29"/>
        <v>0</v>
      </c>
      <c r="AJ141" s="337">
        <f t="shared" si="23"/>
        <v>0</v>
      </c>
      <c r="AK141" s="305"/>
      <c r="AL141" s="305"/>
    </row>
    <row r="142" spans="1:38" s="318" customFormat="1" ht="16.5" hidden="1" thickBot="1" x14ac:dyDescent="0.3">
      <c r="A142" s="324"/>
      <c r="B142" s="325" t="s">
        <v>54</v>
      </c>
      <c r="C142" s="326"/>
      <c r="D142" s="327"/>
      <c r="E142" s="310"/>
      <c r="F142" s="309"/>
      <c r="G142" s="311"/>
      <c r="H142" s="312"/>
      <c r="I142" s="309"/>
      <c r="J142" s="309"/>
      <c r="K142" s="313"/>
      <c r="L142" s="309"/>
      <c r="M142" s="311"/>
      <c r="N142" s="312"/>
      <c r="O142" s="309"/>
      <c r="P142" s="309"/>
      <c r="Q142" s="313"/>
      <c r="R142" s="309"/>
      <c r="S142" s="311"/>
      <c r="T142" s="312"/>
      <c r="U142" s="309"/>
      <c r="V142" s="309"/>
      <c r="W142" s="313"/>
      <c r="X142" s="309"/>
      <c r="Y142" s="311"/>
      <c r="Z142" s="313"/>
      <c r="AA142" s="309"/>
      <c r="AB142" s="311"/>
      <c r="AC142" s="312"/>
      <c r="AD142" s="309"/>
      <c r="AE142" s="309"/>
      <c r="AF142" s="342">
        <f>SUM(C142,E142,H142,K142,N142,Q142,T142,W142,Z142,AC142)</f>
        <v>0</v>
      </c>
      <c r="AG142" s="343">
        <f t="shared" si="19"/>
        <v>0</v>
      </c>
      <c r="AH142" s="344">
        <f t="shared" si="21"/>
        <v>0</v>
      </c>
      <c r="AI142" s="342">
        <f>SUM(AF142:AG142)</f>
        <v>0</v>
      </c>
      <c r="AJ142" s="345">
        <f t="shared" si="23"/>
        <v>0</v>
      </c>
      <c r="AK142" s="305"/>
      <c r="AL142" s="305"/>
    </row>
    <row r="143" spans="1:38" s="306" customFormat="1" ht="15.75" hidden="1" x14ac:dyDescent="0.25">
      <c r="A143" s="297">
        <v>28</v>
      </c>
      <c r="B143" s="143" t="str">
        <f>(План!B35 &amp;" "&amp;План!C35)</f>
        <v xml:space="preserve"> </v>
      </c>
      <c r="C143" s="31"/>
      <c r="D143" s="346"/>
      <c r="E143" s="299">
        <f t="shared" ref="E143:AE143" si="40">SUM(E144:E147)</f>
        <v>0</v>
      </c>
      <c r="F143" s="300">
        <f t="shared" si="40"/>
        <v>0</v>
      </c>
      <c r="G143" s="301">
        <f t="shared" si="40"/>
        <v>0</v>
      </c>
      <c r="H143" s="302">
        <f t="shared" si="40"/>
        <v>0</v>
      </c>
      <c r="I143" s="300">
        <f t="shared" si="40"/>
        <v>0</v>
      </c>
      <c r="J143" s="300">
        <f t="shared" si="40"/>
        <v>0</v>
      </c>
      <c r="K143" s="303">
        <f t="shared" si="40"/>
        <v>0</v>
      </c>
      <c r="L143" s="300">
        <f t="shared" si="40"/>
        <v>0</v>
      </c>
      <c r="M143" s="301">
        <f t="shared" si="40"/>
        <v>0</v>
      </c>
      <c r="N143" s="302">
        <f t="shared" si="40"/>
        <v>0</v>
      </c>
      <c r="O143" s="300">
        <f t="shared" si="40"/>
        <v>0</v>
      </c>
      <c r="P143" s="300">
        <f t="shared" si="40"/>
        <v>0</v>
      </c>
      <c r="Q143" s="303">
        <f t="shared" si="40"/>
        <v>0</v>
      </c>
      <c r="R143" s="300">
        <f t="shared" si="40"/>
        <v>0</v>
      </c>
      <c r="S143" s="301">
        <f t="shared" si="40"/>
        <v>0</v>
      </c>
      <c r="T143" s="302">
        <f t="shared" si="40"/>
        <v>0</v>
      </c>
      <c r="U143" s="300">
        <f t="shared" si="40"/>
        <v>0</v>
      </c>
      <c r="V143" s="300">
        <f t="shared" si="40"/>
        <v>0</v>
      </c>
      <c r="W143" s="303">
        <f t="shared" si="40"/>
        <v>0</v>
      </c>
      <c r="X143" s="300">
        <f t="shared" si="40"/>
        <v>0</v>
      </c>
      <c r="Y143" s="301">
        <f t="shared" si="40"/>
        <v>0</v>
      </c>
      <c r="Z143" s="303">
        <f t="shared" si="40"/>
        <v>0</v>
      </c>
      <c r="AA143" s="300">
        <f t="shared" si="40"/>
        <v>0</v>
      </c>
      <c r="AB143" s="301">
        <f t="shared" si="40"/>
        <v>0</v>
      </c>
      <c r="AC143" s="302">
        <f t="shared" si="40"/>
        <v>0</v>
      </c>
      <c r="AD143" s="300">
        <f t="shared" si="40"/>
        <v>0</v>
      </c>
      <c r="AE143" s="300">
        <f t="shared" si="40"/>
        <v>0</v>
      </c>
      <c r="AF143" s="299">
        <f t="shared" ref="AF143:AF151" si="41">SUM(C143,E143,H143,K143,N143,Q143,T143,W143,Z143,AC143)</f>
        <v>0</v>
      </c>
      <c r="AG143" s="304">
        <f t="shared" si="19"/>
        <v>0</v>
      </c>
      <c r="AH143" s="300">
        <f t="shared" si="21"/>
        <v>0</v>
      </c>
      <c r="AI143" s="299">
        <f t="shared" ref="AI143:AI151" si="42">SUM(AF143:AG143)</f>
        <v>0</v>
      </c>
      <c r="AJ143" s="301">
        <f t="shared" si="23"/>
        <v>0</v>
      </c>
      <c r="AK143" s="305"/>
      <c r="AL143" s="305"/>
    </row>
    <row r="144" spans="1:38" s="306" customFormat="1" ht="15.75" hidden="1" x14ac:dyDescent="0.25">
      <c r="A144" s="307"/>
      <c r="B144" s="296" t="s">
        <v>51</v>
      </c>
      <c r="C144" s="332"/>
      <c r="D144" s="333"/>
      <c r="E144" s="310"/>
      <c r="F144" s="309"/>
      <c r="G144" s="311"/>
      <c r="H144" s="312"/>
      <c r="I144" s="309"/>
      <c r="J144" s="309"/>
      <c r="K144" s="313"/>
      <c r="L144" s="309"/>
      <c r="M144" s="311"/>
      <c r="N144" s="312"/>
      <c r="O144" s="309"/>
      <c r="P144" s="309"/>
      <c r="Q144" s="313"/>
      <c r="R144" s="309"/>
      <c r="S144" s="311"/>
      <c r="T144" s="312"/>
      <c r="U144" s="309"/>
      <c r="V144" s="309"/>
      <c r="W144" s="313"/>
      <c r="X144" s="309"/>
      <c r="Y144" s="311"/>
      <c r="Z144" s="313"/>
      <c r="AA144" s="309"/>
      <c r="AB144" s="311"/>
      <c r="AC144" s="312"/>
      <c r="AD144" s="309"/>
      <c r="AE144" s="309"/>
      <c r="AF144" s="334">
        <f t="shared" si="41"/>
        <v>0</v>
      </c>
      <c r="AG144" s="335">
        <f t="shared" si="19"/>
        <v>0</v>
      </c>
      <c r="AH144" s="336">
        <f t="shared" si="21"/>
        <v>0</v>
      </c>
      <c r="AI144" s="334">
        <f t="shared" si="42"/>
        <v>0</v>
      </c>
      <c r="AJ144" s="337">
        <f t="shared" si="23"/>
        <v>0</v>
      </c>
      <c r="AK144" s="305"/>
      <c r="AL144" s="305"/>
    </row>
    <row r="145" spans="1:38" s="318" customFormat="1" ht="15.75" hidden="1" x14ac:dyDescent="0.25">
      <c r="A145" s="307"/>
      <c r="B145" s="296" t="s">
        <v>52</v>
      </c>
      <c r="C145" s="319"/>
      <c r="D145" s="309"/>
      <c r="E145" s="310"/>
      <c r="F145" s="309"/>
      <c r="G145" s="311"/>
      <c r="H145" s="312"/>
      <c r="I145" s="309"/>
      <c r="J145" s="309"/>
      <c r="K145" s="313"/>
      <c r="L145" s="309"/>
      <c r="M145" s="311"/>
      <c r="N145" s="312"/>
      <c r="O145" s="309"/>
      <c r="P145" s="309"/>
      <c r="Q145" s="313"/>
      <c r="R145" s="309"/>
      <c r="S145" s="311"/>
      <c r="T145" s="312"/>
      <c r="U145" s="309"/>
      <c r="V145" s="309"/>
      <c r="W145" s="313"/>
      <c r="X145" s="309"/>
      <c r="Y145" s="311"/>
      <c r="Z145" s="313"/>
      <c r="AA145" s="309"/>
      <c r="AB145" s="311"/>
      <c r="AC145" s="312"/>
      <c r="AD145" s="309"/>
      <c r="AE145" s="309"/>
      <c r="AF145" s="334">
        <f t="shared" si="41"/>
        <v>0</v>
      </c>
      <c r="AG145" s="335">
        <f t="shared" si="19"/>
        <v>0</v>
      </c>
      <c r="AH145" s="336">
        <f t="shared" si="21"/>
        <v>0</v>
      </c>
      <c r="AI145" s="334">
        <f t="shared" si="42"/>
        <v>0</v>
      </c>
      <c r="AJ145" s="337">
        <f t="shared" si="23"/>
        <v>0</v>
      </c>
      <c r="AK145" s="305"/>
      <c r="AL145" s="305"/>
    </row>
    <row r="146" spans="1:38" s="318" customFormat="1" ht="15.75" hidden="1" x14ac:dyDescent="0.25">
      <c r="A146" s="320"/>
      <c r="B146" s="321" t="s">
        <v>53</v>
      </c>
      <c r="C146" s="319"/>
      <c r="D146" s="309"/>
      <c r="E146" s="310"/>
      <c r="F146" s="309"/>
      <c r="G146" s="311"/>
      <c r="H146" s="312"/>
      <c r="I146" s="309"/>
      <c r="J146" s="309"/>
      <c r="K146" s="313"/>
      <c r="L146" s="309"/>
      <c r="M146" s="311"/>
      <c r="N146" s="312"/>
      <c r="O146" s="309"/>
      <c r="P146" s="309"/>
      <c r="Q146" s="313"/>
      <c r="R146" s="309"/>
      <c r="S146" s="311"/>
      <c r="T146" s="312"/>
      <c r="U146" s="309"/>
      <c r="V146" s="309"/>
      <c r="W146" s="313"/>
      <c r="X146" s="309"/>
      <c r="Y146" s="311"/>
      <c r="Z146" s="313"/>
      <c r="AA146" s="309"/>
      <c r="AB146" s="311"/>
      <c r="AC146" s="312"/>
      <c r="AD146" s="309"/>
      <c r="AE146" s="309"/>
      <c r="AF146" s="334">
        <f t="shared" si="41"/>
        <v>0</v>
      </c>
      <c r="AG146" s="335">
        <f t="shared" si="19"/>
        <v>0</v>
      </c>
      <c r="AH146" s="336">
        <f t="shared" si="21"/>
        <v>0</v>
      </c>
      <c r="AI146" s="334">
        <f t="shared" si="42"/>
        <v>0</v>
      </c>
      <c r="AJ146" s="337">
        <f t="shared" si="23"/>
        <v>0</v>
      </c>
      <c r="AK146" s="305"/>
      <c r="AL146" s="305"/>
    </row>
    <row r="147" spans="1:38" s="318" customFormat="1" ht="16.5" hidden="1" thickBot="1" x14ac:dyDescent="0.3">
      <c r="A147" s="324"/>
      <c r="B147" s="325" t="s">
        <v>54</v>
      </c>
      <c r="C147" s="326"/>
      <c r="D147" s="327"/>
      <c r="E147" s="310"/>
      <c r="F147" s="309"/>
      <c r="G147" s="311"/>
      <c r="H147" s="312"/>
      <c r="I147" s="309"/>
      <c r="J147" s="309"/>
      <c r="K147" s="313"/>
      <c r="L147" s="309"/>
      <c r="M147" s="311"/>
      <c r="N147" s="312"/>
      <c r="O147" s="309"/>
      <c r="P147" s="309"/>
      <c r="Q147" s="313"/>
      <c r="R147" s="309"/>
      <c r="S147" s="311"/>
      <c r="T147" s="312"/>
      <c r="U147" s="309"/>
      <c r="V147" s="309"/>
      <c r="W147" s="313"/>
      <c r="X147" s="309"/>
      <c r="Y147" s="311"/>
      <c r="Z147" s="313"/>
      <c r="AA147" s="309"/>
      <c r="AB147" s="311"/>
      <c r="AC147" s="312"/>
      <c r="AD147" s="309"/>
      <c r="AE147" s="309"/>
      <c r="AF147" s="342">
        <f t="shared" si="41"/>
        <v>0</v>
      </c>
      <c r="AG147" s="343">
        <f t="shared" si="19"/>
        <v>0</v>
      </c>
      <c r="AH147" s="344">
        <f t="shared" si="21"/>
        <v>0</v>
      </c>
      <c r="AI147" s="342">
        <f t="shared" si="42"/>
        <v>0</v>
      </c>
      <c r="AJ147" s="345">
        <f t="shared" si="23"/>
        <v>0</v>
      </c>
      <c r="AK147" s="305"/>
      <c r="AL147" s="305"/>
    </row>
    <row r="148" spans="1:38" s="306" customFormat="1" ht="15.75" hidden="1" x14ac:dyDescent="0.25">
      <c r="A148" s="297">
        <v>29</v>
      </c>
      <c r="B148" s="143" t="str">
        <f>(План!B36 &amp;" "&amp;План!C36)</f>
        <v xml:space="preserve"> </v>
      </c>
      <c r="C148" s="31"/>
      <c r="D148" s="346"/>
      <c r="E148" s="299">
        <f t="shared" ref="E148:I148" si="43">SUM(E149:E152)</f>
        <v>0</v>
      </c>
      <c r="F148" s="300">
        <f t="shared" si="43"/>
        <v>0</v>
      </c>
      <c r="G148" s="301">
        <f t="shared" si="43"/>
        <v>0</v>
      </c>
      <c r="H148" s="302">
        <f t="shared" si="43"/>
        <v>0</v>
      </c>
      <c r="I148" s="300">
        <f t="shared" si="43"/>
        <v>0</v>
      </c>
      <c r="J148" s="300">
        <f>SUM(J149:J152)</f>
        <v>0</v>
      </c>
      <c r="K148" s="303">
        <f t="shared" ref="K148:AE148" si="44">SUM(K149:K152)</f>
        <v>0</v>
      </c>
      <c r="L148" s="300">
        <f t="shared" si="44"/>
        <v>0</v>
      </c>
      <c r="M148" s="301">
        <f t="shared" si="44"/>
        <v>0</v>
      </c>
      <c r="N148" s="302">
        <f t="shared" si="44"/>
        <v>0</v>
      </c>
      <c r="O148" s="300">
        <f t="shared" si="44"/>
        <v>0</v>
      </c>
      <c r="P148" s="300">
        <f t="shared" si="44"/>
        <v>0</v>
      </c>
      <c r="Q148" s="303">
        <f t="shared" si="44"/>
        <v>0</v>
      </c>
      <c r="R148" s="300">
        <f t="shared" si="44"/>
        <v>0</v>
      </c>
      <c r="S148" s="301">
        <f t="shared" si="44"/>
        <v>0</v>
      </c>
      <c r="T148" s="302">
        <f t="shared" si="44"/>
        <v>0</v>
      </c>
      <c r="U148" s="300">
        <f t="shared" si="44"/>
        <v>0</v>
      </c>
      <c r="V148" s="300">
        <f t="shared" si="44"/>
        <v>0</v>
      </c>
      <c r="W148" s="303">
        <f t="shared" si="44"/>
        <v>0</v>
      </c>
      <c r="X148" s="300">
        <f t="shared" si="44"/>
        <v>0</v>
      </c>
      <c r="Y148" s="301">
        <f t="shared" si="44"/>
        <v>0</v>
      </c>
      <c r="Z148" s="303">
        <f t="shared" si="44"/>
        <v>0</v>
      </c>
      <c r="AA148" s="300">
        <f t="shared" si="44"/>
        <v>0</v>
      </c>
      <c r="AB148" s="301">
        <f t="shared" si="44"/>
        <v>0</v>
      </c>
      <c r="AC148" s="302">
        <f t="shared" si="44"/>
        <v>0</v>
      </c>
      <c r="AD148" s="300">
        <f t="shared" si="44"/>
        <v>0</v>
      </c>
      <c r="AE148" s="300">
        <f t="shared" si="44"/>
        <v>0</v>
      </c>
      <c r="AF148" s="299">
        <f t="shared" si="41"/>
        <v>0</v>
      </c>
      <c r="AG148" s="304">
        <f t="shared" si="19"/>
        <v>0</v>
      </c>
      <c r="AH148" s="300">
        <f t="shared" si="21"/>
        <v>0</v>
      </c>
      <c r="AI148" s="299">
        <f t="shared" si="42"/>
        <v>0</v>
      </c>
      <c r="AJ148" s="301">
        <f t="shared" si="23"/>
        <v>0</v>
      </c>
      <c r="AK148" s="305"/>
      <c r="AL148" s="305"/>
    </row>
    <row r="149" spans="1:38" s="306" customFormat="1" ht="15.75" hidden="1" x14ac:dyDescent="0.25">
      <c r="A149" s="307"/>
      <c r="B149" s="296" t="s">
        <v>51</v>
      </c>
      <c r="C149" s="332"/>
      <c r="D149" s="333"/>
      <c r="E149" s="310"/>
      <c r="F149" s="309"/>
      <c r="G149" s="311"/>
      <c r="H149" s="312"/>
      <c r="I149" s="309"/>
      <c r="J149" s="309"/>
      <c r="K149" s="313"/>
      <c r="L149" s="309"/>
      <c r="M149" s="311"/>
      <c r="N149" s="312"/>
      <c r="O149" s="309"/>
      <c r="P149" s="309"/>
      <c r="Q149" s="313"/>
      <c r="R149" s="309"/>
      <c r="S149" s="311"/>
      <c r="T149" s="312"/>
      <c r="U149" s="309"/>
      <c r="V149" s="309"/>
      <c r="W149" s="313"/>
      <c r="X149" s="309"/>
      <c r="Y149" s="311"/>
      <c r="Z149" s="313"/>
      <c r="AA149" s="309"/>
      <c r="AB149" s="311"/>
      <c r="AC149" s="312"/>
      <c r="AD149" s="309"/>
      <c r="AE149" s="309"/>
      <c r="AF149" s="334">
        <f t="shared" si="41"/>
        <v>0</v>
      </c>
      <c r="AG149" s="335">
        <f t="shared" si="19"/>
        <v>0</v>
      </c>
      <c r="AH149" s="336">
        <f t="shared" si="21"/>
        <v>0</v>
      </c>
      <c r="AI149" s="334">
        <f t="shared" si="42"/>
        <v>0</v>
      </c>
      <c r="AJ149" s="337">
        <f t="shared" si="23"/>
        <v>0</v>
      </c>
      <c r="AK149" s="305"/>
      <c r="AL149" s="305"/>
    </row>
    <row r="150" spans="1:38" s="318" customFormat="1" ht="15.75" hidden="1" x14ac:dyDescent="0.25">
      <c r="A150" s="307"/>
      <c r="B150" s="296" t="s">
        <v>52</v>
      </c>
      <c r="C150" s="319"/>
      <c r="D150" s="309"/>
      <c r="E150" s="310"/>
      <c r="F150" s="309"/>
      <c r="G150" s="311"/>
      <c r="H150" s="312"/>
      <c r="I150" s="309"/>
      <c r="J150" s="309"/>
      <c r="K150" s="313"/>
      <c r="L150" s="309"/>
      <c r="M150" s="311"/>
      <c r="N150" s="312"/>
      <c r="O150" s="309"/>
      <c r="P150" s="309"/>
      <c r="Q150" s="313"/>
      <c r="R150" s="309"/>
      <c r="S150" s="311"/>
      <c r="T150" s="312"/>
      <c r="U150" s="309"/>
      <c r="V150" s="309"/>
      <c r="W150" s="313"/>
      <c r="X150" s="309"/>
      <c r="Y150" s="311"/>
      <c r="Z150" s="313"/>
      <c r="AA150" s="309"/>
      <c r="AB150" s="311"/>
      <c r="AC150" s="312"/>
      <c r="AD150" s="309"/>
      <c r="AE150" s="309"/>
      <c r="AF150" s="334">
        <f t="shared" si="41"/>
        <v>0</v>
      </c>
      <c r="AG150" s="335">
        <f t="shared" si="19"/>
        <v>0</v>
      </c>
      <c r="AH150" s="336">
        <f t="shared" si="21"/>
        <v>0</v>
      </c>
      <c r="AI150" s="334">
        <f t="shared" si="42"/>
        <v>0</v>
      </c>
      <c r="AJ150" s="337">
        <f t="shared" si="23"/>
        <v>0</v>
      </c>
      <c r="AK150" s="305"/>
      <c r="AL150" s="305"/>
    </row>
    <row r="151" spans="1:38" s="318" customFormat="1" ht="15.75" hidden="1" x14ac:dyDescent="0.25">
      <c r="A151" s="320"/>
      <c r="B151" s="321" t="s">
        <v>53</v>
      </c>
      <c r="C151" s="319"/>
      <c r="D151" s="309"/>
      <c r="E151" s="310"/>
      <c r="F151" s="309"/>
      <c r="G151" s="311"/>
      <c r="H151" s="312"/>
      <c r="I151" s="309"/>
      <c r="J151" s="309"/>
      <c r="K151" s="313"/>
      <c r="L151" s="309"/>
      <c r="M151" s="311"/>
      <c r="N151" s="312"/>
      <c r="O151" s="309"/>
      <c r="P151" s="309"/>
      <c r="Q151" s="313"/>
      <c r="R151" s="309"/>
      <c r="S151" s="311"/>
      <c r="T151" s="312"/>
      <c r="U151" s="309"/>
      <c r="V151" s="309"/>
      <c r="W151" s="313"/>
      <c r="X151" s="309"/>
      <c r="Y151" s="311"/>
      <c r="Z151" s="313"/>
      <c r="AA151" s="309"/>
      <c r="AB151" s="311"/>
      <c r="AC151" s="312"/>
      <c r="AD151" s="309"/>
      <c r="AE151" s="309"/>
      <c r="AF151" s="334">
        <f t="shared" si="41"/>
        <v>0</v>
      </c>
      <c r="AG151" s="335">
        <f t="shared" si="19"/>
        <v>0</v>
      </c>
      <c r="AH151" s="336">
        <f t="shared" si="21"/>
        <v>0</v>
      </c>
      <c r="AI151" s="334">
        <f t="shared" si="42"/>
        <v>0</v>
      </c>
      <c r="AJ151" s="337">
        <f t="shared" si="23"/>
        <v>0</v>
      </c>
      <c r="AK151" s="305"/>
      <c r="AL151" s="305"/>
    </row>
    <row r="152" spans="1:38" s="318" customFormat="1" ht="16.5" hidden="1" thickBot="1" x14ac:dyDescent="0.3">
      <c r="A152" s="324"/>
      <c r="B152" s="325" t="s">
        <v>54</v>
      </c>
      <c r="C152" s="326"/>
      <c r="D152" s="327"/>
      <c r="E152" s="310"/>
      <c r="F152" s="309"/>
      <c r="G152" s="311"/>
      <c r="H152" s="312"/>
      <c r="I152" s="309"/>
      <c r="J152" s="309"/>
      <c r="K152" s="313"/>
      <c r="L152" s="309"/>
      <c r="M152" s="311"/>
      <c r="N152" s="312"/>
      <c r="O152" s="309"/>
      <c r="P152" s="309"/>
      <c r="Q152" s="313"/>
      <c r="R152" s="309"/>
      <c r="S152" s="311"/>
      <c r="T152" s="312"/>
      <c r="U152" s="309"/>
      <c r="V152" s="309"/>
      <c r="W152" s="313"/>
      <c r="X152" s="309"/>
      <c r="Y152" s="311"/>
      <c r="Z152" s="313"/>
      <c r="AA152" s="309"/>
      <c r="AB152" s="311"/>
      <c r="AC152" s="312"/>
      <c r="AD152" s="309"/>
      <c r="AE152" s="309"/>
      <c r="AF152" s="342">
        <f>SUM(C152,E152,H152,K152,N152,Q152,T152,W152,Z152,AC152)</f>
        <v>0</v>
      </c>
      <c r="AG152" s="343">
        <f t="shared" si="19"/>
        <v>0</v>
      </c>
      <c r="AH152" s="344">
        <f t="shared" si="21"/>
        <v>0</v>
      </c>
      <c r="AI152" s="342">
        <f>SUM(AF152:AG152)</f>
        <v>0</v>
      </c>
      <c r="AJ152" s="345">
        <f t="shared" si="23"/>
        <v>0</v>
      </c>
      <c r="AK152" s="305"/>
      <c r="AL152" s="305"/>
    </row>
    <row r="153" spans="1:38" s="306" customFormat="1" ht="15.75" hidden="1" x14ac:dyDescent="0.25">
      <c r="A153" s="297">
        <v>30</v>
      </c>
      <c r="B153" s="143" t="str">
        <f>(План!B37 &amp;" "&amp;План!C37)</f>
        <v xml:space="preserve"> </v>
      </c>
      <c r="C153" s="31"/>
      <c r="D153" s="346"/>
      <c r="E153" s="299">
        <f>SUM(E154:E157)</f>
        <v>0</v>
      </c>
      <c r="F153" s="300">
        <f t="shared" ref="F153:AE153" si="45">SUM(F154:F157)</f>
        <v>0</v>
      </c>
      <c r="G153" s="301">
        <f t="shared" si="45"/>
        <v>0</v>
      </c>
      <c r="H153" s="302">
        <f t="shared" si="45"/>
        <v>0</v>
      </c>
      <c r="I153" s="300">
        <f t="shared" si="45"/>
        <v>0</v>
      </c>
      <c r="J153" s="300">
        <f t="shared" si="45"/>
        <v>0</v>
      </c>
      <c r="K153" s="303">
        <f t="shared" si="45"/>
        <v>0</v>
      </c>
      <c r="L153" s="300">
        <f t="shared" si="45"/>
        <v>0</v>
      </c>
      <c r="M153" s="301">
        <f t="shared" si="45"/>
        <v>0</v>
      </c>
      <c r="N153" s="302">
        <f t="shared" si="45"/>
        <v>0</v>
      </c>
      <c r="O153" s="300">
        <f t="shared" si="45"/>
        <v>0</v>
      </c>
      <c r="P153" s="300">
        <f t="shared" si="45"/>
        <v>0</v>
      </c>
      <c r="Q153" s="303">
        <f t="shared" si="45"/>
        <v>0</v>
      </c>
      <c r="R153" s="300">
        <f t="shared" si="45"/>
        <v>0</v>
      </c>
      <c r="S153" s="301">
        <f t="shared" si="45"/>
        <v>0</v>
      </c>
      <c r="T153" s="302">
        <f t="shared" si="45"/>
        <v>0</v>
      </c>
      <c r="U153" s="300">
        <f t="shared" si="45"/>
        <v>0</v>
      </c>
      <c r="V153" s="300">
        <f t="shared" si="45"/>
        <v>0</v>
      </c>
      <c r="W153" s="303">
        <f t="shared" si="45"/>
        <v>0</v>
      </c>
      <c r="X153" s="300">
        <f t="shared" si="45"/>
        <v>0</v>
      </c>
      <c r="Y153" s="301">
        <f t="shared" si="45"/>
        <v>0</v>
      </c>
      <c r="Z153" s="303">
        <f t="shared" si="45"/>
        <v>0</v>
      </c>
      <c r="AA153" s="300">
        <f t="shared" si="45"/>
        <v>0</v>
      </c>
      <c r="AB153" s="301">
        <f t="shared" si="45"/>
        <v>0</v>
      </c>
      <c r="AC153" s="302">
        <f t="shared" si="45"/>
        <v>0</v>
      </c>
      <c r="AD153" s="300">
        <f t="shared" si="45"/>
        <v>0</v>
      </c>
      <c r="AE153" s="300">
        <f t="shared" si="45"/>
        <v>0</v>
      </c>
      <c r="AF153" s="299">
        <f t="shared" si="19"/>
        <v>0</v>
      </c>
      <c r="AG153" s="304">
        <f t="shared" si="19"/>
        <v>0</v>
      </c>
      <c r="AH153" s="300">
        <f t="shared" si="21"/>
        <v>0</v>
      </c>
      <c r="AI153" s="299">
        <f t="shared" si="22"/>
        <v>0</v>
      </c>
      <c r="AJ153" s="301">
        <f t="shared" si="23"/>
        <v>0</v>
      </c>
      <c r="AK153" s="305"/>
      <c r="AL153" s="305"/>
    </row>
    <row r="154" spans="1:38" s="306" customFormat="1" ht="15.75" hidden="1" x14ac:dyDescent="0.25">
      <c r="A154" s="307"/>
      <c r="B154" s="296" t="s">
        <v>51</v>
      </c>
      <c r="C154" s="332"/>
      <c r="D154" s="333"/>
      <c r="E154" s="310"/>
      <c r="F154" s="309"/>
      <c r="G154" s="311"/>
      <c r="H154" s="312"/>
      <c r="I154" s="309"/>
      <c r="J154" s="309"/>
      <c r="K154" s="313"/>
      <c r="L154" s="309"/>
      <c r="M154" s="311"/>
      <c r="N154" s="312"/>
      <c r="O154" s="309"/>
      <c r="P154" s="309"/>
      <c r="Q154" s="313"/>
      <c r="R154" s="309"/>
      <c r="S154" s="311"/>
      <c r="T154" s="312"/>
      <c r="U154" s="309"/>
      <c r="V154" s="309"/>
      <c r="W154" s="313"/>
      <c r="X154" s="309"/>
      <c r="Y154" s="311"/>
      <c r="Z154" s="313"/>
      <c r="AA154" s="309"/>
      <c r="AB154" s="311"/>
      <c r="AC154" s="312"/>
      <c r="AD154" s="309"/>
      <c r="AE154" s="309"/>
      <c r="AF154" s="334">
        <f t="shared" si="19"/>
        <v>0</v>
      </c>
      <c r="AG154" s="335">
        <f t="shared" si="19"/>
        <v>0</v>
      </c>
      <c r="AH154" s="336">
        <f t="shared" si="21"/>
        <v>0</v>
      </c>
      <c r="AI154" s="334">
        <f t="shared" si="22"/>
        <v>0</v>
      </c>
      <c r="AJ154" s="337">
        <f t="shared" si="23"/>
        <v>0</v>
      </c>
      <c r="AK154" s="305"/>
      <c r="AL154" s="305"/>
    </row>
    <row r="155" spans="1:38" s="318" customFormat="1" ht="15.75" hidden="1" x14ac:dyDescent="0.25">
      <c r="A155" s="307"/>
      <c r="B155" s="296" t="s">
        <v>52</v>
      </c>
      <c r="C155" s="319"/>
      <c r="D155" s="309"/>
      <c r="E155" s="310"/>
      <c r="F155" s="309"/>
      <c r="G155" s="311"/>
      <c r="H155" s="312"/>
      <c r="I155" s="309"/>
      <c r="J155" s="309"/>
      <c r="K155" s="313"/>
      <c r="L155" s="309"/>
      <c r="M155" s="311"/>
      <c r="N155" s="312"/>
      <c r="O155" s="309"/>
      <c r="P155" s="309"/>
      <c r="Q155" s="313"/>
      <c r="R155" s="309"/>
      <c r="S155" s="311"/>
      <c r="T155" s="312"/>
      <c r="U155" s="309"/>
      <c r="V155" s="309"/>
      <c r="W155" s="313"/>
      <c r="X155" s="309"/>
      <c r="Y155" s="311"/>
      <c r="Z155" s="313"/>
      <c r="AA155" s="309"/>
      <c r="AB155" s="311"/>
      <c r="AC155" s="312"/>
      <c r="AD155" s="309"/>
      <c r="AE155" s="309"/>
      <c r="AF155" s="334">
        <f t="shared" si="19"/>
        <v>0</v>
      </c>
      <c r="AG155" s="335">
        <f t="shared" si="19"/>
        <v>0</v>
      </c>
      <c r="AH155" s="336">
        <f t="shared" si="21"/>
        <v>0</v>
      </c>
      <c r="AI155" s="334">
        <f t="shared" si="22"/>
        <v>0</v>
      </c>
      <c r="AJ155" s="337">
        <f t="shared" si="23"/>
        <v>0</v>
      </c>
      <c r="AK155" s="305"/>
      <c r="AL155" s="305"/>
    </row>
    <row r="156" spans="1:38" s="318" customFormat="1" ht="15.75" hidden="1" x14ac:dyDescent="0.25">
      <c r="A156" s="320"/>
      <c r="B156" s="321" t="s">
        <v>53</v>
      </c>
      <c r="C156" s="319"/>
      <c r="D156" s="309"/>
      <c r="E156" s="310"/>
      <c r="F156" s="309"/>
      <c r="G156" s="311"/>
      <c r="H156" s="312"/>
      <c r="I156" s="309"/>
      <c r="J156" s="309"/>
      <c r="K156" s="313"/>
      <c r="L156" s="309"/>
      <c r="M156" s="311"/>
      <c r="N156" s="312"/>
      <c r="O156" s="309"/>
      <c r="P156" s="309"/>
      <c r="Q156" s="313"/>
      <c r="R156" s="309"/>
      <c r="S156" s="311"/>
      <c r="T156" s="312"/>
      <c r="U156" s="309"/>
      <c r="V156" s="309"/>
      <c r="W156" s="313"/>
      <c r="X156" s="309"/>
      <c r="Y156" s="311"/>
      <c r="Z156" s="313"/>
      <c r="AA156" s="309"/>
      <c r="AB156" s="311"/>
      <c r="AC156" s="312"/>
      <c r="AD156" s="309"/>
      <c r="AE156" s="309"/>
      <c r="AF156" s="334">
        <f t="shared" si="19"/>
        <v>0</v>
      </c>
      <c r="AG156" s="335">
        <f t="shared" si="19"/>
        <v>0</v>
      </c>
      <c r="AH156" s="336">
        <f t="shared" si="21"/>
        <v>0</v>
      </c>
      <c r="AI156" s="334">
        <f t="shared" si="22"/>
        <v>0</v>
      </c>
      <c r="AJ156" s="337">
        <f t="shared" si="23"/>
        <v>0</v>
      </c>
      <c r="AK156" s="305"/>
      <c r="AL156" s="305"/>
    </row>
    <row r="157" spans="1:38" s="318" customFormat="1" ht="16.5" hidden="1" thickBot="1" x14ac:dyDescent="0.3">
      <c r="A157" s="324"/>
      <c r="B157" s="325" t="s">
        <v>54</v>
      </c>
      <c r="C157" s="326"/>
      <c r="D157" s="327"/>
      <c r="E157" s="310"/>
      <c r="F157" s="309"/>
      <c r="G157" s="311"/>
      <c r="H157" s="312"/>
      <c r="I157" s="309"/>
      <c r="J157" s="309"/>
      <c r="K157" s="313"/>
      <c r="L157" s="309"/>
      <c r="M157" s="311"/>
      <c r="N157" s="312"/>
      <c r="O157" s="309"/>
      <c r="P157" s="309"/>
      <c r="Q157" s="313"/>
      <c r="R157" s="309"/>
      <c r="S157" s="311"/>
      <c r="T157" s="312"/>
      <c r="U157" s="309"/>
      <c r="V157" s="309"/>
      <c r="W157" s="313"/>
      <c r="X157" s="309"/>
      <c r="Y157" s="311"/>
      <c r="Z157" s="313"/>
      <c r="AA157" s="309"/>
      <c r="AB157" s="311"/>
      <c r="AC157" s="312"/>
      <c r="AD157" s="309"/>
      <c r="AE157" s="309"/>
      <c r="AF157" s="342">
        <f>SUM(C157,E157,H157,K157,N157,Q157,T157,W157,Z157,AC157)</f>
        <v>0</v>
      </c>
      <c r="AG157" s="343">
        <f t="shared" si="19"/>
        <v>0</v>
      </c>
      <c r="AH157" s="344">
        <f>SUM(G157,J157,M157,P157,S157,V157,Y157,AB157,AE157)</f>
        <v>0</v>
      </c>
      <c r="AI157" s="342">
        <f t="shared" si="22"/>
        <v>0</v>
      </c>
      <c r="AJ157" s="345">
        <f>SUM(C157:AE157)</f>
        <v>0</v>
      </c>
      <c r="AK157" s="305"/>
      <c r="AL157" s="305"/>
    </row>
    <row r="158" spans="1:38" s="318" customFormat="1" ht="16.5" thickBot="1" x14ac:dyDescent="0.25">
      <c r="A158" s="551" t="s">
        <v>59</v>
      </c>
      <c r="B158" s="552"/>
      <c r="C158" s="347"/>
      <c r="D158" s="348"/>
      <c r="E158" s="349">
        <f>SUM(E159:E162)</f>
        <v>0</v>
      </c>
      <c r="F158" s="349">
        <f>SUM(F159:F162)</f>
        <v>0</v>
      </c>
      <c r="G158" s="349">
        <f>SUM(G159:G162)</f>
        <v>0</v>
      </c>
      <c r="H158" s="350">
        <f>SUM(H159:H162)</f>
        <v>0</v>
      </c>
      <c r="I158" s="350">
        <f t="shared" ref="I158:AD158" si="46">SUM(I159:I162)</f>
        <v>0</v>
      </c>
      <c r="J158" s="350">
        <f t="shared" si="46"/>
        <v>0</v>
      </c>
      <c r="K158" s="350">
        <f t="shared" si="46"/>
        <v>0</v>
      </c>
      <c r="L158" s="350">
        <f t="shared" si="46"/>
        <v>0</v>
      </c>
      <c r="M158" s="350">
        <f t="shared" si="46"/>
        <v>0</v>
      </c>
      <c r="N158" s="350">
        <f t="shared" si="46"/>
        <v>0</v>
      </c>
      <c r="O158" s="350">
        <f t="shared" si="46"/>
        <v>0</v>
      </c>
      <c r="P158" s="350">
        <f t="shared" si="46"/>
        <v>0</v>
      </c>
      <c r="Q158" s="350">
        <f t="shared" si="46"/>
        <v>0</v>
      </c>
      <c r="R158" s="350">
        <f t="shared" si="46"/>
        <v>0</v>
      </c>
      <c r="S158" s="350">
        <f t="shared" si="46"/>
        <v>0</v>
      </c>
      <c r="T158" s="350">
        <f t="shared" si="46"/>
        <v>0</v>
      </c>
      <c r="U158" s="350">
        <f t="shared" si="46"/>
        <v>0</v>
      </c>
      <c r="V158" s="350">
        <f t="shared" si="46"/>
        <v>0</v>
      </c>
      <c r="W158" s="350">
        <f t="shared" si="46"/>
        <v>0</v>
      </c>
      <c r="X158" s="350">
        <f t="shared" si="46"/>
        <v>0</v>
      </c>
      <c r="Y158" s="350">
        <f t="shared" si="46"/>
        <v>0</v>
      </c>
      <c r="Z158" s="350">
        <f t="shared" si="46"/>
        <v>0</v>
      </c>
      <c r="AA158" s="350">
        <f t="shared" si="46"/>
        <v>0</v>
      </c>
      <c r="AB158" s="350">
        <f t="shared" si="46"/>
        <v>0</v>
      </c>
      <c r="AC158" s="350">
        <f t="shared" si="46"/>
        <v>0</v>
      </c>
      <c r="AD158" s="350">
        <f t="shared" si="46"/>
        <v>0</v>
      </c>
      <c r="AE158" s="350">
        <f>SUM(AE159:AE162)</f>
        <v>0</v>
      </c>
      <c r="AF158" s="351">
        <f>SUM(E158,H158,K158,N158,Q158,T158,W158,Z158,AC158)</f>
        <v>0</v>
      </c>
      <c r="AG158" s="351">
        <f>SUM(F158,I158,L158,O158,R158,U158,X158,AA158,AD158)</f>
        <v>0</v>
      </c>
      <c r="AH158" s="352">
        <f>SUM(G158,J158,M158,P158,S158,V158,Y158,AB158,AE158)</f>
        <v>0</v>
      </c>
      <c r="AI158" s="353">
        <f>SUM(AF158:AG158)</f>
        <v>0</v>
      </c>
      <c r="AJ158" s="354">
        <f>SUM(E158:AE158)</f>
        <v>0</v>
      </c>
      <c r="AK158" s="305"/>
      <c r="AL158" s="305"/>
    </row>
    <row r="159" spans="1:38" s="318" customFormat="1" ht="16.5" thickBot="1" x14ac:dyDescent="0.3">
      <c r="A159" s="355"/>
      <c r="B159" s="356" t="s">
        <v>51</v>
      </c>
      <c r="C159" s="357"/>
      <c r="D159" s="358"/>
      <c r="E159" s="359">
        <f>SUM(E9,E14,E19,E24,E29,E34,E39,E44,E49,E54,E59,E64,E69,E74,E79,E84,E89,E94,E99,E104,E109,E114,E119,E124,E129,E134,E139,E144,E149,E154)</f>
        <v>0</v>
      </c>
      <c r="F159" s="359">
        <f t="shared" ref="F159:AE159" si="47">SUM(F9,F14,F19,F24,F29,F34,F39,F44,F49,F54,F59,F64,F69,F74,F79,F84,F89,F94,F99,F104,F109,F114,F119,F124,F129,F134,F139,F144,F149,F154)</f>
        <v>0</v>
      </c>
      <c r="G159" s="359">
        <f t="shared" si="47"/>
        <v>0</v>
      </c>
      <c r="H159" s="359">
        <f t="shared" si="47"/>
        <v>0</v>
      </c>
      <c r="I159" s="359">
        <f t="shared" si="47"/>
        <v>0</v>
      </c>
      <c r="J159" s="359">
        <f t="shared" si="47"/>
        <v>0</v>
      </c>
      <c r="K159" s="359">
        <f t="shared" si="47"/>
        <v>0</v>
      </c>
      <c r="L159" s="359">
        <f t="shared" si="47"/>
        <v>0</v>
      </c>
      <c r="M159" s="359">
        <f t="shared" si="47"/>
        <v>0</v>
      </c>
      <c r="N159" s="359">
        <f t="shared" si="47"/>
        <v>0</v>
      </c>
      <c r="O159" s="359">
        <f t="shared" si="47"/>
        <v>0</v>
      </c>
      <c r="P159" s="359">
        <f t="shared" si="47"/>
        <v>0</v>
      </c>
      <c r="Q159" s="359">
        <f t="shared" si="47"/>
        <v>0</v>
      </c>
      <c r="R159" s="359">
        <f t="shared" si="47"/>
        <v>0</v>
      </c>
      <c r="S159" s="359">
        <f t="shared" si="47"/>
        <v>0</v>
      </c>
      <c r="T159" s="359">
        <f t="shared" si="47"/>
        <v>0</v>
      </c>
      <c r="U159" s="359">
        <f t="shared" si="47"/>
        <v>0</v>
      </c>
      <c r="V159" s="359">
        <f t="shared" si="47"/>
        <v>0</v>
      </c>
      <c r="W159" s="359">
        <f t="shared" si="47"/>
        <v>0</v>
      </c>
      <c r="X159" s="359">
        <f t="shared" si="47"/>
        <v>0</v>
      </c>
      <c r="Y159" s="359">
        <f t="shared" si="47"/>
        <v>0</v>
      </c>
      <c r="Z159" s="359">
        <f t="shared" si="47"/>
        <v>0</v>
      </c>
      <c r="AA159" s="359">
        <f t="shared" si="47"/>
        <v>0</v>
      </c>
      <c r="AB159" s="359">
        <f t="shared" si="47"/>
        <v>0</v>
      </c>
      <c r="AC159" s="359">
        <f t="shared" si="47"/>
        <v>0</v>
      </c>
      <c r="AD159" s="359">
        <f t="shared" si="47"/>
        <v>0</v>
      </c>
      <c r="AE159" s="359">
        <f t="shared" si="47"/>
        <v>0</v>
      </c>
      <c r="AF159" s="351">
        <f>SUM(E159,H159,K159,N159,Q159,T159,W159,Z159,AC159)</f>
        <v>0</v>
      </c>
      <c r="AG159" s="351">
        <f t="shared" ref="AG159:AH162" si="48">SUM(F159,I159,L159,O159,R159,U159,X159,AA159,AD159)</f>
        <v>0</v>
      </c>
      <c r="AH159" s="352">
        <f t="shared" si="48"/>
        <v>0</v>
      </c>
      <c r="AI159" s="353">
        <f t="shared" ref="AI159:AI162" si="49">SUM(AF159:AG159)</f>
        <v>0</v>
      </c>
      <c r="AJ159" s="354">
        <f t="shared" ref="AJ159:AJ160" si="50">SUM(E159:AE159)</f>
        <v>0</v>
      </c>
      <c r="AK159" s="305"/>
      <c r="AL159" s="305"/>
    </row>
    <row r="160" spans="1:38" s="318" customFormat="1" ht="16.5" thickBot="1" x14ac:dyDescent="0.3">
      <c r="A160" s="355"/>
      <c r="B160" s="356" t="s">
        <v>52</v>
      </c>
      <c r="C160" s="357"/>
      <c r="D160" s="358"/>
      <c r="E160" s="359">
        <f t="shared" ref="E160:AE162" si="51">SUM(E10,E15,E20,E25,E30,E35,E40,E45,E50,E55,E60,E65,E70,E75,E80,E85,E90,E95,E100,E105,E110,E115,E120,E125,E130,E135,E140,E145,E150,E155)</f>
        <v>0</v>
      </c>
      <c r="F160" s="359">
        <f t="shared" si="51"/>
        <v>0</v>
      </c>
      <c r="G160" s="359">
        <f t="shared" si="51"/>
        <v>0</v>
      </c>
      <c r="H160" s="359">
        <f t="shared" si="51"/>
        <v>0</v>
      </c>
      <c r="I160" s="359">
        <f t="shared" si="51"/>
        <v>0</v>
      </c>
      <c r="J160" s="359">
        <f t="shared" si="51"/>
        <v>0</v>
      </c>
      <c r="K160" s="359">
        <f t="shared" si="51"/>
        <v>0</v>
      </c>
      <c r="L160" s="359">
        <f t="shared" si="51"/>
        <v>0</v>
      </c>
      <c r="M160" s="359">
        <f t="shared" si="51"/>
        <v>0</v>
      </c>
      <c r="N160" s="359">
        <f t="shared" si="51"/>
        <v>0</v>
      </c>
      <c r="O160" s="359">
        <f t="shared" si="51"/>
        <v>0</v>
      </c>
      <c r="P160" s="359">
        <f t="shared" si="51"/>
        <v>0</v>
      </c>
      <c r="Q160" s="359">
        <f t="shared" si="51"/>
        <v>0</v>
      </c>
      <c r="R160" s="359">
        <f t="shared" si="51"/>
        <v>0</v>
      </c>
      <c r="S160" s="359">
        <f t="shared" si="51"/>
        <v>0</v>
      </c>
      <c r="T160" s="359">
        <f t="shared" si="51"/>
        <v>0</v>
      </c>
      <c r="U160" s="359">
        <f t="shared" si="51"/>
        <v>0</v>
      </c>
      <c r="V160" s="359">
        <f t="shared" si="51"/>
        <v>0</v>
      </c>
      <c r="W160" s="359">
        <f t="shared" si="51"/>
        <v>0</v>
      </c>
      <c r="X160" s="359">
        <f t="shared" si="51"/>
        <v>0</v>
      </c>
      <c r="Y160" s="359">
        <f t="shared" si="51"/>
        <v>0</v>
      </c>
      <c r="Z160" s="359">
        <f t="shared" si="51"/>
        <v>0</v>
      </c>
      <c r="AA160" s="359">
        <f t="shared" si="51"/>
        <v>0</v>
      </c>
      <c r="AB160" s="359">
        <f>SUM(AB10,AB15,AB20,AB25,AB30,AB35,AB40,AB45,AB50,AB55,AB60,AB65,AB70,AB75,AB80,AB85,AB90,AB95,AB100,AB105,AB110,AB115,AB120,AB125,AB130,AB135,AB140,AB145,AB150,AB155)</f>
        <v>0</v>
      </c>
      <c r="AC160" s="359">
        <f t="shared" si="51"/>
        <v>0</v>
      </c>
      <c r="AD160" s="359">
        <f t="shared" si="51"/>
        <v>0</v>
      </c>
      <c r="AE160" s="359">
        <f t="shared" si="51"/>
        <v>0</v>
      </c>
      <c r="AF160" s="351">
        <f t="shared" ref="AF160:AG162" si="52">SUM(E160,H160,K160,N160,Q160,T160,W160,Z160,AC160)</f>
        <v>0</v>
      </c>
      <c r="AG160" s="351">
        <f t="shared" si="52"/>
        <v>0</v>
      </c>
      <c r="AH160" s="352">
        <f t="shared" si="48"/>
        <v>0</v>
      </c>
      <c r="AI160" s="353">
        <f t="shared" si="49"/>
        <v>0</v>
      </c>
      <c r="AJ160" s="354">
        <f t="shared" si="50"/>
        <v>0</v>
      </c>
      <c r="AK160" s="305"/>
      <c r="AL160" s="305"/>
    </row>
    <row r="161" spans="1:38" s="318" customFormat="1" ht="16.5" thickBot="1" x14ac:dyDescent="0.3">
      <c r="A161" s="360"/>
      <c r="B161" s="361" t="s">
        <v>53</v>
      </c>
      <c r="C161" s="357"/>
      <c r="D161" s="358"/>
      <c r="E161" s="359">
        <f t="shared" si="51"/>
        <v>0</v>
      </c>
      <c r="F161" s="359">
        <f t="shared" si="51"/>
        <v>0</v>
      </c>
      <c r="G161" s="359">
        <f t="shared" si="51"/>
        <v>0</v>
      </c>
      <c r="H161" s="359">
        <f t="shared" si="51"/>
        <v>0</v>
      </c>
      <c r="I161" s="359">
        <f t="shared" si="51"/>
        <v>0</v>
      </c>
      <c r="J161" s="359">
        <f t="shared" si="51"/>
        <v>0</v>
      </c>
      <c r="K161" s="359">
        <f t="shared" si="51"/>
        <v>0</v>
      </c>
      <c r="L161" s="359">
        <f t="shared" si="51"/>
        <v>0</v>
      </c>
      <c r="M161" s="359">
        <f t="shared" si="51"/>
        <v>0</v>
      </c>
      <c r="N161" s="359">
        <f t="shared" si="51"/>
        <v>0</v>
      </c>
      <c r="O161" s="359">
        <f t="shared" si="51"/>
        <v>0</v>
      </c>
      <c r="P161" s="359">
        <f t="shared" si="51"/>
        <v>0</v>
      </c>
      <c r="Q161" s="359">
        <f t="shared" si="51"/>
        <v>0</v>
      </c>
      <c r="R161" s="359">
        <f t="shared" si="51"/>
        <v>0</v>
      </c>
      <c r="S161" s="359">
        <f t="shared" si="51"/>
        <v>0</v>
      </c>
      <c r="T161" s="359">
        <f t="shared" si="51"/>
        <v>0</v>
      </c>
      <c r="U161" s="359">
        <f t="shared" si="51"/>
        <v>0</v>
      </c>
      <c r="V161" s="359">
        <f t="shared" si="51"/>
        <v>0</v>
      </c>
      <c r="W161" s="359">
        <f t="shared" si="51"/>
        <v>0</v>
      </c>
      <c r="X161" s="359">
        <f t="shared" si="51"/>
        <v>0</v>
      </c>
      <c r="Y161" s="359">
        <f t="shared" si="51"/>
        <v>0</v>
      </c>
      <c r="Z161" s="359">
        <f t="shared" si="51"/>
        <v>0</v>
      </c>
      <c r="AA161" s="359">
        <f t="shared" si="51"/>
        <v>0</v>
      </c>
      <c r="AB161" s="359">
        <f t="shared" si="51"/>
        <v>0</v>
      </c>
      <c r="AC161" s="359">
        <f t="shared" si="51"/>
        <v>0</v>
      </c>
      <c r="AD161" s="359">
        <f t="shared" si="51"/>
        <v>0</v>
      </c>
      <c r="AE161" s="359">
        <f t="shared" si="51"/>
        <v>0</v>
      </c>
      <c r="AF161" s="351">
        <f t="shared" si="52"/>
        <v>0</v>
      </c>
      <c r="AG161" s="351">
        <f t="shared" si="52"/>
        <v>0</v>
      </c>
      <c r="AH161" s="352">
        <f>SUM(G161,J161,M161,P161,S161,V161,Y161,AB161,AE161)</f>
        <v>0</v>
      </c>
      <c r="AI161" s="353">
        <f t="shared" si="49"/>
        <v>0</v>
      </c>
      <c r="AJ161" s="354">
        <f>SUM(E161:AE161)</f>
        <v>0</v>
      </c>
      <c r="AK161" s="305"/>
      <c r="AL161" s="305"/>
    </row>
    <row r="162" spans="1:38" s="318" customFormat="1" ht="16.5" thickBot="1" x14ac:dyDescent="0.3">
      <c r="A162" s="362"/>
      <c r="B162" s="363" t="s">
        <v>54</v>
      </c>
      <c r="C162" s="364"/>
      <c r="D162" s="365"/>
      <c r="E162" s="359">
        <f t="shared" si="51"/>
        <v>0</v>
      </c>
      <c r="F162" s="359">
        <f t="shared" si="51"/>
        <v>0</v>
      </c>
      <c r="G162" s="359">
        <f t="shared" si="51"/>
        <v>0</v>
      </c>
      <c r="H162" s="359">
        <f t="shared" si="51"/>
        <v>0</v>
      </c>
      <c r="I162" s="359">
        <f t="shared" si="51"/>
        <v>0</v>
      </c>
      <c r="J162" s="359">
        <f t="shared" si="51"/>
        <v>0</v>
      </c>
      <c r="K162" s="359">
        <f t="shared" si="51"/>
        <v>0</v>
      </c>
      <c r="L162" s="359">
        <f t="shared" si="51"/>
        <v>0</v>
      </c>
      <c r="M162" s="359">
        <f t="shared" si="51"/>
        <v>0</v>
      </c>
      <c r="N162" s="359">
        <f t="shared" si="51"/>
        <v>0</v>
      </c>
      <c r="O162" s="359">
        <f t="shared" si="51"/>
        <v>0</v>
      </c>
      <c r="P162" s="359">
        <f t="shared" si="51"/>
        <v>0</v>
      </c>
      <c r="Q162" s="359">
        <f t="shared" si="51"/>
        <v>0</v>
      </c>
      <c r="R162" s="359">
        <f t="shared" si="51"/>
        <v>0</v>
      </c>
      <c r="S162" s="359">
        <f t="shared" si="51"/>
        <v>0</v>
      </c>
      <c r="T162" s="359">
        <f t="shared" si="51"/>
        <v>0</v>
      </c>
      <c r="U162" s="359">
        <f t="shared" si="51"/>
        <v>0</v>
      </c>
      <c r="V162" s="359">
        <f t="shared" si="51"/>
        <v>0</v>
      </c>
      <c r="W162" s="359">
        <f t="shared" si="51"/>
        <v>0</v>
      </c>
      <c r="X162" s="359">
        <f t="shared" si="51"/>
        <v>0</v>
      </c>
      <c r="Y162" s="359">
        <f t="shared" si="51"/>
        <v>0</v>
      </c>
      <c r="Z162" s="359">
        <f t="shared" si="51"/>
        <v>0</v>
      </c>
      <c r="AA162" s="359">
        <f t="shared" si="51"/>
        <v>0</v>
      </c>
      <c r="AB162" s="359">
        <f t="shared" si="51"/>
        <v>0</v>
      </c>
      <c r="AC162" s="359">
        <f t="shared" si="51"/>
        <v>0</v>
      </c>
      <c r="AD162" s="359">
        <f t="shared" si="51"/>
        <v>0</v>
      </c>
      <c r="AE162" s="359">
        <f t="shared" si="51"/>
        <v>0</v>
      </c>
      <c r="AF162" s="351">
        <f>SUM(E162,H162,K162,N162,Q162,T162,W162,Z162,AC162)</f>
        <v>0</v>
      </c>
      <c r="AG162" s="351">
        <f t="shared" si="52"/>
        <v>0</v>
      </c>
      <c r="AH162" s="366">
        <f t="shared" si="48"/>
        <v>0</v>
      </c>
      <c r="AI162" s="353">
        <f t="shared" si="49"/>
        <v>0</v>
      </c>
      <c r="AJ162" s="354">
        <f>SUM(E162:AE162)</f>
        <v>0</v>
      </c>
      <c r="AK162" s="305"/>
      <c r="AL162" s="305"/>
    </row>
    <row r="163" spans="1:38" s="306" customFormat="1" ht="16.5" thickBot="1" x14ac:dyDescent="0.3">
      <c r="A163" s="367"/>
      <c r="B163" s="368" t="s">
        <v>42</v>
      </c>
      <c r="C163" s="369">
        <f>SUM(C8,C13,C18,C23,C28,C33,C38,C43,C48,C53,C58,C63,C68,C73,C78,C83,C88,C93,C98,C103,C108,C113,C118,C123,C128,C133,C138,C143,C148,C153)</f>
        <v>0</v>
      </c>
      <c r="D163" s="369">
        <f>SUM(D8,D13,D18,D23,D28,D33,D38,D43,D48,D53,D58,D63,D68,D73,D78,D83,D88,D93,D98,D103,D108,D113,D118,D123,D128,D133,D138,D143,D148,D153)</f>
        <v>0</v>
      </c>
      <c r="E163" s="369">
        <f t="shared" ref="E163:AJ163" si="53">SUM(E8,E13,E18,E23,E28,E33,E38,E43,E48,E53,E58,E63,E68,E73,E78,E83,E88,E93,E98,E103,E108,E113,E118,E123,E128,E133,E138,E143,E148,E153)</f>
        <v>0</v>
      </c>
      <c r="F163" s="369">
        <f t="shared" si="53"/>
        <v>0</v>
      </c>
      <c r="G163" s="369">
        <f t="shared" si="53"/>
        <v>0</v>
      </c>
      <c r="H163" s="369">
        <f t="shared" si="53"/>
        <v>0</v>
      </c>
      <c r="I163" s="369">
        <f t="shared" si="53"/>
        <v>0</v>
      </c>
      <c r="J163" s="369">
        <f t="shared" si="53"/>
        <v>0</v>
      </c>
      <c r="K163" s="369">
        <f t="shared" si="53"/>
        <v>0</v>
      </c>
      <c r="L163" s="369">
        <f t="shared" si="53"/>
        <v>0</v>
      </c>
      <c r="M163" s="369">
        <f t="shared" si="53"/>
        <v>0</v>
      </c>
      <c r="N163" s="369">
        <f t="shared" si="53"/>
        <v>0</v>
      </c>
      <c r="O163" s="369">
        <f t="shared" si="53"/>
        <v>0</v>
      </c>
      <c r="P163" s="369">
        <f t="shared" si="53"/>
        <v>0</v>
      </c>
      <c r="Q163" s="369">
        <f t="shared" si="53"/>
        <v>0</v>
      </c>
      <c r="R163" s="369">
        <f t="shared" si="53"/>
        <v>0</v>
      </c>
      <c r="S163" s="369">
        <f t="shared" si="53"/>
        <v>0</v>
      </c>
      <c r="T163" s="369">
        <f t="shared" si="53"/>
        <v>0</v>
      </c>
      <c r="U163" s="369">
        <f t="shared" si="53"/>
        <v>0</v>
      </c>
      <c r="V163" s="369">
        <f t="shared" si="53"/>
        <v>0</v>
      </c>
      <c r="W163" s="369">
        <f t="shared" si="53"/>
        <v>0</v>
      </c>
      <c r="X163" s="369">
        <f t="shared" si="53"/>
        <v>0</v>
      </c>
      <c r="Y163" s="369">
        <f t="shared" si="53"/>
        <v>0</v>
      </c>
      <c r="Z163" s="369">
        <f t="shared" si="53"/>
        <v>0</v>
      </c>
      <c r="AA163" s="369">
        <f t="shared" si="53"/>
        <v>0</v>
      </c>
      <c r="AB163" s="369">
        <f t="shared" si="53"/>
        <v>0</v>
      </c>
      <c r="AC163" s="369">
        <f t="shared" si="53"/>
        <v>0</v>
      </c>
      <c r="AD163" s="369">
        <f t="shared" si="53"/>
        <v>0</v>
      </c>
      <c r="AE163" s="369">
        <f t="shared" si="53"/>
        <v>0</v>
      </c>
      <c r="AF163" s="369">
        <f t="shared" si="53"/>
        <v>0</v>
      </c>
      <c r="AG163" s="369">
        <f t="shared" si="53"/>
        <v>0</v>
      </c>
      <c r="AH163" s="369">
        <f t="shared" si="53"/>
        <v>0</v>
      </c>
      <c r="AI163" s="369">
        <f t="shared" si="53"/>
        <v>0</v>
      </c>
      <c r="AJ163" s="369">
        <f t="shared" si="53"/>
        <v>0</v>
      </c>
      <c r="AK163" s="305"/>
      <c r="AL163" s="305"/>
    </row>
    <row r="164" spans="1:38" ht="15.75" x14ac:dyDescent="0.25">
      <c r="A164" s="90"/>
      <c r="B164" s="93" t="str">
        <f>План!B39</f>
        <v xml:space="preserve">Зав. кафедрой профессор                                                      </v>
      </c>
      <c r="C164" s="553">
        <f>План!C39</f>
        <v>0</v>
      </c>
      <c r="D164" s="553"/>
      <c r="E164" s="553"/>
      <c r="F164" s="553"/>
      <c r="G164" s="553"/>
      <c r="H164" s="553"/>
      <c r="I164" s="553"/>
      <c r="J164" s="29"/>
      <c r="K164" s="29"/>
      <c r="L164" s="91"/>
      <c r="M164" s="91"/>
      <c r="N164" s="91"/>
      <c r="O164" s="91"/>
      <c r="P164" s="91"/>
      <c r="Q164" s="91"/>
      <c r="R164" s="91"/>
      <c r="S164" s="91"/>
      <c r="T164" s="91"/>
      <c r="U164" s="91"/>
      <c r="V164" s="91"/>
      <c r="W164" s="91"/>
      <c r="X164" s="91"/>
      <c r="Y164" s="91"/>
      <c r="Z164" s="91"/>
      <c r="AA164" s="91"/>
      <c r="AB164" s="91"/>
      <c r="AC164" s="91"/>
      <c r="AD164" s="92"/>
      <c r="AE164" s="92"/>
      <c r="AF164" s="29"/>
      <c r="AG164" s="29"/>
      <c r="AH164" s="29"/>
      <c r="AI164" s="29"/>
      <c r="AJ164" s="29"/>
    </row>
  </sheetData>
  <sheetProtection password="C0C1" sheet="1" objects="1" scenarios="1" selectLockedCells="1" autoFilter="0" pivotTables="0"/>
  <protectedRanges>
    <protectedRange sqref="A1:AJ7" name="Диапазон1"/>
    <protectedRange sqref="A6:B7 A158:B163 A8:A157" name="Диапазон2"/>
    <protectedRange sqref="C9:AE12" name="Диапазон3"/>
    <protectedRange sqref="C19:AE22" name="Диапазон4"/>
    <protectedRange sqref="C24:AE27" name="Диапазон5"/>
    <protectedRange sqref="C29:AE32" name="Диапазон6"/>
    <protectedRange sqref="B108:B157" name="Диапазон2_1"/>
    <protectedRange sqref="A164:B164" name="Диапазон2_2"/>
    <protectedRange sqref="B8:B107" name="Диапазон2_2_1"/>
  </protectedRanges>
  <mergeCells count="25">
    <mergeCell ref="A1:AI1"/>
    <mergeCell ref="A2:AI2"/>
    <mergeCell ref="A3:AI3"/>
    <mergeCell ref="E4:H4"/>
    <mergeCell ref="I4:AB4"/>
    <mergeCell ref="AC4:AG4"/>
    <mergeCell ref="J5:M5"/>
    <mergeCell ref="N5:R5"/>
    <mergeCell ref="S5:AA5"/>
    <mergeCell ref="A6:A7"/>
    <mergeCell ref="B6:B7"/>
    <mergeCell ref="C6:D6"/>
    <mergeCell ref="E6:G6"/>
    <mergeCell ref="H6:J6"/>
    <mergeCell ref="K6:M6"/>
    <mergeCell ref="N6:P6"/>
    <mergeCell ref="C164:I164"/>
    <mergeCell ref="AI6:AJ6"/>
    <mergeCell ref="A158:B158"/>
    <mergeCell ref="Q6:S6"/>
    <mergeCell ref="T6:V6"/>
    <mergeCell ref="W6:Y6"/>
    <mergeCell ref="Z6:AB6"/>
    <mergeCell ref="AC6:AE6"/>
    <mergeCell ref="AF6:AH6"/>
  </mergeCells>
  <pageMargins left="0.9" right="0.39370078740157483" top="0.39370078740157483" bottom="0.39370078740157483" header="0.51181102362204722" footer="0.51181102362204722"/>
  <pageSetup paperSize="9" scale="35" orientation="landscape" horizontalDpi="120" verticalDpi="144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164"/>
  <sheetViews>
    <sheetView showZeros="0" view="pageBreakPreview" zoomScale="50" zoomScaleNormal="100" zoomScaleSheetLayoutView="50" workbookViewId="0">
      <pane xSplit="2" ySplit="7" topLeftCell="C61" activePane="bottomRight" state="frozen"/>
      <selection pane="topRight" activeCell="C1" sqref="C1"/>
      <selection pane="bottomLeft" activeCell="A8" sqref="A8"/>
      <selection pane="bottomRight" activeCell="A8" sqref="A8:XFD103"/>
    </sheetView>
  </sheetViews>
  <sheetFormatPr defaultColWidth="9.140625" defaultRowHeight="12.75" x14ac:dyDescent="0.2"/>
  <cols>
    <col min="1" max="1" width="5.42578125" style="1" customWidth="1"/>
    <col min="2" max="2" width="41.42578125" style="4" customWidth="1"/>
    <col min="3" max="3" width="4.28515625" style="4" customWidth="1"/>
    <col min="4" max="4" width="4.42578125" style="8" customWidth="1"/>
    <col min="5" max="31" width="8.42578125" style="4" customWidth="1"/>
    <col min="32" max="36" width="10.42578125" style="4" customWidth="1"/>
    <col min="37" max="37" width="6" style="4" customWidth="1"/>
    <col min="38" max="38" width="6.28515625" style="4" customWidth="1"/>
    <col min="39" max="16384" width="9.140625" style="4"/>
  </cols>
  <sheetData>
    <row r="1" spans="1:38" ht="12.75" customHeight="1" x14ac:dyDescent="0.25">
      <c r="A1" s="538" t="str">
        <f>План!A1</f>
        <v>Институт непрерывного образования</v>
      </c>
      <c r="B1" s="538"/>
      <c r="C1" s="538"/>
      <c r="D1" s="538"/>
      <c r="E1" s="538"/>
      <c r="F1" s="538"/>
      <c r="G1" s="538"/>
      <c r="H1" s="538"/>
      <c r="I1" s="538"/>
      <c r="J1" s="538"/>
      <c r="K1" s="538"/>
      <c r="L1" s="538"/>
      <c r="M1" s="538"/>
      <c r="N1" s="538"/>
      <c r="O1" s="538"/>
      <c r="P1" s="538"/>
      <c r="Q1" s="538"/>
      <c r="R1" s="538"/>
      <c r="S1" s="538"/>
      <c r="T1" s="538"/>
      <c r="U1" s="538"/>
      <c r="V1" s="538"/>
      <c r="W1" s="538"/>
      <c r="X1" s="538"/>
      <c r="Y1" s="538"/>
      <c r="Z1" s="538"/>
      <c r="AA1" s="538"/>
      <c r="AB1" s="538"/>
      <c r="AC1" s="538"/>
      <c r="AD1" s="538"/>
      <c r="AE1" s="538"/>
      <c r="AF1" s="538"/>
      <c r="AG1" s="538"/>
      <c r="AH1" s="538"/>
      <c r="AI1" s="538"/>
      <c r="AJ1" s="29"/>
    </row>
    <row r="2" spans="1:38" s="5" customFormat="1" ht="18" customHeight="1" x14ac:dyDescent="0.25">
      <c r="A2" s="539" t="s">
        <v>12</v>
      </c>
      <c r="B2" s="539"/>
      <c r="C2" s="539"/>
      <c r="D2" s="539"/>
      <c r="E2" s="539"/>
      <c r="F2" s="539"/>
      <c r="G2" s="539"/>
      <c r="H2" s="539"/>
      <c r="I2" s="539"/>
      <c r="J2" s="539"/>
      <c r="K2" s="539"/>
      <c r="L2" s="539"/>
      <c r="M2" s="539"/>
      <c r="N2" s="539"/>
      <c r="O2" s="539"/>
      <c r="P2" s="539"/>
      <c r="Q2" s="539"/>
      <c r="R2" s="539"/>
      <c r="S2" s="539"/>
      <c r="T2" s="539"/>
      <c r="U2" s="539"/>
      <c r="V2" s="539"/>
      <c r="W2" s="539"/>
      <c r="X2" s="539"/>
      <c r="Y2" s="539"/>
      <c r="Z2" s="539"/>
      <c r="AA2" s="539"/>
      <c r="AB2" s="539"/>
      <c r="AC2" s="539"/>
      <c r="AD2" s="539"/>
      <c r="AE2" s="539"/>
      <c r="AF2" s="539"/>
      <c r="AG2" s="539"/>
      <c r="AH2" s="539"/>
      <c r="AI2" s="539"/>
      <c r="AJ2" s="29"/>
    </row>
    <row r="3" spans="1:38" s="5" customFormat="1" ht="18" customHeight="1" x14ac:dyDescent="0.25">
      <c r="A3" s="539" t="s">
        <v>47</v>
      </c>
      <c r="B3" s="539"/>
      <c r="C3" s="539"/>
      <c r="D3" s="539"/>
      <c r="E3" s="539"/>
      <c r="F3" s="539"/>
      <c r="G3" s="539"/>
      <c r="H3" s="539"/>
      <c r="I3" s="539"/>
      <c r="J3" s="539"/>
      <c r="K3" s="539"/>
      <c r="L3" s="539"/>
      <c r="M3" s="539"/>
      <c r="N3" s="539"/>
      <c r="O3" s="539"/>
      <c r="P3" s="539"/>
      <c r="Q3" s="539"/>
      <c r="R3" s="539"/>
      <c r="S3" s="539"/>
      <c r="T3" s="539"/>
      <c r="U3" s="539"/>
      <c r="V3" s="539"/>
      <c r="W3" s="539"/>
      <c r="X3" s="539"/>
      <c r="Y3" s="539"/>
      <c r="Z3" s="539"/>
      <c r="AA3" s="539"/>
      <c r="AB3" s="539"/>
      <c r="AC3" s="539"/>
      <c r="AD3" s="539"/>
      <c r="AE3" s="539"/>
      <c r="AF3" s="539"/>
      <c r="AG3" s="539"/>
      <c r="AH3" s="539"/>
      <c r="AI3" s="539"/>
      <c r="AJ3" s="29"/>
    </row>
    <row r="4" spans="1:38" s="5" customFormat="1" ht="18" customHeight="1" x14ac:dyDescent="0.25">
      <c r="A4" s="146" t="str">
        <f>План!A4</f>
        <v xml:space="preserve">                                                                                         </v>
      </c>
      <c r="B4" s="146"/>
      <c r="C4" s="146"/>
      <c r="D4" s="146"/>
      <c r="E4" s="548" t="str">
        <f>План!B4</f>
        <v xml:space="preserve">кафедры </v>
      </c>
      <c r="F4" s="548"/>
      <c r="G4" s="548"/>
      <c r="H4" s="548"/>
      <c r="I4" s="549">
        <f>План!C4</f>
        <v>0</v>
      </c>
      <c r="J4" s="549"/>
      <c r="K4" s="549"/>
      <c r="L4" s="549"/>
      <c r="M4" s="549"/>
      <c r="N4" s="549"/>
      <c r="O4" s="549"/>
      <c r="P4" s="549"/>
      <c r="Q4" s="549"/>
      <c r="R4" s="549"/>
      <c r="S4" s="549"/>
      <c r="T4" s="549"/>
      <c r="U4" s="549"/>
      <c r="V4" s="549"/>
      <c r="W4" s="549"/>
      <c r="X4" s="549"/>
      <c r="Y4" s="549"/>
      <c r="Z4" s="549"/>
      <c r="AA4" s="549"/>
      <c r="AB4" s="549"/>
      <c r="AC4" s="550" t="s">
        <v>62</v>
      </c>
      <c r="AD4" s="550"/>
      <c r="AE4" s="550"/>
      <c r="AF4" s="550"/>
      <c r="AG4" s="550"/>
      <c r="AH4" s="146"/>
      <c r="AI4" s="146"/>
      <c r="AJ4" s="29"/>
    </row>
    <row r="5" spans="1:38" s="6" customFormat="1" ht="18" customHeight="1" thickBot="1" x14ac:dyDescent="0.3">
      <c r="A5" s="147"/>
      <c r="B5" s="147"/>
      <c r="C5" s="147"/>
      <c r="D5" s="147"/>
      <c r="E5" s="22"/>
      <c r="F5" s="142"/>
      <c r="G5" s="142"/>
      <c r="H5" s="142"/>
      <c r="I5" s="142"/>
      <c r="J5" s="529" t="s">
        <v>72</v>
      </c>
      <c r="K5" s="529"/>
      <c r="L5" s="529"/>
      <c r="M5" s="529"/>
      <c r="N5" s="529" t="str">
        <f>План!G5</f>
        <v>2024/2025</v>
      </c>
      <c r="O5" s="529"/>
      <c r="P5" s="529"/>
      <c r="Q5" s="529"/>
      <c r="R5" s="529"/>
      <c r="S5" s="530" t="s">
        <v>58</v>
      </c>
      <c r="T5" s="530"/>
      <c r="U5" s="530"/>
      <c r="V5" s="530"/>
      <c r="W5" s="530"/>
      <c r="X5" s="530"/>
      <c r="Y5" s="530"/>
      <c r="Z5" s="530"/>
      <c r="AA5" s="530"/>
      <c r="AB5" s="142"/>
      <c r="AC5" s="142"/>
      <c r="AD5" s="142"/>
      <c r="AE5" s="142"/>
      <c r="AF5" s="142"/>
      <c r="AG5" s="142"/>
      <c r="AH5" s="142"/>
      <c r="AI5" s="142"/>
      <c r="AJ5" s="29"/>
    </row>
    <row r="6" spans="1:38" ht="131.25" customHeight="1" thickBot="1" x14ac:dyDescent="0.25">
      <c r="A6" s="544" t="s">
        <v>2</v>
      </c>
      <c r="B6" s="546" t="s">
        <v>9</v>
      </c>
      <c r="C6" s="540" t="s">
        <v>35</v>
      </c>
      <c r="D6" s="541"/>
      <c r="E6" s="531" t="s">
        <v>3</v>
      </c>
      <c r="F6" s="532"/>
      <c r="G6" s="533"/>
      <c r="H6" s="532" t="s">
        <v>6</v>
      </c>
      <c r="I6" s="532"/>
      <c r="J6" s="533"/>
      <c r="K6" s="531" t="s">
        <v>7</v>
      </c>
      <c r="L6" s="532"/>
      <c r="M6" s="533"/>
      <c r="N6" s="534" t="s">
        <v>34</v>
      </c>
      <c r="O6" s="535"/>
      <c r="P6" s="536"/>
      <c r="Q6" s="534" t="s">
        <v>32</v>
      </c>
      <c r="R6" s="535"/>
      <c r="S6" s="536"/>
      <c r="T6" s="534" t="s">
        <v>4</v>
      </c>
      <c r="U6" s="535"/>
      <c r="V6" s="536"/>
      <c r="W6" s="534" t="s">
        <v>36</v>
      </c>
      <c r="X6" s="535"/>
      <c r="Y6" s="536"/>
      <c r="Z6" s="531" t="s">
        <v>33</v>
      </c>
      <c r="AA6" s="532"/>
      <c r="AB6" s="532"/>
      <c r="AC6" s="531" t="s">
        <v>31</v>
      </c>
      <c r="AD6" s="532"/>
      <c r="AE6" s="533"/>
      <c r="AF6" s="542" t="s">
        <v>44</v>
      </c>
      <c r="AG6" s="542"/>
      <c r="AH6" s="543"/>
      <c r="AI6" s="542" t="s">
        <v>5</v>
      </c>
      <c r="AJ6" s="542"/>
    </row>
    <row r="7" spans="1:38" ht="14.25" customHeight="1" thickBot="1" x14ac:dyDescent="0.3">
      <c r="A7" s="545"/>
      <c r="B7" s="547"/>
      <c r="C7" s="126" t="s">
        <v>10</v>
      </c>
      <c r="D7" s="127" t="s">
        <v>11</v>
      </c>
      <c r="E7" s="126" t="s">
        <v>10</v>
      </c>
      <c r="F7" s="127" t="s">
        <v>11</v>
      </c>
      <c r="G7" s="128" t="s">
        <v>43</v>
      </c>
      <c r="H7" s="129" t="s">
        <v>10</v>
      </c>
      <c r="I7" s="127" t="s">
        <v>11</v>
      </c>
      <c r="J7" s="128" t="s">
        <v>43</v>
      </c>
      <c r="K7" s="130" t="s">
        <v>10</v>
      </c>
      <c r="L7" s="127" t="s">
        <v>11</v>
      </c>
      <c r="M7" s="128" t="s">
        <v>43</v>
      </c>
      <c r="N7" s="130" t="s">
        <v>10</v>
      </c>
      <c r="O7" s="127" t="s">
        <v>11</v>
      </c>
      <c r="P7" s="127" t="s">
        <v>43</v>
      </c>
      <c r="Q7" s="126" t="s">
        <v>10</v>
      </c>
      <c r="R7" s="127" t="s">
        <v>11</v>
      </c>
      <c r="S7" s="128" t="s">
        <v>43</v>
      </c>
      <c r="T7" s="129" t="s">
        <v>10</v>
      </c>
      <c r="U7" s="127" t="s">
        <v>11</v>
      </c>
      <c r="V7" s="128" t="s">
        <v>43</v>
      </c>
      <c r="W7" s="130" t="s">
        <v>10</v>
      </c>
      <c r="X7" s="127" t="s">
        <v>11</v>
      </c>
      <c r="Y7" s="128" t="s">
        <v>43</v>
      </c>
      <c r="Z7" s="126" t="s">
        <v>10</v>
      </c>
      <c r="AA7" s="127" t="s">
        <v>11</v>
      </c>
      <c r="AB7" s="128" t="s">
        <v>43</v>
      </c>
      <c r="AC7" s="129" t="s">
        <v>10</v>
      </c>
      <c r="AD7" s="127" t="s">
        <v>11</v>
      </c>
      <c r="AE7" s="128" t="s">
        <v>43</v>
      </c>
      <c r="AF7" s="131" t="s">
        <v>10</v>
      </c>
      <c r="AG7" s="132" t="s">
        <v>11</v>
      </c>
      <c r="AH7" s="133" t="s">
        <v>43</v>
      </c>
      <c r="AI7" s="134" t="s">
        <v>29</v>
      </c>
      <c r="AJ7" s="134" t="s">
        <v>5</v>
      </c>
    </row>
    <row r="8" spans="1:38" s="306" customFormat="1" ht="15.75" x14ac:dyDescent="0.25">
      <c r="A8" s="297">
        <v>1</v>
      </c>
      <c r="B8" s="143" t="str">
        <f>(План!B8 &amp;" "&amp;План!C8)</f>
        <v xml:space="preserve"> </v>
      </c>
      <c r="C8" s="31"/>
      <c r="D8" s="298"/>
      <c r="E8" s="299">
        <f t="shared" ref="E8:AB8" si="0">SUM(E9:E12)</f>
        <v>0</v>
      </c>
      <c r="F8" s="300">
        <f t="shared" si="0"/>
        <v>0</v>
      </c>
      <c r="G8" s="301">
        <f t="shared" si="0"/>
        <v>0</v>
      </c>
      <c r="H8" s="302">
        <f t="shared" si="0"/>
        <v>0</v>
      </c>
      <c r="I8" s="300">
        <f t="shared" si="0"/>
        <v>0</v>
      </c>
      <c r="J8" s="300">
        <f t="shared" si="0"/>
        <v>0</v>
      </c>
      <c r="K8" s="303">
        <f t="shared" si="0"/>
        <v>0</v>
      </c>
      <c r="L8" s="300">
        <f t="shared" si="0"/>
        <v>0</v>
      </c>
      <c r="M8" s="301">
        <f t="shared" si="0"/>
        <v>0</v>
      </c>
      <c r="N8" s="302">
        <f t="shared" si="0"/>
        <v>0</v>
      </c>
      <c r="O8" s="300">
        <f t="shared" si="0"/>
        <v>0</v>
      </c>
      <c r="P8" s="300">
        <f t="shared" si="0"/>
        <v>0</v>
      </c>
      <c r="Q8" s="303">
        <f t="shared" si="0"/>
        <v>0</v>
      </c>
      <c r="R8" s="300">
        <f t="shared" si="0"/>
        <v>0</v>
      </c>
      <c r="S8" s="301">
        <f t="shared" si="0"/>
        <v>0</v>
      </c>
      <c r="T8" s="302">
        <f t="shared" si="0"/>
        <v>0</v>
      </c>
      <c r="U8" s="300">
        <f t="shared" si="0"/>
        <v>0</v>
      </c>
      <c r="V8" s="300">
        <f t="shared" si="0"/>
        <v>0</v>
      </c>
      <c r="W8" s="303">
        <f t="shared" si="0"/>
        <v>0</v>
      </c>
      <c r="X8" s="300">
        <f t="shared" si="0"/>
        <v>0</v>
      </c>
      <c r="Y8" s="301">
        <f t="shared" si="0"/>
        <v>0</v>
      </c>
      <c r="Z8" s="303">
        <f t="shared" si="0"/>
        <v>0</v>
      </c>
      <c r="AA8" s="300">
        <f t="shared" si="0"/>
        <v>0</v>
      </c>
      <c r="AB8" s="301">
        <f t="shared" si="0"/>
        <v>0</v>
      </c>
      <c r="AC8" s="302">
        <f>SUM(AC9:AC12)</f>
        <v>0</v>
      </c>
      <c r="AD8" s="300">
        <f>SUM(AD9:AD12)</f>
        <v>0</v>
      </c>
      <c r="AE8" s="300">
        <f>SUM(AE9:AE12)</f>
        <v>0</v>
      </c>
      <c r="AF8" s="299">
        <f>SUM(C8,E8,H8,K8,N8,Q8,T8,W8,Z8,AC8)</f>
        <v>0</v>
      </c>
      <c r="AG8" s="304">
        <f>SUM(D8,F8,I8,L8,O8,R8,U8,X8,AA8,AD8)</f>
        <v>0</v>
      </c>
      <c r="AH8" s="300">
        <f>SUM(G8,J8,M8,P8,S8,V8,Y8,AB8,AE8)</f>
        <v>0</v>
      </c>
      <c r="AI8" s="299">
        <f>SUM(AF8:AG8)</f>
        <v>0</v>
      </c>
      <c r="AJ8" s="301">
        <f>SUM(C8:AE8)</f>
        <v>0</v>
      </c>
      <c r="AK8" s="305"/>
      <c r="AL8" s="305"/>
    </row>
    <row r="9" spans="1:38" s="318" customFormat="1" ht="15.75" x14ac:dyDescent="0.25">
      <c r="A9" s="307"/>
      <c r="B9" s="296" t="s">
        <v>51</v>
      </c>
      <c r="C9" s="308"/>
      <c r="D9" s="309"/>
      <c r="E9" s="310"/>
      <c r="F9" s="309"/>
      <c r="G9" s="311"/>
      <c r="H9" s="312"/>
      <c r="I9" s="309"/>
      <c r="J9" s="309"/>
      <c r="K9" s="313"/>
      <c r="L9" s="309"/>
      <c r="M9" s="311"/>
      <c r="N9" s="312"/>
      <c r="O9" s="309"/>
      <c r="P9" s="309"/>
      <c r="Q9" s="313"/>
      <c r="R9" s="309"/>
      <c r="S9" s="311"/>
      <c r="T9" s="312"/>
      <c r="U9" s="309"/>
      <c r="V9" s="309"/>
      <c r="W9" s="313"/>
      <c r="X9" s="309"/>
      <c r="Y9" s="311"/>
      <c r="Z9" s="313"/>
      <c r="AA9" s="309"/>
      <c r="AB9" s="311"/>
      <c r="AC9" s="312"/>
      <c r="AD9" s="309"/>
      <c r="AE9" s="309"/>
      <c r="AF9" s="314">
        <f t="shared" ref="AF9:AG24" si="1">SUM(C9,E9,H9,K9,N9,Q9,T9,W9,Z9,AC9)</f>
        <v>0</v>
      </c>
      <c r="AG9" s="315">
        <f t="shared" si="1"/>
        <v>0</v>
      </c>
      <c r="AH9" s="316">
        <f t="shared" ref="AH9:AH72" si="2">SUM(G9,J9,M9,P9,S9,V9,Y9,AB9,AE9)</f>
        <v>0</v>
      </c>
      <c r="AI9" s="314">
        <f t="shared" ref="AI9:AI72" si="3">SUM(AF9:AG9)</f>
        <v>0</v>
      </c>
      <c r="AJ9" s="317">
        <f t="shared" ref="AJ9:AJ72" si="4">SUM(C9:AE9)</f>
        <v>0</v>
      </c>
      <c r="AK9" s="305"/>
      <c r="AL9" s="305"/>
    </row>
    <row r="10" spans="1:38" s="318" customFormat="1" ht="15.75" x14ac:dyDescent="0.25">
      <c r="A10" s="307"/>
      <c r="B10" s="296" t="s">
        <v>52</v>
      </c>
      <c r="C10" s="319"/>
      <c r="D10" s="309"/>
      <c r="E10" s="310"/>
      <c r="F10" s="309"/>
      <c r="G10" s="311"/>
      <c r="H10" s="312"/>
      <c r="I10" s="309"/>
      <c r="J10" s="309"/>
      <c r="K10" s="313"/>
      <c r="L10" s="309"/>
      <c r="M10" s="311"/>
      <c r="N10" s="312"/>
      <c r="O10" s="309"/>
      <c r="P10" s="309"/>
      <c r="Q10" s="313"/>
      <c r="R10" s="309"/>
      <c r="S10" s="311"/>
      <c r="T10" s="312"/>
      <c r="U10" s="309"/>
      <c r="V10" s="309"/>
      <c r="W10" s="313"/>
      <c r="X10" s="309"/>
      <c r="Y10" s="311"/>
      <c r="Z10" s="313"/>
      <c r="AA10" s="309"/>
      <c r="AB10" s="311"/>
      <c r="AC10" s="312"/>
      <c r="AD10" s="309"/>
      <c r="AE10" s="309"/>
      <c r="AF10" s="314">
        <f t="shared" si="1"/>
        <v>0</v>
      </c>
      <c r="AG10" s="315">
        <f t="shared" si="1"/>
        <v>0</v>
      </c>
      <c r="AH10" s="316">
        <f t="shared" si="2"/>
        <v>0</v>
      </c>
      <c r="AI10" s="314">
        <f t="shared" si="3"/>
        <v>0</v>
      </c>
      <c r="AJ10" s="317">
        <f t="shared" si="4"/>
        <v>0</v>
      </c>
      <c r="AK10" s="305"/>
      <c r="AL10" s="305"/>
    </row>
    <row r="11" spans="1:38" s="318" customFormat="1" ht="15.75" x14ac:dyDescent="0.25">
      <c r="A11" s="320"/>
      <c r="B11" s="321" t="s">
        <v>53</v>
      </c>
      <c r="C11" s="322"/>
      <c r="D11" s="323"/>
      <c r="E11" s="310"/>
      <c r="F11" s="309"/>
      <c r="G11" s="311"/>
      <c r="H11" s="312"/>
      <c r="I11" s="309"/>
      <c r="J11" s="309"/>
      <c r="K11" s="313"/>
      <c r="L11" s="309"/>
      <c r="M11" s="311"/>
      <c r="N11" s="312"/>
      <c r="O11" s="309"/>
      <c r="P11" s="309"/>
      <c r="Q11" s="313"/>
      <c r="R11" s="309"/>
      <c r="S11" s="311"/>
      <c r="T11" s="312"/>
      <c r="U11" s="309"/>
      <c r="V11" s="309"/>
      <c r="W11" s="313"/>
      <c r="X11" s="309"/>
      <c r="Y11" s="311"/>
      <c r="Z11" s="313"/>
      <c r="AA11" s="309"/>
      <c r="AB11" s="311"/>
      <c r="AC11" s="312"/>
      <c r="AD11" s="309"/>
      <c r="AE11" s="309"/>
      <c r="AF11" s="314">
        <f t="shared" si="1"/>
        <v>0</v>
      </c>
      <c r="AG11" s="315">
        <f t="shared" si="1"/>
        <v>0</v>
      </c>
      <c r="AH11" s="316">
        <f t="shared" si="2"/>
        <v>0</v>
      </c>
      <c r="AI11" s="314">
        <f t="shared" si="3"/>
        <v>0</v>
      </c>
      <c r="AJ11" s="317">
        <f t="shared" si="4"/>
        <v>0</v>
      </c>
      <c r="AK11" s="305"/>
      <c r="AL11" s="305"/>
    </row>
    <row r="12" spans="1:38" s="318" customFormat="1" ht="16.5" thickBot="1" x14ac:dyDescent="0.3">
      <c r="A12" s="324"/>
      <c r="B12" s="325" t="s">
        <v>54</v>
      </c>
      <c r="C12" s="326"/>
      <c r="D12" s="327"/>
      <c r="E12" s="310"/>
      <c r="F12" s="309"/>
      <c r="G12" s="311"/>
      <c r="H12" s="312"/>
      <c r="I12" s="309"/>
      <c r="J12" s="309"/>
      <c r="K12" s="313"/>
      <c r="L12" s="309"/>
      <c r="M12" s="311"/>
      <c r="N12" s="312"/>
      <c r="O12" s="309"/>
      <c r="P12" s="309"/>
      <c r="Q12" s="313"/>
      <c r="R12" s="309"/>
      <c r="S12" s="311"/>
      <c r="T12" s="312"/>
      <c r="U12" s="309"/>
      <c r="V12" s="309"/>
      <c r="W12" s="313"/>
      <c r="X12" s="309"/>
      <c r="Y12" s="311"/>
      <c r="Z12" s="313"/>
      <c r="AA12" s="309"/>
      <c r="AB12" s="311"/>
      <c r="AC12" s="312"/>
      <c r="AD12" s="309"/>
      <c r="AE12" s="309"/>
      <c r="AF12" s="328">
        <f t="shared" si="1"/>
        <v>0</v>
      </c>
      <c r="AG12" s="329">
        <f t="shared" si="1"/>
        <v>0</v>
      </c>
      <c r="AH12" s="330">
        <f t="shared" si="2"/>
        <v>0</v>
      </c>
      <c r="AI12" s="328">
        <f t="shared" si="3"/>
        <v>0</v>
      </c>
      <c r="AJ12" s="331">
        <f t="shared" si="4"/>
        <v>0</v>
      </c>
      <c r="AK12" s="305"/>
      <c r="AL12" s="305"/>
    </row>
    <row r="13" spans="1:38" s="306" customFormat="1" ht="15.75" x14ac:dyDescent="0.25">
      <c r="A13" s="297">
        <v>2</v>
      </c>
      <c r="B13" s="143" t="str">
        <f>(План!B9 &amp;" "&amp;План!C9)</f>
        <v xml:space="preserve"> </v>
      </c>
      <c r="C13" s="332"/>
      <c r="D13" s="333"/>
      <c r="E13" s="299">
        <f t="shared" ref="E13:AB13" si="5">SUM(E14:E17)</f>
        <v>0</v>
      </c>
      <c r="F13" s="300">
        <f t="shared" si="5"/>
        <v>0</v>
      </c>
      <c r="G13" s="301">
        <f t="shared" si="5"/>
        <v>0</v>
      </c>
      <c r="H13" s="302">
        <f t="shared" si="5"/>
        <v>0</v>
      </c>
      <c r="I13" s="300">
        <f t="shared" si="5"/>
        <v>0</v>
      </c>
      <c r="J13" s="300">
        <f t="shared" si="5"/>
        <v>0</v>
      </c>
      <c r="K13" s="303">
        <f t="shared" si="5"/>
        <v>0</v>
      </c>
      <c r="L13" s="300">
        <f t="shared" si="5"/>
        <v>0</v>
      </c>
      <c r="M13" s="301">
        <f t="shared" si="5"/>
        <v>0</v>
      </c>
      <c r="N13" s="302">
        <f t="shared" si="5"/>
        <v>0</v>
      </c>
      <c r="O13" s="300">
        <f t="shared" si="5"/>
        <v>0</v>
      </c>
      <c r="P13" s="300">
        <f t="shared" si="5"/>
        <v>0</v>
      </c>
      <c r="Q13" s="303">
        <f t="shared" si="5"/>
        <v>0</v>
      </c>
      <c r="R13" s="300">
        <f t="shared" si="5"/>
        <v>0</v>
      </c>
      <c r="S13" s="301">
        <f t="shared" si="5"/>
        <v>0</v>
      </c>
      <c r="T13" s="302">
        <f t="shared" si="5"/>
        <v>0</v>
      </c>
      <c r="U13" s="300">
        <f t="shared" si="5"/>
        <v>0</v>
      </c>
      <c r="V13" s="300">
        <f t="shared" si="5"/>
        <v>0</v>
      </c>
      <c r="W13" s="303">
        <f t="shared" si="5"/>
        <v>0</v>
      </c>
      <c r="X13" s="300">
        <f t="shared" si="5"/>
        <v>0</v>
      </c>
      <c r="Y13" s="301">
        <f t="shared" si="5"/>
        <v>0</v>
      </c>
      <c r="Z13" s="303">
        <f t="shared" si="5"/>
        <v>0</v>
      </c>
      <c r="AA13" s="300">
        <f t="shared" si="5"/>
        <v>0</v>
      </c>
      <c r="AB13" s="301">
        <f t="shared" si="5"/>
        <v>0</v>
      </c>
      <c r="AC13" s="302">
        <f>SUM(AC14:AC17)</f>
        <v>0</v>
      </c>
      <c r="AD13" s="300">
        <f>SUM(AD14:AD17)</f>
        <v>0</v>
      </c>
      <c r="AE13" s="300">
        <f>SUM(AE14:AE17)</f>
        <v>0</v>
      </c>
      <c r="AF13" s="334">
        <f t="shared" si="1"/>
        <v>0</v>
      </c>
      <c r="AG13" s="335">
        <f t="shared" si="1"/>
        <v>0</v>
      </c>
      <c r="AH13" s="336">
        <f t="shared" si="2"/>
        <v>0</v>
      </c>
      <c r="AI13" s="334">
        <f t="shared" si="3"/>
        <v>0</v>
      </c>
      <c r="AJ13" s="337">
        <f t="shared" si="4"/>
        <v>0</v>
      </c>
      <c r="AK13" s="305"/>
      <c r="AL13" s="305"/>
    </row>
    <row r="14" spans="1:38" s="318" customFormat="1" ht="15.75" x14ac:dyDescent="0.25">
      <c r="A14" s="307"/>
      <c r="B14" s="296" t="s">
        <v>51</v>
      </c>
      <c r="C14" s="319"/>
      <c r="D14" s="309"/>
      <c r="E14" s="310"/>
      <c r="F14" s="309"/>
      <c r="G14" s="311"/>
      <c r="H14" s="312"/>
      <c r="I14" s="309"/>
      <c r="J14" s="309"/>
      <c r="K14" s="313"/>
      <c r="L14" s="309"/>
      <c r="M14" s="311"/>
      <c r="N14" s="312"/>
      <c r="O14" s="309"/>
      <c r="P14" s="309"/>
      <c r="Q14" s="313"/>
      <c r="R14" s="309"/>
      <c r="S14" s="311"/>
      <c r="T14" s="312"/>
      <c r="U14" s="309"/>
      <c r="V14" s="309"/>
      <c r="W14" s="313"/>
      <c r="X14" s="309"/>
      <c r="Y14" s="311"/>
      <c r="Z14" s="313"/>
      <c r="AA14" s="309"/>
      <c r="AB14" s="311"/>
      <c r="AC14" s="312"/>
      <c r="AD14" s="309"/>
      <c r="AE14" s="309"/>
      <c r="AF14" s="314">
        <f t="shared" si="1"/>
        <v>0</v>
      </c>
      <c r="AG14" s="315">
        <f t="shared" si="1"/>
        <v>0</v>
      </c>
      <c r="AH14" s="316">
        <f t="shared" si="2"/>
        <v>0</v>
      </c>
      <c r="AI14" s="314">
        <f t="shared" si="3"/>
        <v>0</v>
      </c>
      <c r="AJ14" s="317">
        <f t="shared" si="4"/>
        <v>0</v>
      </c>
      <c r="AK14" s="305"/>
      <c r="AL14" s="305"/>
    </row>
    <row r="15" spans="1:38" s="318" customFormat="1" ht="15.75" x14ac:dyDescent="0.25">
      <c r="A15" s="307"/>
      <c r="B15" s="296" t="s">
        <v>52</v>
      </c>
      <c r="C15" s="319"/>
      <c r="D15" s="309"/>
      <c r="E15" s="310"/>
      <c r="F15" s="309"/>
      <c r="G15" s="311"/>
      <c r="H15" s="312"/>
      <c r="I15" s="309"/>
      <c r="J15" s="309"/>
      <c r="K15" s="313"/>
      <c r="L15" s="309"/>
      <c r="M15" s="311"/>
      <c r="N15" s="312"/>
      <c r="O15" s="309"/>
      <c r="P15" s="309"/>
      <c r="Q15" s="313"/>
      <c r="R15" s="309"/>
      <c r="S15" s="311"/>
      <c r="T15" s="312"/>
      <c r="U15" s="309"/>
      <c r="V15" s="309"/>
      <c r="W15" s="313"/>
      <c r="X15" s="309"/>
      <c r="Y15" s="311"/>
      <c r="Z15" s="313"/>
      <c r="AA15" s="309"/>
      <c r="AB15" s="311"/>
      <c r="AC15" s="312"/>
      <c r="AD15" s="309"/>
      <c r="AE15" s="309"/>
      <c r="AF15" s="314">
        <f t="shared" si="1"/>
        <v>0</v>
      </c>
      <c r="AG15" s="315">
        <f t="shared" si="1"/>
        <v>0</v>
      </c>
      <c r="AH15" s="316">
        <f t="shared" si="2"/>
        <v>0</v>
      </c>
      <c r="AI15" s="314">
        <f t="shared" si="3"/>
        <v>0</v>
      </c>
      <c r="AJ15" s="317">
        <f t="shared" si="4"/>
        <v>0</v>
      </c>
      <c r="AK15" s="305"/>
      <c r="AL15" s="305"/>
    </row>
    <row r="16" spans="1:38" s="318" customFormat="1" ht="15.75" x14ac:dyDescent="0.25">
      <c r="A16" s="320"/>
      <c r="B16" s="321" t="s">
        <v>53</v>
      </c>
      <c r="C16" s="319"/>
      <c r="D16" s="309"/>
      <c r="E16" s="310"/>
      <c r="F16" s="309"/>
      <c r="G16" s="311"/>
      <c r="H16" s="312"/>
      <c r="I16" s="309"/>
      <c r="J16" s="309"/>
      <c r="K16" s="313"/>
      <c r="L16" s="309"/>
      <c r="M16" s="311"/>
      <c r="N16" s="312"/>
      <c r="O16" s="309"/>
      <c r="P16" s="309"/>
      <c r="Q16" s="313"/>
      <c r="R16" s="309"/>
      <c r="S16" s="311"/>
      <c r="T16" s="312"/>
      <c r="U16" s="309"/>
      <c r="V16" s="309"/>
      <c r="W16" s="313"/>
      <c r="X16" s="309"/>
      <c r="Y16" s="311"/>
      <c r="Z16" s="313"/>
      <c r="AA16" s="309"/>
      <c r="AB16" s="311"/>
      <c r="AC16" s="312"/>
      <c r="AD16" s="309"/>
      <c r="AE16" s="309"/>
      <c r="AF16" s="314">
        <f t="shared" si="1"/>
        <v>0</v>
      </c>
      <c r="AG16" s="315">
        <f t="shared" si="1"/>
        <v>0</v>
      </c>
      <c r="AH16" s="316">
        <f t="shared" si="2"/>
        <v>0</v>
      </c>
      <c r="AI16" s="314">
        <f t="shared" si="3"/>
        <v>0</v>
      </c>
      <c r="AJ16" s="317">
        <f t="shared" si="4"/>
        <v>0</v>
      </c>
      <c r="AK16" s="305"/>
      <c r="AL16" s="305"/>
    </row>
    <row r="17" spans="1:38" s="318" customFormat="1" ht="16.5" thickBot="1" x14ac:dyDescent="0.3">
      <c r="A17" s="324"/>
      <c r="B17" s="325" t="s">
        <v>54</v>
      </c>
      <c r="C17" s="322"/>
      <c r="D17" s="323"/>
      <c r="E17" s="310"/>
      <c r="F17" s="309"/>
      <c r="G17" s="311"/>
      <c r="H17" s="312"/>
      <c r="I17" s="309"/>
      <c r="J17" s="309"/>
      <c r="K17" s="313"/>
      <c r="L17" s="309"/>
      <c r="M17" s="311"/>
      <c r="N17" s="312"/>
      <c r="O17" s="309"/>
      <c r="P17" s="309"/>
      <c r="Q17" s="313"/>
      <c r="R17" s="309"/>
      <c r="S17" s="311"/>
      <c r="T17" s="312"/>
      <c r="U17" s="309"/>
      <c r="V17" s="309"/>
      <c r="W17" s="313"/>
      <c r="X17" s="309"/>
      <c r="Y17" s="311"/>
      <c r="Z17" s="313"/>
      <c r="AA17" s="309"/>
      <c r="AB17" s="311"/>
      <c r="AC17" s="312"/>
      <c r="AD17" s="309"/>
      <c r="AE17" s="309"/>
      <c r="AF17" s="338">
        <f t="shared" si="1"/>
        <v>0</v>
      </c>
      <c r="AG17" s="339">
        <f t="shared" si="1"/>
        <v>0</v>
      </c>
      <c r="AH17" s="340">
        <f t="shared" si="2"/>
        <v>0</v>
      </c>
      <c r="AI17" s="338">
        <f t="shared" si="3"/>
        <v>0</v>
      </c>
      <c r="AJ17" s="341">
        <f t="shared" si="4"/>
        <v>0</v>
      </c>
      <c r="AK17" s="305"/>
      <c r="AL17" s="305"/>
    </row>
    <row r="18" spans="1:38" s="306" customFormat="1" ht="15.75" x14ac:dyDescent="0.25">
      <c r="A18" s="297">
        <v>3</v>
      </c>
      <c r="B18" s="143" t="str">
        <f>(План!B10 &amp;" "&amp;План!C10)</f>
        <v xml:space="preserve"> </v>
      </c>
      <c r="C18" s="31"/>
      <c r="D18" s="298"/>
      <c r="E18" s="299">
        <f t="shared" ref="E18:AB18" si="6">SUM(E19:E22)</f>
        <v>0</v>
      </c>
      <c r="F18" s="300">
        <f t="shared" si="6"/>
        <v>0</v>
      </c>
      <c r="G18" s="301">
        <f t="shared" si="6"/>
        <v>0</v>
      </c>
      <c r="H18" s="302">
        <f t="shared" si="6"/>
        <v>0</v>
      </c>
      <c r="I18" s="300">
        <f t="shared" si="6"/>
        <v>0</v>
      </c>
      <c r="J18" s="300">
        <f t="shared" si="6"/>
        <v>0</v>
      </c>
      <c r="K18" s="303">
        <f t="shared" si="6"/>
        <v>0</v>
      </c>
      <c r="L18" s="300">
        <f t="shared" si="6"/>
        <v>0</v>
      </c>
      <c r="M18" s="301">
        <f t="shared" si="6"/>
        <v>0</v>
      </c>
      <c r="N18" s="302">
        <f t="shared" si="6"/>
        <v>0</v>
      </c>
      <c r="O18" s="300">
        <f t="shared" si="6"/>
        <v>0</v>
      </c>
      <c r="P18" s="300">
        <f t="shared" si="6"/>
        <v>0</v>
      </c>
      <c r="Q18" s="303">
        <f t="shared" si="6"/>
        <v>0</v>
      </c>
      <c r="R18" s="300">
        <f t="shared" si="6"/>
        <v>0</v>
      </c>
      <c r="S18" s="301">
        <f t="shared" si="6"/>
        <v>0</v>
      </c>
      <c r="T18" s="302">
        <f t="shared" si="6"/>
        <v>0</v>
      </c>
      <c r="U18" s="300">
        <f t="shared" si="6"/>
        <v>0</v>
      </c>
      <c r="V18" s="300">
        <f t="shared" si="6"/>
        <v>0</v>
      </c>
      <c r="W18" s="303">
        <f t="shared" si="6"/>
        <v>0</v>
      </c>
      <c r="X18" s="300">
        <f t="shared" si="6"/>
        <v>0</v>
      </c>
      <c r="Y18" s="301">
        <f t="shared" si="6"/>
        <v>0</v>
      </c>
      <c r="Z18" s="303">
        <f t="shared" si="6"/>
        <v>0</v>
      </c>
      <c r="AA18" s="300">
        <f t="shared" si="6"/>
        <v>0</v>
      </c>
      <c r="AB18" s="301">
        <f t="shared" si="6"/>
        <v>0</v>
      </c>
      <c r="AC18" s="302">
        <f>SUM(AC19:AC22)</f>
        <v>0</v>
      </c>
      <c r="AD18" s="300">
        <f>SUM(AD19:AD22)</f>
        <v>0</v>
      </c>
      <c r="AE18" s="300">
        <f>SUM(AE19:AE22)</f>
        <v>0</v>
      </c>
      <c r="AF18" s="299">
        <f>SUM(C18,E18,H18,K18,N18,Q18,T18,W18,Z18,AC18)</f>
        <v>0</v>
      </c>
      <c r="AG18" s="304">
        <f>SUM(D18,F18,I18,L18,O18,R18,U18,X18,AA18,AD18)</f>
        <v>0</v>
      </c>
      <c r="AH18" s="300">
        <f>SUM(G18,J18,M18,P18,S18,V18,Y18,AB18,AE18)</f>
        <v>0</v>
      </c>
      <c r="AI18" s="299">
        <f>SUM(AF18:AG18)</f>
        <v>0</v>
      </c>
      <c r="AJ18" s="301">
        <f>SUM(C18:AE18)</f>
        <v>0</v>
      </c>
      <c r="AK18" s="305"/>
      <c r="AL18" s="305"/>
    </row>
    <row r="19" spans="1:38" s="306" customFormat="1" ht="15.75" x14ac:dyDescent="0.25">
      <c r="A19" s="307"/>
      <c r="B19" s="296" t="s">
        <v>51</v>
      </c>
      <c r="C19" s="308"/>
      <c r="D19" s="309"/>
      <c r="E19" s="310"/>
      <c r="F19" s="309"/>
      <c r="G19" s="311"/>
      <c r="H19" s="312"/>
      <c r="I19" s="309"/>
      <c r="J19" s="309"/>
      <c r="K19" s="313"/>
      <c r="L19" s="309"/>
      <c r="M19" s="311"/>
      <c r="N19" s="312"/>
      <c r="O19" s="309"/>
      <c r="P19" s="309"/>
      <c r="Q19" s="313"/>
      <c r="R19" s="309"/>
      <c r="S19" s="311"/>
      <c r="T19" s="312"/>
      <c r="U19" s="309"/>
      <c r="V19" s="309"/>
      <c r="W19" s="313"/>
      <c r="X19" s="309"/>
      <c r="Y19" s="311"/>
      <c r="Z19" s="313"/>
      <c r="AA19" s="309"/>
      <c r="AB19" s="311"/>
      <c r="AC19" s="312"/>
      <c r="AD19" s="309"/>
      <c r="AE19" s="309"/>
      <c r="AF19" s="314">
        <f t="shared" si="1"/>
        <v>0</v>
      </c>
      <c r="AG19" s="315">
        <f t="shared" si="1"/>
        <v>0</v>
      </c>
      <c r="AH19" s="316">
        <f t="shared" si="2"/>
        <v>0</v>
      </c>
      <c r="AI19" s="314">
        <f t="shared" si="3"/>
        <v>0</v>
      </c>
      <c r="AJ19" s="317">
        <f t="shared" si="4"/>
        <v>0</v>
      </c>
      <c r="AK19" s="305"/>
      <c r="AL19" s="305"/>
    </row>
    <row r="20" spans="1:38" s="318" customFormat="1" ht="15.75" x14ac:dyDescent="0.25">
      <c r="A20" s="307"/>
      <c r="B20" s="296" t="s">
        <v>52</v>
      </c>
      <c r="C20" s="319"/>
      <c r="D20" s="309"/>
      <c r="E20" s="310"/>
      <c r="F20" s="309"/>
      <c r="G20" s="311"/>
      <c r="H20" s="312"/>
      <c r="I20" s="309"/>
      <c r="J20" s="309"/>
      <c r="K20" s="313"/>
      <c r="L20" s="309"/>
      <c r="M20" s="311"/>
      <c r="N20" s="312"/>
      <c r="O20" s="309"/>
      <c r="P20" s="309"/>
      <c r="Q20" s="313"/>
      <c r="R20" s="309"/>
      <c r="S20" s="311"/>
      <c r="T20" s="312"/>
      <c r="U20" s="309"/>
      <c r="V20" s="309"/>
      <c r="W20" s="313"/>
      <c r="X20" s="309"/>
      <c r="Y20" s="311"/>
      <c r="Z20" s="313"/>
      <c r="AA20" s="309"/>
      <c r="AB20" s="311"/>
      <c r="AC20" s="312"/>
      <c r="AD20" s="309"/>
      <c r="AE20" s="309"/>
      <c r="AF20" s="314">
        <f t="shared" si="1"/>
        <v>0</v>
      </c>
      <c r="AG20" s="315">
        <f t="shared" si="1"/>
        <v>0</v>
      </c>
      <c r="AH20" s="316">
        <f t="shared" si="2"/>
        <v>0</v>
      </c>
      <c r="AI20" s="314">
        <f t="shared" si="3"/>
        <v>0</v>
      </c>
      <c r="AJ20" s="317">
        <f t="shared" si="4"/>
        <v>0</v>
      </c>
      <c r="AK20" s="305"/>
      <c r="AL20" s="305"/>
    </row>
    <row r="21" spans="1:38" s="318" customFormat="1" ht="15.75" x14ac:dyDescent="0.25">
      <c r="A21" s="320"/>
      <c r="B21" s="321" t="s">
        <v>53</v>
      </c>
      <c r="C21" s="322"/>
      <c r="D21" s="323"/>
      <c r="E21" s="310"/>
      <c r="F21" s="309"/>
      <c r="G21" s="311"/>
      <c r="H21" s="312"/>
      <c r="I21" s="309"/>
      <c r="J21" s="309"/>
      <c r="K21" s="313"/>
      <c r="L21" s="309"/>
      <c r="M21" s="311"/>
      <c r="N21" s="312"/>
      <c r="O21" s="309"/>
      <c r="P21" s="309"/>
      <c r="Q21" s="313"/>
      <c r="R21" s="309"/>
      <c r="S21" s="311"/>
      <c r="T21" s="312"/>
      <c r="U21" s="309"/>
      <c r="V21" s="309"/>
      <c r="W21" s="313"/>
      <c r="X21" s="309"/>
      <c r="Y21" s="311"/>
      <c r="Z21" s="313"/>
      <c r="AA21" s="309"/>
      <c r="AB21" s="311"/>
      <c r="AC21" s="312"/>
      <c r="AD21" s="309"/>
      <c r="AE21" s="309"/>
      <c r="AF21" s="314">
        <f t="shared" si="1"/>
        <v>0</v>
      </c>
      <c r="AG21" s="315">
        <f t="shared" si="1"/>
        <v>0</v>
      </c>
      <c r="AH21" s="316">
        <f t="shared" si="2"/>
        <v>0</v>
      </c>
      <c r="AI21" s="314">
        <f t="shared" si="3"/>
        <v>0</v>
      </c>
      <c r="AJ21" s="317">
        <f t="shared" si="4"/>
        <v>0</v>
      </c>
      <c r="AK21" s="305"/>
      <c r="AL21" s="305"/>
    </row>
    <row r="22" spans="1:38" s="318" customFormat="1" ht="16.5" thickBot="1" x14ac:dyDescent="0.3">
      <c r="A22" s="324"/>
      <c r="B22" s="325" t="s">
        <v>54</v>
      </c>
      <c r="C22" s="326"/>
      <c r="D22" s="327"/>
      <c r="E22" s="310"/>
      <c r="F22" s="309"/>
      <c r="G22" s="311"/>
      <c r="H22" s="312"/>
      <c r="I22" s="309"/>
      <c r="J22" s="309"/>
      <c r="K22" s="313"/>
      <c r="L22" s="309"/>
      <c r="M22" s="311"/>
      <c r="N22" s="312"/>
      <c r="O22" s="309"/>
      <c r="P22" s="309"/>
      <c r="Q22" s="313"/>
      <c r="R22" s="309"/>
      <c r="S22" s="311"/>
      <c r="T22" s="312"/>
      <c r="U22" s="309"/>
      <c r="V22" s="309"/>
      <c r="W22" s="313"/>
      <c r="X22" s="309"/>
      <c r="Y22" s="311"/>
      <c r="Z22" s="313"/>
      <c r="AA22" s="309"/>
      <c r="AB22" s="311"/>
      <c r="AC22" s="312"/>
      <c r="AD22" s="309"/>
      <c r="AE22" s="309"/>
      <c r="AF22" s="328">
        <f t="shared" si="1"/>
        <v>0</v>
      </c>
      <c r="AG22" s="329">
        <f t="shared" si="1"/>
        <v>0</v>
      </c>
      <c r="AH22" s="330">
        <f t="shared" si="2"/>
        <v>0</v>
      </c>
      <c r="AI22" s="328">
        <f t="shared" si="3"/>
        <v>0</v>
      </c>
      <c r="AJ22" s="331">
        <f t="shared" si="4"/>
        <v>0</v>
      </c>
      <c r="AK22" s="305"/>
      <c r="AL22" s="305"/>
    </row>
    <row r="23" spans="1:38" s="306" customFormat="1" ht="15.75" x14ac:dyDescent="0.25">
      <c r="A23" s="297">
        <v>4</v>
      </c>
      <c r="B23" s="143" t="str">
        <f>(План!B11 &amp;" "&amp;План!C11)</f>
        <v xml:space="preserve"> </v>
      </c>
      <c r="C23" s="31"/>
      <c r="D23" s="298"/>
      <c r="E23" s="299">
        <f t="shared" ref="E23:AB23" si="7">SUM(E24:E27)</f>
        <v>0</v>
      </c>
      <c r="F23" s="300">
        <f t="shared" si="7"/>
        <v>0</v>
      </c>
      <c r="G23" s="301">
        <f t="shared" si="7"/>
        <v>0</v>
      </c>
      <c r="H23" s="302">
        <f t="shared" si="7"/>
        <v>0</v>
      </c>
      <c r="I23" s="300">
        <f t="shared" si="7"/>
        <v>0</v>
      </c>
      <c r="J23" s="300">
        <f t="shared" si="7"/>
        <v>0</v>
      </c>
      <c r="K23" s="303">
        <f t="shared" si="7"/>
        <v>0</v>
      </c>
      <c r="L23" s="300">
        <f t="shared" si="7"/>
        <v>0</v>
      </c>
      <c r="M23" s="301">
        <f t="shared" si="7"/>
        <v>0</v>
      </c>
      <c r="N23" s="302">
        <f t="shared" si="7"/>
        <v>0</v>
      </c>
      <c r="O23" s="300">
        <f t="shared" si="7"/>
        <v>0</v>
      </c>
      <c r="P23" s="300">
        <f t="shared" si="7"/>
        <v>0</v>
      </c>
      <c r="Q23" s="303">
        <f t="shared" si="7"/>
        <v>0</v>
      </c>
      <c r="R23" s="300">
        <f t="shared" si="7"/>
        <v>0</v>
      </c>
      <c r="S23" s="301">
        <f t="shared" si="7"/>
        <v>0</v>
      </c>
      <c r="T23" s="302">
        <f t="shared" si="7"/>
        <v>0</v>
      </c>
      <c r="U23" s="300">
        <f t="shared" si="7"/>
        <v>0</v>
      </c>
      <c r="V23" s="300">
        <f t="shared" si="7"/>
        <v>0</v>
      </c>
      <c r="W23" s="303">
        <f t="shared" si="7"/>
        <v>0</v>
      </c>
      <c r="X23" s="300">
        <f t="shared" si="7"/>
        <v>0</v>
      </c>
      <c r="Y23" s="301">
        <f t="shared" si="7"/>
        <v>0</v>
      </c>
      <c r="Z23" s="303">
        <f t="shared" si="7"/>
        <v>0</v>
      </c>
      <c r="AA23" s="300">
        <f t="shared" si="7"/>
        <v>0</v>
      </c>
      <c r="AB23" s="301">
        <f t="shared" si="7"/>
        <v>0</v>
      </c>
      <c r="AC23" s="302">
        <f>SUM(AC24:AC27)</f>
        <v>0</v>
      </c>
      <c r="AD23" s="300">
        <f>SUM(AD24:AD27)</f>
        <v>0</v>
      </c>
      <c r="AE23" s="300">
        <f>SUM(AE24:AE27)</f>
        <v>0</v>
      </c>
      <c r="AF23" s="299">
        <f t="shared" si="1"/>
        <v>0</v>
      </c>
      <c r="AG23" s="304">
        <f t="shared" si="1"/>
        <v>0</v>
      </c>
      <c r="AH23" s="300">
        <f t="shared" si="2"/>
        <v>0</v>
      </c>
      <c r="AI23" s="299">
        <f t="shared" si="3"/>
        <v>0</v>
      </c>
      <c r="AJ23" s="301">
        <f t="shared" si="4"/>
        <v>0</v>
      </c>
      <c r="AK23" s="305"/>
      <c r="AL23" s="305"/>
    </row>
    <row r="24" spans="1:38" s="306" customFormat="1" ht="15.75" x14ac:dyDescent="0.25">
      <c r="A24" s="307"/>
      <c r="B24" s="296" t="s">
        <v>51</v>
      </c>
      <c r="C24" s="308"/>
      <c r="D24" s="309"/>
      <c r="E24" s="310"/>
      <c r="F24" s="309"/>
      <c r="G24" s="311"/>
      <c r="H24" s="312"/>
      <c r="I24" s="309"/>
      <c r="J24" s="309"/>
      <c r="K24" s="313"/>
      <c r="L24" s="309"/>
      <c r="M24" s="311"/>
      <c r="N24" s="312"/>
      <c r="O24" s="309"/>
      <c r="P24" s="309"/>
      <c r="Q24" s="313"/>
      <c r="R24" s="309"/>
      <c r="S24" s="311"/>
      <c r="T24" s="312"/>
      <c r="U24" s="309"/>
      <c r="V24" s="309"/>
      <c r="W24" s="313"/>
      <c r="X24" s="309"/>
      <c r="Y24" s="311"/>
      <c r="Z24" s="313"/>
      <c r="AA24" s="309"/>
      <c r="AB24" s="311"/>
      <c r="AC24" s="312"/>
      <c r="AD24" s="309"/>
      <c r="AE24" s="309"/>
      <c r="AF24" s="334">
        <f t="shared" si="1"/>
        <v>0</v>
      </c>
      <c r="AG24" s="335">
        <f t="shared" si="1"/>
        <v>0</v>
      </c>
      <c r="AH24" s="336">
        <f t="shared" si="2"/>
        <v>0</v>
      </c>
      <c r="AI24" s="334">
        <f t="shared" si="3"/>
        <v>0</v>
      </c>
      <c r="AJ24" s="337">
        <f t="shared" si="4"/>
        <v>0</v>
      </c>
      <c r="AK24" s="305"/>
      <c r="AL24" s="305"/>
    </row>
    <row r="25" spans="1:38" s="318" customFormat="1" ht="15.75" x14ac:dyDescent="0.25">
      <c r="A25" s="307"/>
      <c r="B25" s="296" t="s">
        <v>52</v>
      </c>
      <c r="C25" s="319"/>
      <c r="D25" s="309"/>
      <c r="E25" s="310"/>
      <c r="F25" s="309"/>
      <c r="G25" s="311"/>
      <c r="H25" s="312"/>
      <c r="I25" s="309"/>
      <c r="J25" s="309"/>
      <c r="K25" s="313"/>
      <c r="L25" s="309"/>
      <c r="M25" s="311"/>
      <c r="N25" s="312"/>
      <c r="O25" s="309"/>
      <c r="P25" s="309"/>
      <c r="Q25" s="313"/>
      <c r="R25" s="309"/>
      <c r="S25" s="311"/>
      <c r="T25" s="312"/>
      <c r="U25" s="309"/>
      <c r="V25" s="309"/>
      <c r="W25" s="313"/>
      <c r="X25" s="309"/>
      <c r="Y25" s="311"/>
      <c r="Z25" s="313"/>
      <c r="AA25" s="309"/>
      <c r="AB25" s="311"/>
      <c r="AC25" s="312"/>
      <c r="AD25" s="309"/>
      <c r="AE25" s="309"/>
      <c r="AF25" s="334">
        <f t="shared" ref="AF25:AG54" si="8">SUM(C25,E25,H25,K25,N25,Q25,T25,W25,Z25,AC25)</f>
        <v>0</v>
      </c>
      <c r="AG25" s="335">
        <f t="shared" si="8"/>
        <v>0</v>
      </c>
      <c r="AH25" s="336">
        <f t="shared" si="2"/>
        <v>0</v>
      </c>
      <c r="AI25" s="334">
        <f t="shared" si="3"/>
        <v>0</v>
      </c>
      <c r="AJ25" s="337">
        <f t="shared" si="4"/>
        <v>0</v>
      </c>
      <c r="AK25" s="305"/>
      <c r="AL25" s="305"/>
    </row>
    <row r="26" spans="1:38" s="318" customFormat="1" ht="15.75" x14ac:dyDescent="0.25">
      <c r="A26" s="320"/>
      <c r="B26" s="321" t="s">
        <v>53</v>
      </c>
      <c r="C26" s="322"/>
      <c r="D26" s="323"/>
      <c r="E26" s="310"/>
      <c r="F26" s="309"/>
      <c r="G26" s="311"/>
      <c r="H26" s="312"/>
      <c r="I26" s="309"/>
      <c r="J26" s="309"/>
      <c r="K26" s="313"/>
      <c r="L26" s="309"/>
      <c r="M26" s="311"/>
      <c r="N26" s="312"/>
      <c r="O26" s="309"/>
      <c r="P26" s="309"/>
      <c r="Q26" s="313"/>
      <c r="R26" s="309"/>
      <c r="S26" s="311"/>
      <c r="T26" s="312"/>
      <c r="U26" s="309"/>
      <c r="V26" s="309"/>
      <c r="W26" s="313"/>
      <c r="X26" s="309"/>
      <c r="Y26" s="311"/>
      <c r="Z26" s="313"/>
      <c r="AA26" s="309"/>
      <c r="AB26" s="311"/>
      <c r="AC26" s="312"/>
      <c r="AD26" s="309"/>
      <c r="AE26" s="309"/>
      <c r="AF26" s="334">
        <f t="shared" si="8"/>
        <v>0</v>
      </c>
      <c r="AG26" s="335">
        <f t="shared" si="8"/>
        <v>0</v>
      </c>
      <c r="AH26" s="336">
        <f t="shared" si="2"/>
        <v>0</v>
      </c>
      <c r="AI26" s="334">
        <f t="shared" si="3"/>
        <v>0</v>
      </c>
      <c r="AJ26" s="337">
        <f t="shared" si="4"/>
        <v>0</v>
      </c>
      <c r="AK26" s="305"/>
      <c r="AL26" s="305"/>
    </row>
    <row r="27" spans="1:38" s="318" customFormat="1" ht="16.5" thickBot="1" x14ac:dyDescent="0.3">
      <c r="A27" s="324"/>
      <c r="B27" s="325" t="s">
        <v>54</v>
      </c>
      <c r="C27" s="326"/>
      <c r="D27" s="327"/>
      <c r="E27" s="310"/>
      <c r="F27" s="309"/>
      <c r="G27" s="311"/>
      <c r="H27" s="312"/>
      <c r="I27" s="309"/>
      <c r="J27" s="309"/>
      <c r="K27" s="313"/>
      <c r="L27" s="309"/>
      <c r="M27" s="311"/>
      <c r="N27" s="312"/>
      <c r="O27" s="309"/>
      <c r="P27" s="309"/>
      <c r="Q27" s="313"/>
      <c r="R27" s="309"/>
      <c r="S27" s="311"/>
      <c r="T27" s="312"/>
      <c r="U27" s="309"/>
      <c r="V27" s="309"/>
      <c r="W27" s="313"/>
      <c r="X27" s="309"/>
      <c r="Y27" s="311"/>
      <c r="Z27" s="313"/>
      <c r="AA27" s="309"/>
      <c r="AB27" s="311"/>
      <c r="AC27" s="312"/>
      <c r="AD27" s="309"/>
      <c r="AE27" s="309"/>
      <c r="AF27" s="342">
        <f t="shared" si="8"/>
        <v>0</v>
      </c>
      <c r="AG27" s="343">
        <f t="shared" si="8"/>
        <v>0</v>
      </c>
      <c r="AH27" s="344">
        <f t="shared" si="2"/>
        <v>0</v>
      </c>
      <c r="AI27" s="342">
        <f t="shared" si="3"/>
        <v>0</v>
      </c>
      <c r="AJ27" s="345">
        <f t="shared" si="4"/>
        <v>0</v>
      </c>
      <c r="AK27" s="305"/>
      <c r="AL27" s="305"/>
    </row>
    <row r="28" spans="1:38" s="306" customFormat="1" ht="15.75" x14ac:dyDescent="0.25">
      <c r="A28" s="297">
        <v>5</v>
      </c>
      <c r="B28" s="143" t="str">
        <f>(План!B12 &amp;" "&amp;План!C12)</f>
        <v xml:space="preserve"> </v>
      </c>
      <c r="C28" s="31"/>
      <c r="D28" s="298"/>
      <c r="E28" s="299">
        <f t="shared" ref="E28:AB28" si="9">SUM(E29:E32)</f>
        <v>0</v>
      </c>
      <c r="F28" s="300">
        <f t="shared" si="9"/>
        <v>0</v>
      </c>
      <c r="G28" s="301">
        <f t="shared" si="9"/>
        <v>0</v>
      </c>
      <c r="H28" s="302">
        <f t="shared" si="9"/>
        <v>0</v>
      </c>
      <c r="I28" s="300">
        <f t="shared" si="9"/>
        <v>0</v>
      </c>
      <c r="J28" s="300">
        <f t="shared" si="9"/>
        <v>0</v>
      </c>
      <c r="K28" s="303">
        <f t="shared" si="9"/>
        <v>0</v>
      </c>
      <c r="L28" s="300">
        <f t="shared" si="9"/>
        <v>0</v>
      </c>
      <c r="M28" s="301">
        <f t="shared" si="9"/>
        <v>0</v>
      </c>
      <c r="N28" s="302">
        <f t="shared" si="9"/>
        <v>0</v>
      </c>
      <c r="O28" s="300">
        <f t="shared" si="9"/>
        <v>0</v>
      </c>
      <c r="P28" s="300">
        <f t="shared" si="9"/>
        <v>0</v>
      </c>
      <c r="Q28" s="303">
        <f t="shared" si="9"/>
        <v>0</v>
      </c>
      <c r="R28" s="300">
        <f t="shared" si="9"/>
        <v>0</v>
      </c>
      <c r="S28" s="301">
        <f t="shared" si="9"/>
        <v>0</v>
      </c>
      <c r="T28" s="302">
        <f t="shared" si="9"/>
        <v>0</v>
      </c>
      <c r="U28" s="300">
        <f t="shared" si="9"/>
        <v>0</v>
      </c>
      <c r="V28" s="300">
        <f t="shared" si="9"/>
        <v>0</v>
      </c>
      <c r="W28" s="303">
        <f t="shared" si="9"/>
        <v>0</v>
      </c>
      <c r="X28" s="300">
        <f t="shared" si="9"/>
        <v>0</v>
      </c>
      <c r="Y28" s="301">
        <f t="shared" si="9"/>
        <v>0</v>
      </c>
      <c r="Z28" s="303">
        <f t="shared" si="9"/>
        <v>0</v>
      </c>
      <c r="AA28" s="300">
        <f t="shared" si="9"/>
        <v>0</v>
      </c>
      <c r="AB28" s="301">
        <f t="shared" si="9"/>
        <v>0</v>
      </c>
      <c r="AC28" s="302">
        <f>SUM(AC29:AC32)</f>
        <v>0</v>
      </c>
      <c r="AD28" s="300">
        <f>SUM(AD29:AD32)</f>
        <v>0</v>
      </c>
      <c r="AE28" s="300">
        <f>SUM(AE29:AE32)</f>
        <v>0</v>
      </c>
      <c r="AF28" s="299">
        <f t="shared" si="8"/>
        <v>0</v>
      </c>
      <c r="AG28" s="304">
        <f t="shared" si="8"/>
        <v>0</v>
      </c>
      <c r="AH28" s="300">
        <f t="shared" si="2"/>
        <v>0</v>
      </c>
      <c r="AI28" s="299">
        <f t="shared" si="3"/>
        <v>0</v>
      </c>
      <c r="AJ28" s="301">
        <f t="shared" si="4"/>
        <v>0</v>
      </c>
      <c r="AK28" s="305"/>
      <c r="AL28" s="305"/>
    </row>
    <row r="29" spans="1:38" s="306" customFormat="1" ht="15.75" x14ac:dyDescent="0.25">
      <c r="A29" s="307"/>
      <c r="B29" s="296" t="s">
        <v>51</v>
      </c>
      <c r="C29" s="308"/>
      <c r="D29" s="309"/>
      <c r="E29" s="310"/>
      <c r="F29" s="309"/>
      <c r="G29" s="311"/>
      <c r="H29" s="312"/>
      <c r="I29" s="309"/>
      <c r="J29" s="309"/>
      <c r="K29" s="313"/>
      <c r="L29" s="309"/>
      <c r="M29" s="311"/>
      <c r="N29" s="312"/>
      <c r="O29" s="309"/>
      <c r="P29" s="309"/>
      <c r="Q29" s="313"/>
      <c r="R29" s="309"/>
      <c r="S29" s="311"/>
      <c r="T29" s="312"/>
      <c r="U29" s="309"/>
      <c r="V29" s="309"/>
      <c r="W29" s="313"/>
      <c r="X29" s="309"/>
      <c r="Y29" s="311"/>
      <c r="Z29" s="313"/>
      <c r="AA29" s="309"/>
      <c r="AB29" s="311"/>
      <c r="AC29" s="312"/>
      <c r="AD29" s="309"/>
      <c r="AE29" s="309"/>
      <c r="AF29" s="334">
        <f t="shared" si="8"/>
        <v>0</v>
      </c>
      <c r="AG29" s="335">
        <f t="shared" si="8"/>
        <v>0</v>
      </c>
      <c r="AH29" s="336">
        <f t="shared" si="2"/>
        <v>0</v>
      </c>
      <c r="AI29" s="334">
        <f t="shared" si="3"/>
        <v>0</v>
      </c>
      <c r="AJ29" s="337">
        <f t="shared" si="4"/>
        <v>0</v>
      </c>
      <c r="AK29" s="305"/>
      <c r="AL29" s="305"/>
    </row>
    <row r="30" spans="1:38" s="318" customFormat="1" ht="15.75" x14ac:dyDescent="0.25">
      <c r="A30" s="307"/>
      <c r="B30" s="296" t="s">
        <v>52</v>
      </c>
      <c r="C30" s="319"/>
      <c r="D30" s="309"/>
      <c r="E30" s="310"/>
      <c r="F30" s="309"/>
      <c r="G30" s="311"/>
      <c r="H30" s="312"/>
      <c r="I30" s="309"/>
      <c r="J30" s="309"/>
      <c r="K30" s="313"/>
      <c r="L30" s="309"/>
      <c r="M30" s="311"/>
      <c r="N30" s="312"/>
      <c r="O30" s="309"/>
      <c r="P30" s="309"/>
      <c r="Q30" s="313"/>
      <c r="R30" s="309"/>
      <c r="S30" s="311"/>
      <c r="T30" s="312"/>
      <c r="U30" s="309"/>
      <c r="V30" s="309"/>
      <c r="W30" s="313"/>
      <c r="X30" s="309"/>
      <c r="Y30" s="311"/>
      <c r="Z30" s="313"/>
      <c r="AA30" s="309"/>
      <c r="AB30" s="311"/>
      <c r="AC30" s="312"/>
      <c r="AD30" s="309"/>
      <c r="AE30" s="309"/>
      <c r="AF30" s="334">
        <f t="shared" si="8"/>
        <v>0</v>
      </c>
      <c r="AG30" s="335">
        <f t="shared" si="8"/>
        <v>0</v>
      </c>
      <c r="AH30" s="336">
        <f t="shared" si="2"/>
        <v>0</v>
      </c>
      <c r="AI30" s="334">
        <f t="shared" si="3"/>
        <v>0</v>
      </c>
      <c r="AJ30" s="337">
        <f t="shared" si="4"/>
        <v>0</v>
      </c>
      <c r="AK30" s="305"/>
      <c r="AL30" s="305"/>
    </row>
    <row r="31" spans="1:38" s="318" customFormat="1" ht="15.75" x14ac:dyDescent="0.25">
      <c r="A31" s="320"/>
      <c r="B31" s="321" t="s">
        <v>53</v>
      </c>
      <c r="C31" s="322"/>
      <c r="D31" s="323"/>
      <c r="E31" s="310"/>
      <c r="F31" s="309"/>
      <c r="G31" s="311"/>
      <c r="H31" s="312"/>
      <c r="I31" s="309"/>
      <c r="J31" s="309"/>
      <c r="K31" s="313"/>
      <c r="L31" s="309"/>
      <c r="M31" s="311"/>
      <c r="N31" s="312"/>
      <c r="O31" s="309"/>
      <c r="P31" s="309"/>
      <c r="Q31" s="313"/>
      <c r="R31" s="309"/>
      <c r="S31" s="311"/>
      <c r="T31" s="312"/>
      <c r="U31" s="309"/>
      <c r="V31" s="309"/>
      <c r="W31" s="313"/>
      <c r="X31" s="309"/>
      <c r="Y31" s="311"/>
      <c r="Z31" s="313"/>
      <c r="AA31" s="309"/>
      <c r="AB31" s="311"/>
      <c r="AC31" s="312"/>
      <c r="AD31" s="309"/>
      <c r="AE31" s="309"/>
      <c r="AF31" s="334">
        <f t="shared" si="8"/>
        <v>0</v>
      </c>
      <c r="AG31" s="335">
        <f t="shared" si="8"/>
        <v>0</v>
      </c>
      <c r="AH31" s="336">
        <f t="shared" si="2"/>
        <v>0</v>
      </c>
      <c r="AI31" s="334">
        <f t="shared" si="3"/>
        <v>0</v>
      </c>
      <c r="AJ31" s="337">
        <f t="shared" si="4"/>
        <v>0</v>
      </c>
      <c r="AK31" s="305"/>
      <c r="AL31" s="305"/>
    </row>
    <row r="32" spans="1:38" s="318" customFormat="1" ht="16.5" thickBot="1" x14ac:dyDescent="0.3">
      <c r="A32" s="324"/>
      <c r="B32" s="325" t="s">
        <v>54</v>
      </c>
      <c r="C32" s="326"/>
      <c r="D32" s="327"/>
      <c r="E32" s="310"/>
      <c r="F32" s="309"/>
      <c r="G32" s="311"/>
      <c r="H32" s="312"/>
      <c r="I32" s="309"/>
      <c r="J32" s="309"/>
      <c r="K32" s="313"/>
      <c r="L32" s="309"/>
      <c r="M32" s="311"/>
      <c r="N32" s="312"/>
      <c r="O32" s="309"/>
      <c r="P32" s="309"/>
      <c r="Q32" s="313"/>
      <c r="R32" s="309"/>
      <c r="S32" s="311"/>
      <c r="T32" s="312"/>
      <c r="U32" s="309"/>
      <c r="V32" s="309"/>
      <c r="W32" s="313"/>
      <c r="X32" s="309"/>
      <c r="Y32" s="311"/>
      <c r="Z32" s="313"/>
      <c r="AA32" s="309"/>
      <c r="AB32" s="311"/>
      <c r="AC32" s="312"/>
      <c r="AD32" s="309"/>
      <c r="AE32" s="309"/>
      <c r="AF32" s="342">
        <f t="shared" si="8"/>
        <v>0</v>
      </c>
      <c r="AG32" s="343">
        <f t="shared" si="8"/>
        <v>0</v>
      </c>
      <c r="AH32" s="344">
        <f t="shared" si="2"/>
        <v>0</v>
      </c>
      <c r="AI32" s="342">
        <f t="shared" si="3"/>
        <v>0</v>
      </c>
      <c r="AJ32" s="345">
        <f t="shared" si="4"/>
        <v>0</v>
      </c>
      <c r="AK32" s="305"/>
      <c r="AL32" s="305"/>
    </row>
    <row r="33" spans="1:38" s="306" customFormat="1" ht="15.75" x14ac:dyDescent="0.25">
      <c r="A33" s="297">
        <v>6</v>
      </c>
      <c r="B33" s="143" t="str">
        <f>(План!B13 &amp;" "&amp;План!C13)</f>
        <v xml:space="preserve"> </v>
      </c>
      <c r="C33" s="31"/>
      <c r="D33" s="346"/>
      <c r="E33" s="299">
        <f t="shared" ref="E33:AB33" si="10">SUM(E34:E37)</f>
        <v>0</v>
      </c>
      <c r="F33" s="300">
        <f t="shared" si="10"/>
        <v>0</v>
      </c>
      <c r="G33" s="301">
        <f t="shared" si="10"/>
        <v>0</v>
      </c>
      <c r="H33" s="302">
        <f t="shared" si="10"/>
        <v>0</v>
      </c>
      <c r="I33" s="300">
        <f t="shared" si="10"/>
        <v>0</v>
      </c>
      <c r="J33" s="300">
        <f t="shared" si="10"/>
        <v>0</v>
      </c>
      <c r="K33" s="303">
        <f t="shared" si="10"/>
        <v>0</v>
      </c>
      <c r="L33" s="300">
        <f t="shared" si="10"/>
        <v>0</v>
      </c>
      <c r="M33" s="301">
        <f t="shared" si="10"/>
        <v>0</v>
      </c>
      <c r="N33" s="302">
        <f t="shared" si="10"/>
        <v>0</v>
      </c>
      <c r="O33" s="300">
        <f t="shared" si="10"/>
        <v>0</v>
      </c>
      <c r="P33" s="300">
        <f t="shared" si="10"/>
        <v>0</v>
      </c>
      <c r="Q33" s="303">
        <f t="shared" si="10"/>
        <v>0</v>
      </c>
      <c r="R33" s="300">
        <f t="shared" si="10"/>
        <v>0</v>
      </c>
      <c r="S33" s="301">
        <f t="shared" si="10"/>
        <v>0</v>
      </c>
      <c r="T33" s="302">
        <f t="shared" si="10"/>
        <v>0</v>
      </c>
      <c r="U33" s="300">
        <f t="shared" si="10"/>
        <v>0</v>
      </c>
      <c r="V33" s="300">
        <f t="shared" si="10"/>
        <v>0</v>
      </c>
      <c r="W33" s="303">
        <f t="shared" si="10"/>
        <v>0</v>
      </c>
      <c r="X33" s="300">
        <f t="shared" si="10"/>
        <v>0</v>
      </c>
      <c r="Y33" s="301">
        <f t="shared" si="10"/>
        <v>0</v>
      </c>
      <c r="Z33" s="303">
        <f t="shared" si="10"/>
        <v>0</v>
      </c>
      <c r="AA33" s="300">
        <f t="shared" si="10"/>
        <v>0</v>
      </c>
      <c r="AB33" s="301">
        <f t="shared" si="10"/>
        <v>0</v>
      </c>
      <c r="AC33" s="302">
        <f>SUM(AC34:AC37)</f>
        <v>0</v>
      </c>
      <c r="AD33" s="300">
        <f>SUM(AD34:AD37)</f>
        <v>0</v>
      </c>
      <c r="AE33" s="300">
        <f>SUM(AE34:AE37)</f>
        <v>0</v>
      </c>
      <c r="AF33" s="299">
        <f t="shared" si="8"/>
        <v>0</v>
      </c>
      <c r="AG33" s="304">
        <f t="shared" si="8"/>
        <v>0</v>
      </c>
      <c r="AH33" s="300">
        <f t="shared" si="2"/>
        <v>0</v>
      </c>
      <c r="AI33" s="299">
        <f t="shared" si="3"/>
        <v>0</v>
      </c>
      <c r="AJ33" s="301">
        <f t="shared" si="4"/>
        <v>0</v>
      </c>
      <c r="AK33" s="305"/>
      <c r="AL33" s="305"/>
    </row>
    <row r="34" spans="1:38" s="306" customFormat="1" ht="15.75" x14ac:dyDescent="0.25">
      <c r="A34" s="307"/>
      <c r="B34" s="296" t="s">
        <v>51</v>
      </c>
      <c r="C34" s="332"/>
      <c r="D34" s="333"/>
      <c r="E34" s="310"/>
      <c r="F34" s="309"/>
      <c r="G34" s="311"/>
      <c r="H34" s="312"/>
      <c r="I34" s="309"/>
      <c r="J34" s="309"/>
      <c r="K34" s="313"/>
      <c r="L34" s="309"/>
      <c r="M34" s="311"/>
      <c r="N34" s="312"/>
      <c r="O34" s="309"/>
      <c r="P34" s="309"/>
      <c r="Q34" s="313"/>
      <c r="R34" s="309"/>
      <c r="S34" s="311"/>
      <c r="T34" s="312"/>
      <c r="U34" s="309"/>
      <c r="V34" s="309"/>
      <c r="W34" s="313"/>
      <c r="X34" s="309"/>
      <c r="Y34" s="311"/>
      <c r="Z34" s="313"/>
      <c r="AA34" s="309"/>
      <c r="AB34" s="311"/>
      <c r="AC34" s="312"/>
      <c r="AD34" s="309"/>
      <c r="AE34" s="309"/>
      <c r="AF34" s="334">
        <f t="shared" si="8"/>
        <v>0</v>
      </c>
      <c r="AG34" s="335">
        <f t="shared" si="8"/>
        <v>0</v>
      </c>
      <c r="AH34" s="336">
        <f t="shared" si="2"/>
        <v>0</v>
      </c>
      <c r="AI34" s="334">
        <f t="shared" si="3"/>
        <v>0</v>
      </c>
      <c r="AJ34" s="337">
        <f t="shared" si="4"/>
        <v>0</v>
      </c>
      <c r="AK34" s="305"/>
      <c r="AL34" s="305"/>
    </row>
    <row r="35" spans="1:38" s="318" customFormat="1" ht="15.75" x14ac:dyDescent="0.25">
      <c r="A35" s="307"/>
      <c r="B35" s="296" t="s">
        <v>52</v>
      </c>
      <c r="C35" s="319"/>
      <c r="D35" s="309"/>
      <c r="E35" s="310"/>
      <c r="F35" s="309"/>
      <c r="G35" s="311"/>
      <c r="H35" s="312"/>
      <c r="I35" s="309"/>
      <c r="J35" s="309"/>
      <c r="K35" s="313"/>
      <c r="L35" s="309"/>
      <c r="M35" s="311"/>
      <c r="N35" s="312"/>
      <c r="O35" s="309"/>
      <c r="P35" s="309"/>
      <c r="Q35" s="313"/>
      <c r="R35" s="309"/>
      <c r="S35" s="311"/>
      <c r="T35" s="312"/>
      <c r="U35" s="309"/>
      <c r="V35" s="309"/>
      <c r="W35" s="313"/>
      <c r="X35" s="309"/>
      <c r="Y35" s="311"/>
      <c r="Z35" s="313"/>
      <c r="AA35" s="309"/>
      <c r="AB35" s="311"/>
      <c r="AC35" s="312"/>
      <c r="AD35" s="309"/>
      <c r="AE35" s="309"/>
      <c r="AF35" s="334">
        <f t="shared" si="8"/>
        <v>0</v>
      </c>
      <c r="AG35" s="335">
        <f t="shared" si="8"/>
        <v>0</v>
      </c>
      <c r="AH35" s="336">
        <f t="shared" si="2"/>
        <v>0</v>
      </c>
      <c r="AI35" s="334">
        <f t="shared" si="3"/>
        <v>0</v>
      </c>
      <c r="AJ35" s="337">
        <f t="shared" si="4"/>
        <v>0</v>
      </c>
      <c r="AK35" s="305"/>
      <c r="AL35" s="305"/>
    </row>
    <row r="36" spans="1:38" s="318" customFormat="1" ht="15.75" x14ac:dyDescent="0.25">
      <c r="A36" s="320"/>
      <c r="B36" s="321" t="s">
        <v>53</v>
      </c>
      <c r="C36" s="319"/>
      <c r="D36" s="309"/>
      <c r="E36" s="310"/>
      <c r="F36" s="309"/>
      <c r="G36" s="311"/>
      <c r="H36" s="312"/>
      <c r="I36" s="309"/>
      <c r="J36" s="309"/>
      <c r="K36" s="313"/>
      <c r="L36" s="309"/>
      <c r="M36" s="311"/>
      <c r="N36" s="312"/>
      <c r="O36" s="309"/>
      <c r="P36" s="309"/>
      <c r="Q36" s="313"/>
      <c r="R36" s="309"/>
      <c r="S36" s="311"/>
      <c r="T36" s="312"/>
      <c r="U36" s="309"/>
      <c r="V36" s="309"/>
      <c r="W36" s="313"/>
      <c r="X36" s="309"/>
      <c r="Y36" s="311"/>
      <c r="Z36" s="313"/>
      <c r="AA36" s="309"/>
      <c r="AB36" s="311"/>
      <c r="AC36" s="312"/>
      <c r="AD36" s="309"/>
      <c r="AE36" s="309"/>
      <c r="AF36" s="334">
        <f t="shared" si="8"/>
        <v>0</v>
      </c>
      <c r="AG36" s="335">
        <f t="shared" si="8"/>
        <v>0</v>
      </c>
      <c r="AH36" s="336">
        <f t="shared" si="2"/>
        <v>0</v>
      </c>
      <c r="AI36" s="334">
        <f t="shared" si="3"/>
        <v>0</v>
      </c>
      <c r="AJ36" s="337">
        <f t="shared" si="4"/>
        <v>0</v>
      </c>
      <c r="AK36" s="305"/>
      <c r="AL36" s="305"/>
    </row>
    <row r="37" spans="1:38" s="318" customFormat="1" ht="16.5" thickBot="1" x14ac:dyDescent="0.3">
      <c r="A37" s="324"/>
      <c r="B37" s="325" t="s">
        <v>54</v>
      </c>
      <c r="C37" s="326"/>
      <c r="D37" s="327"/>
      <c r="E37" s="310"/>
      <c r="F37" s="309"/>
      <c r="G37" s="311"/>
      <c r="H37" s="312"/>
      <c r="I37" s="309"/>
      <c r="J37" s="309"/>
      <c r="K37" s="313"/>
      <c r="L37" s="309"/>
      <c r="M37" s="311"/>
      <c r="N37" s="312"/>
      <c r="O37" s="309"/>
      <c r="P37" s="309"/>
      <c r="Q37" s="313"/>
      <c r="R37" s="309"/>
      <c r="S37" s="311"/>
      <c r="T37" s="312"/>
      <c r="U37" s="309"/>
      <c r="V37" s="309"/>
      <c r="W37" s="313"/>
      <c r="X37" s="309"/>
      <c r="Y37" s="311"/>
      <c r="Z37" s="313"/>
      <c r="AA37" s="309"/>
      <c r="AB37" s="311"/>
      <c r="AC37" s="312"/>
      <c r="AD37" s="309"/>
      <c r="AE37" s="309"/>
      <c r="AF37" s="342">
        <f t="shared" si="8"/>
        <v>0</v>
      </c>
      <c r="AG37" s="343">
        <f t="shared" si="8"/>
        <v>0</v>
      </c>
      <c r="AH37" s="344">
        <f t="shared" si="2"/>
        <v>0</v>
      </c>
      <c r="AI37" s="342">
        <f t="shared" si="3"/>
        <v>0</v>
      </c>
      <c r="AJ37" s="345">
        <f t="shared" si="4"/>
        <v>0</v>
      </c>
      <c r="AK37" s="305"/>
      <c r="AL37" s="305"/>
    </row>
    <row r="38" spans="1:38" s="306" customFormat="1" ht="15.75" x14ac:dyDescent="0.25">
      <c r="A38" s="297">
        <v>7</v>
      </c>
      <c r="B38" s="143" t="str">
        <f>(План!B14 &amp;" "&amp;План!C14)</f>
        <v xml:space="preserve"> </v>
      </c>
      <c r="C38" s="332"/>
      <c r="D38" s="333"/>
      <c r="E38" s="299">
        <f t="shared" ref="E38:AE38" si="11">SUM(E39:E42)</f>
        <v>0</v>
      </c>
      <c r="F38" s="304">
        <f t="shared" si="11"/>
        <v>0</v>
      </c>
      <c r="G38" s="301">
        <f t="shared" si="11"/>
        <v>0</v>
      </c>
      <c r="H38" s="299">
        <f t="shared" si="11"/>
        <v>0</v>
      </c>
      <c r="I38" s="304">
        <f t="shared" si="11"/>
        <v>0</v>
      </c>
      <c r="J38" s="301">
        <f t="shared" si="11"/>
        <v>0</v>
      </c>
      <c r="K38" s="299">
        <f t="shared" si="11"/>
        <v>0</v>
      </c>
      <c r="L38" s="304">
        <f t="shared" si="11"/>
        <v>0</v>
      </c>
      <c r="M38" s="301">
        <f t="shared" si="11"/>
        <v>0</v>
      </c>
      <c r="N38" s="299">
        <f t="shared" si="11"/>
        <v>0</v>
      </c>
      <c r="O38" s="304">
        <f t="shared" si="11"/>
        <v>0</v>
      </c>
      <c r="P38" s="301">
        <f t="shared" si="11"/>
        <v>0</v>
      </c>
      <c r="Q38" s="299">
        <f t="shared" si="11"/>
        <v>0</v>
      </c>
      <c r="R38" s="304">
        <f t="shared" si="11"/>
        <v>0</v>
      </c>
      <c r="S38" s="301">
        <f t="shared" si="11"/>
        <v>0</v>
      </c>
      <c r="T38" s="299">
        <f t="shared" si="11"/>
        <v>0</v>
      </c>
      <c r="U38" s="304">
        <f t="shared" si="11"/>
        <v>0</v>
      </c>
      <c r="V38" s="301">
        <f t="shared" si="11"/>
        <v>0</v>
      </c>
      <c r="W38" s="299">
        <f t="shared" si="11"/>
        <v>0</v>
      </c>
      <c r="X38" s="304">
        <f t="shared" si="11"/>
        <v>0</v>
      </c>
      <c r="Y38" s="301">
        <f t="shared" si="11"/>
        <v>0</v>
      </c>
      <c r="Z38" s="299">
        <f t="shared" si="11"/>
        <v>0</v>
      </c>
      <c r="AA38" s="304">
        <f t="shared" si="11"/>
        <v>0</v>
      </c>
      <c r="AB38" s="301">
        <f t="shared" si="11"/>
        <v>0</v>
      </c>
      <c r="AC38" s="299">
        <f t="shared" si="11"/>
        <v>0</v>
      </c>
      <c r="AD38" s="304">
        <f t="shared" si="11"/>
        <v>0</v>
      </c>
      <c r="AE38" s="301">
        <f t="shared" si="11"/>
        <v>0</v>
      </c>
      <c r="AF38" s="299">
        <f t="shared" si="8"/>
        <v>0</v>
      </c>
      <c r="AG38" s="304">
        <f t="shared" si="8"/>
        <v>0</v>
      </c>
      <c r="AH38" s="300">
        <f t="shared" si="2"/>
        <v>0</v>
      </c>
      <c r="AI38" s="299">
        <f t="shared" si="3"/>
        <v>0</v>
      </c>
      <c r="AJ38" s="301">
        <f t="shared" si="4"/>
        <v>0</v>
      </c>
      <c r="AK38" s="305"/>
      <c r="AL38" s="305"/>
    </row>
    <row r="39" spans="1:38" s="306" customFormat="1" ht="15.75" x14ac:dyDescent="0.25">
      <c r="A39" s="307"/>
      <c r="B39" s="296" t="s">
        <v>51</v>
      </c>
      <c r="C39" s="332"/>
      <c r="D39" s="333"/>
      <c r="E39" s="310"/>
      <c r="F39" s="309"/>
      <c r="G39" s="311"/>
      <c r="H39" s="312"/>
      <c r="I39" s="309"/>
      <c r="J39" s="309"/>
      <c r="K39" s="313"/>
      <c r="L39" s="309"/>
      <c r="M39" s="311"/>
      <c r="N39" s="312"/>
      <c r="O39" s="309"/>
      <c r="P39" s="309"/>
      <c r="Q39" s="313"/>
      <c r="R39" s="309"/>
      <c r="S39" s="311"/>
      <c r="T39" s="312"/>
      <c r="U39" s="309"/>
      <c r="V39" s="309"/>
      <c r="W39" s="313"/>
      <c r="X39" s="309"/>
      <c r="Y39" s="311"/>
      <c r="Z39" s="313"/>
      <c r="AA39" s="309"/>
      <c r="AB39" s="311"/>
      <c r="AC39" s="312"/>
      <c r="AD39" s="309"/>
      <c r="AE39" s="309"/>
      <c r="AF39" s="334">
        <f t="shared" si="8"/>
        <v>0</v>
      </c>
      <c r="AG39" s="335">
        <f t="shared" si="8"/>
        <v>0</v>
      </c>
      <c r="AH39" s="336">
        <f t="shared" si="2"/>
        <v>0</v>
      </c>
      <c r="AI39" s="334">
        <f t="shared" si="3"/>
        <v>0</v>
      </c>
      <c r="AJ39" s="337">
        <f t="shared" si="4"/>
        <v>0</v>
      </c>
      <c r="AK39" s="305"/>
      <c r="AL39" s="305"/>
    </row>
    <row r="40" spans="1:38" s="318" customFormat="1" ht="15.75" x14ac:dyDescent="0.25">
      <c r="A40" s="307"/>
      <c r="B40" s="296" t="s">
        <v>52</v>
      </c>
      <c r="C40" s="319"/>
      <c r="D40" s="309"/>
      <c r="E40" s="310"/>
      <c r="F40" s="309"/>
      <c r="G40" s="311"/>
      <c r="H40" s="312"/>
      <c r="I40" s="309"/>
      <c r="J40" s="309"/>
      <c r="K40" s="313"/>
      <c r="L40" s="309"/>
      <c r="M40" s="311"/>
      <c r="N40" s="312"/>
      <c r="O40" s="309"/>
      <c r="P40" s="309"/>
      <c r="Q40" s="313"/>
      <c r="R40" s="309"/>
      <c r="S40" s="311"/>
      <c r="T40" s="312"/>
      <c r="U40" s="309"/>
      <c r="V40" s="309"/>
      <c r="W40" s="313"/>
      <c r="X40" s="309"/>
      <c r="Y40" s="311"/>
      <c r="Z40" s="313"/>
      <c r="AA40" s="309"/>
      <c r="AB40" s="311"/>
      <c r="AC40" s="312"/>
      <c r="AD40" s="309"/>
      <c r="AE40" s="309"/>
      <c r="AF40" s="334">
        <f t="shared" si="8"/>
        <v>0</v>
      </c>
      <c r="AG40" s="335">
        <f t="shared" si="8"/>
        <v>0</v>
      </c>
      <c r="AH40" s="336">
        <f t="shared" si="2"/>
        <v>0</v>
      </c>
      <c r="AI40" s="334">
        <f t="shared" si="3"/>
        <v>0</v>
      </c>
      <c r="AJ40" s="337">
        <f t="shared" si="4"/>
        <v>0</v>
      </c>
      <c r="AK40" s="305"/>
      <c r="AL40" s="305"/>
    </row>
    <row r="41" spans="1:38" s="318" customFormat="1" ht="15.75" x14ac:dyDescent="0.25">
      <c r="A41" s="320"/>
      <c r="B41" s="321" t="s">
        <v>53</v>
      </c>
      <c r="C41" s="319"/>
      <c r="D41" s="309"/>
      <c r="E41" s="310"/>
      <c r="F41" s="309"/>
      <c r="G41" s="311"/>
      <c r="H41" s="312"/>
      <c r="I41" s="309"/>
      <c r="J41" s="309"/>
      <c r="K41" s="313"/>
      <c r="L41" s="309"/>
      <c r="M41" s="311"/>
      <c r="N41" s="312"/>
      <c r="O41" s="309"/>
      <c r="P41" s="309"/>
      <c r="Q41" s="313"/>
      <c r="R41" s="309"/>
      <c r="S41" s="311"/>
      <c r="T41" s="312"/>
      <c r="U41" s="309"/>
      <c r="V41" s="309"/>
      <c r="W41" s="313"/>
      <c r="X41" s="309"/>
      <c r="Y41" s="311"/>
      <c r="Z41" s="313"/>
      <c r="AA41" s="309"/>
      <c r="AB41" s="311"/>
      <c r="AC41" s="312"/>
      <c r="AD41" s="309"/>
      <c r="AE41" s="309"/>
      <c r="AF41" s="334">
        <f t="shared" si="8"/>
        <v>0</v>
      </c>
      <c r="AG41" s="335">
        <f t="shared" si="8"/>
        <v>0</v>
      </c>
      <c r="AH41" s="336">
        <f t="shared" si="2"/>
        <v>0</v>
      </c>
      <c r="AI41" s="334">
        <f t="shared" si="3"/>
        <v>0</v>
      </c>
      <c r="AJ41" s="337">
        <f t="shared" si="4"/>
        <v>0</v>
      </c>
      <c r="AK41" s="305"/>
      <c r="AL41" s="305"/>
    </row>
    <row r="42" spans="1:38" s="318" customFormat="1" ht="16.5" thickBot="1" x14ac:dyDescent="0.3">
      <c r="A42" s="324"/>
      <c r="B42" s="325" t="s">
        <v>54</v>
      </c>
      <c r="C42" s="326"/>
      <c r="D42" s="327"/>
      <c r="E42" s="310"/>
      <c r="F42" s="309"/>
      <c r="G42" s="311"/>
      <c r="H42" s="312"/>
      <c r="I42" s="309"/>
      <c r="J42" s="309"/>
      <c r="K42" s="313"/>
      <c r="L42" s="309"/>
      <c r="M42" s="311"/>
      <c r="N42" s="312"/>
      <c r="O42" s="309"/>
      <c r="P42" s="309"/>
      <c r="Q42" s="313"/>
      <c r="R42" s="309"/>
      <c r="S42" s="311"/>
      <c r="T42" s="312"/>
      <c r="U42" s="309"/>
      <c r="V42" s="309"/>
      <c r="W42" s="313"/>
      <c r="X42" s="309"/>
      <c r="Y42" s="311"/>
      <c r="Z42" s="313"/>
      <c r="AA42" s="309"/>
      <c r="AB42" s="311"/>
      <c r="AC42" s="312"/>
      <c r="AD42" s="309"/>
      <c r="AE42" s="309"/>
      <c r="AF42" s="342">
        <f t="shared" si="8"/>
        <v>0</v>
      </c>
      <c r="AG42" s="343">
        <f t="shared" si="8"/>
        <v>0</v>
      </c>
      <c r="AH42" s="344">
        <f t="shared" si="2"/>
        <v>0</v>
      </c>
      <c r="AI42" s="342">
        <f t="shared" si="3"/>
        <v>0</v>
      </c>
      <c r="AJ42" s="345">
        <f t="shared" si="4"/>
        <v>0</v>
      </c>
      <c r="AK42" s="305"/>
      <c r="AL42" s="305"/>
    </row>
    <row r="43" spans="1:38" s="306" customFormat="1" ht="15.75" x14ac:dyDescent="0.25">
      <c r="A43" s="297">
        <v>8</v>
      </c>
      <c r="B43" s="143" t="str">
        <f>(План!B15 &amp;" "&amp;План!C15)</f>
        <v xml:space="preserve"> </v>
      </c>
      <c r="C43" s="332"/>
      <c r="D43" s="333"/>
      <c r="E43" s="334">
        <f t="shared" ref="E43:AB43" si="12">SUM(E44:E47)</f>
        <v>0</v>
      </c>
      <c r="F43" s="336">
        <f t="shared" si="12"/>
        <v>0</v>
      </c>
      <c r="G43" s="337">
        <f t="shared" si="12"/>
        <v>0</v>
      </c>
      <c r="H43" s="302">
        <f t="shared" si="12"/>
        <v>0</v>
      </c>
      <c r="I43" s="300">
        <f t="shared" si="12"/>
        <v>0</v>
      </c>
      <c r="J43" s="300">
        <f t="shared" si="12"/>
        <v>0</v>
      </c>
      <c r="K43" s="303">
        <f t="shared" si="12"/>
        <v>0</v>
      </c>
      <c r="L43" s="300">
        <f t="shared" si="12"/>
        <v>0</v>
      </c>
      <c r="M43" s="301">
        <f t="shared" si="12"/>
        <v>0</v>
      </c>
      <c r="N43" s="302">
        <f t="shared" si="12"/>
        <v>0</v>
      </c>
      <c r="O43" s="300">
        <f t="shared" si="12"/>
        <v>0</v>
      </c>
      <c r="P43" s="300">
        <f t="shared" si="12"/>
        <v>0</v>
      </c>
      <c r="Q43" s="303">
        <f t="shared" si="12"/>
        <v>0</v>
      </c>
      <c r="R43" s="300">
        <f t="shared" si="12"/>
        <v>0</v>
      </c>
      <c r="S43" s="301">
        <f t="shared" si="12"/>
        <v>0</v>
      </c>
      <c r="T43" s="302">
        <f t="shared" si="12"/>
        <v>0</v>
      </c>
      <c r="U43" s="300">
        <f t="shared" si="12"/>
        <v>0</v>
      </c>
      <c r="V43" s="300">
        <f t="shared" si="12"/>
        <v>0</v>
      </c>
      <c r="W43" s="303">
        <f t="shared" si="12"/>
        <v>0</v>
      </c>
      <c r="X43" s="300">
        <f t="shared" si="12"/>
        <v>0</v>
      </c>
      <c r="Y43" s="301">
        <f t="shared" si="12"/>
        <v>0</v>
      </c>
      <c r="Z43" s="303">
        <f t="shared" si="12"/>
        <v>0</v>
      </c>
      <c r="AA43" s="300">
        <f t="shared" si="12"/>
        <v>0</v>
      </c>
      <c r="AB43" s="301">
        <f t="shared" si="12"/>
        <v>0</v>
      </c>
      <c r="AC43" s="302">
        <f>SUM(AC44:AC47)</f>
        <v>0</v>
      </c>
      <c r="AD43" s="300">
        <f>SUM(AD44:AD47)</f>
        <v>0</v>
      </c>
      <c r="AE43" s="300">
        <f>SUM(AE44:AE47)</f>
        <v>0</v>
      </c>
      <c r="AF43" s="299">
        <f t="shared" si="8"/>
        <v>0</v>
      </c>
      <c r="AG43" s="304">
        <f t="shared" si="8"/>
        <v>0</v>
      </c>
      <c r="AH43" s="300">
        <f t="shared" si="2"/>
        <v>0</v>
      </c>
      <c r="AI43" s="299">
        <f t="shared" si="3"/>
        <v>0</v>
      </c>
      <c r="AJ43" s="301">
        <f t="shared" si="4"/>
        <v>0</v>
      </c>
      <c r="AK43" s="305"/>
      <c r="AL43" s="305"/>
    </row>
    <row r="44" spans="1:38" s="306" customFormat="1" ht="15.75" x14ac:dyDescent="0.25">
      <c r="A44" s="307"/>
      <c r="B44" s="296" t="s">
        <v>51</v>
      </c>
      <c r="C44" s="332"/>
      <c r="D44" s="333"/>
      <c r="E44" s="310"/>
      <c r="F44" s="309"/>
      <c r="G44" s="311"/>
      <c r="H44" s="312"/>
      <c r="I44" s="309"/>
      <c r="J44" s="309"/>
      <c r="K44" s="313"/>
      <c r="L44" s="309"/>
      <c r="M44" s="311"/>
      <c r="N44" s="312"/>
      <c r="O44" s="309"/>
      <c r="P44" s="309"/>
      <c r="Q44" s="313"/>
      <c r="R44" s="309"/>
      <c r="S44" s="311"/>
      <c r="T44" s="312"/>
      <c r="U44" s="309"/>
      <c r="V44" s="309"/>
      <c r="W44" s="313"/>
      <c r="X44" s="309"/>
      <c r="Y44" s="311"/>
      <c r="Z44" s="313"/>
      <c r="AA44" s="309"/>
      <c r="AB44" s="311"/>
      <c r="AC44" s="312"/>
      <c r="AD44" s="309"/>
      <c r="AE44" s="309"/>
      <c r="AF44" s="334">
        <f t="shared" si="8"/>
        <v>0</v>
      </c>
      <c r="AG44" s="335">
        <f t="shared" si="8"/>
        <v>0</v>
      </c>
      <c r="AH44" s="336">
        <f t="shared" si="2"/>
        <v>0</v>
      </c>
      <c r="AI44" s="334">
        <f t="shared" si="3"/>
        <v>0</v>
      </c>
      <c r="AJ44" s="337">
        <f t="shared" si="4"/>
        <v>0</v>
      </c>
      <c r="AK44" s="305"/>
      <c r="AL44" s="305"/>
    </row>
    <row r="45" spans="1:38" s="318" customFormat="1" ht="15.75" x14ac:dyDescent="0.25">
      <c r="A45" s="307"/>
      <c r="B45" s="296" t="s">
        <v>52</v>
      </c>
      <c r="C45" s="319"/>
      <c r="D45" s="309"/>
      <c r="E45" s="310"/>
      <c r="F45" s="309"/>
      <c r="G45" s="311"/>
      <c r="H45" s="312"/>
      <c r="I45" s="309"/>
      <c r="J45" s="309"/>
      <c r="K45" s="313"/>
      <c r="L45" s="309"/>
      <c r="M45" s="311"/>
      <c r="N45" s="312"/>
      <c r="O45" s="309"/>
      <c r="P45" s="309"/>
      <c r="Q45" s="313"/>
      <c r="R45" s="309"/>
      <c r="S45" s="311"/>
      <c r="T45" s="312"/>
      <c r="U45" s="309"/>
      <c r="V45" s="309"/>
      <c r="W45" s="313"/>
      <c r="X45" s="309"/>
      <c r="Y45" s="311"/>
      <c r="Z45" s="313"/>
      <c r="AA45" s="309"/>
      <c r="AB45" s="311"/>
      <c r="AC45" s="312"/>
      <c r="AD45" s="309"/>
      <c r="AE45" s="309"/>
      <c r="AF45" s="334">
        <f t="shared" si="8"/>
        <v>0</v>
      </c>
      <c r="AG45" s="335">
        <f t="shared" si="8"/>
        <v>0</v>
      </c>
      <c r="AH45" s="336">
        <f t="shared" si="2"/>
        <v>0</v>
      </c>
      <c r="AI45" s="334">
        <f t="shared" si="3"/>
        <v>0</v>
      </c>
      <c r="AJ45" s="337">
        <f t="shared" si="4"/>
        <v>0</v>
      </c>
      <c r="AK45" s="305"/>
      <c r="AL45" s="305"/>
    </row>
    <row r="46" spans="1:38" s="318" customFormat="1" ht="15.75" x14ac:dyDescent="0.25">
      <c r="A46" s="320"/>
      <c r="B46" s="321" t="s">
        <v>53</v>
      </c>
      <c r="C46" s="319"/>
      <c r="D46" s="309"/>
      <c r="E46" s="310"/>
      <c r="F46" s="309"/>
      <c r="G46" s="311"/>
      <c r="H46" s="312"/>
      <c r="I46" s="309"/>
      <c r="J46" s="309"/>
      <c r="K46" s="313"/>
      <c r="L46" s="309"/>
      <c r="M46" s="311"/>
      <c r="N46" s="312"/>
      <c r="O46" s="309"/>
      <c r="P46" s="309"/>
      <c r="Q46" s="313"/>
      <c r="R46" s="309"/>
      <c r="S46" s="311"/>
      <c r="T46" s="312"/>
      <c r="U46" s="309"/>
      <c r="V46" s="309"/>
      <c r="W46" s="313"/>
      <c r="X46" s="309"/>
      <c r="Y46" s="311"/>
      <c r="Z46" s="313"/>
      <c r="AA46" s="309"/>
      <c r="AB46" s="311"/>
      <c r="AC46" s="312"/>
      <c r="AD46" s="309"/>
      <c r="AE46" s="309"/>
      <c r="AF46" s="334">
        <f t="shared" si="8"/>
        <v>0</v>
      </c>
      <c r="AG46" s="335">
        <f t="shared" si="8"/>
        <v>0</v>
      </c>
      <c r="AH46" s="336">
        <f t="shared" si="2"/>
        <v>0</v>
      </c>
      <c r="AI46" s="334">
        <f t="shared" si="3"/>
        <v>0</v>
      </c>
      <c r="AJ46" s="337">
        <f t="shared" si="4"/>
        <v>0</v>
      </c>
      <c r="AK46" s="305"/>
      <c r="AL46" s="305"/>
    </row>
    <row r="47" spans="1:38" s="318" customFormat="1" ht="16.5" thickBot="1" x14ac:dyDescent="0.3">
      <c r="A47" s="324"/>
      <c r="B47" s="325" t="s">
        <v>54</v>
      </c>
      <c r="C47" s="322"/>
      <c r="D47" s="323"/>
      <c r="E47" s="310"/>
      <c r="F47" s="309"/>
      <c r="G47" s="311"/>
      <c r="H47" s="312"/>
      <c r="I47" s="309"/>
      <c r="J47" s="309"/>
      <c r="K47" s="313"/>
      <c r="L47" s="309"/>
      <c r="M47" s="311"/>
      <c r="N47" s="312"/>
      <c r="O47" s="309"/>
      <c r="P47" s="309"/>
      <c r="Q47" s="313"/>
      <c r="R47" s="309"/>
      <c r="S47" s="311"/>
      <c r="T47" s="312"/>
      <c r="U47" s="309"/>
      <c r="V47" s="309"/>
      <c r="W47" s="313"/>
      <c r="X47" s="309"/>
      <c r="Y47" s="311"/>
      <c r="Z47" s="313"/>
      <c r="AA47" s="309"/>
      <c r="AB47" s="311"/>
      <c r="AC47" s="312"/>
      <c r="AD47" s="309"/>
      <c r="AE47" s="309"/>
      <c r="AF47" s="342">
        <f t="shared" si="8"/>
        <v>0</v>
      </c>
      <c r="AG47" s="343">
        <f t="shared" si="8"/>
        <v>0</v>
      </c>
      <c r="AH47" s="344">
        <f t="shared" si="2"/>
        <v>0</v>
      </c>
      <c r="AI47" s="342">
        <f t="shared" si="3"/>
        <v>0</v>
      </c>
      <c r="AJ47" s="345">
        <f t="shared" si="4"/>
        <v>0</v>
      </c>
      <c r="AK47" s="305"/>
      <c r="AL47" s="305"/>
    </row>
    <row r="48" spans="1:38" s="306" customFormat="1" ht="15.75" x14ac:dyDescent="0.25">
      <c r="A48" s="297">
        <v>9</v>
      </c>
      <c r="B48" s="143" t="str">
        <f>(План!B16 &amp;" "&amp;План!C16)</f>
        <v xml:space="preserve"> </v>
      </c>
      <c r="C48" s="31"/>
      <c r="D48" s="346"/>
      <c r="E48" s="299">
        <f t="shared" ref="E48:AB48" si="13">SUM(E49:E52)</f>
        <v>0</v>
      </c>
      <c r="F48" s="300">
        <f t="shared" si="13"/>
        <v>0</v>
      </c>
      <c r="G48" s="301">
        <f t="shared" si="13"/>
        <v>0</v>
      </c>
      <c r="H48" s="302">
        <f t="shared" si="13"/>
        <v>0</v>
      </c>
      <c r="I48" s="300">
        <f t="shared" si="13"/>
        <v>0</v>
      </c>
      <c r="J48" s="300">
        <f t="shared" si="13"/>
        <v>0</v>
      </c>
      <c r="K48" s="303">
        <f t="shared" si="13"/>
        <v>0</v>
      </c>
      <c r="L48" s="300">
        <f t="shared" si="13"/>
        <v>0</v>
      </c>
      <c r="M48" s="301">
        <f t="shared" si="13"/>
        <v>0</v>
      </c>
      <c r="N48" s="302">
        <f t="shared" si="13"/>
        <v>0</v>
      </c>
      <c r="O48" s="300">
        <f t="shared" si="13"/>
        <v>0</v>
      </c>
      <c r="P48" s="300">
        <f t="shared" si="13"/>
        <v>0</v>
      </c>
      <c r="Q48" s="303">
        <f t="shared" si="13"/>
        <v>0</v>
      </c>
      <c r="R48" s="300">
        <f t="shared" si="13"/>
        <v>0</v>
      </c>
      <c r="S48" s="301">
        <f t="shared" si="13"/>
        <v>0</v>
      </c>
      <c r="T48" s="302">
        <f t="shared" si="13"/>
        <v>0</v>
      </c>
      <c r="U48" s="300">
        <f t="shared" si="13"/>
        <v>0</v>
      </c>
      <c r="V48" s="300">
        <f t="shared" si="13"/>
        <v>0</v>
      </c>
      <c r="W48" s="303">
        <f t="shared" si="13"/>
        <v>0</v>
      </c>
      <c r="X48" s="300">
        <f t="shared" si="13"/>
        <v>0</v>
      </c>
      <c r="Y48" s="301">
        <f t="shared" si="13"/>
        <v>0</v>
      </c>
      <c r="Z48" s="303">
        <f t="shared" si="13"/>
        <v>0</v>
      </c>
      <c r="AA48" s="300">
        <f t="shared" si="13"/>
        <v>0</v>
      </c>
      <c r="AB48" s="301">
        <f t="shared" si="13"/>
        <v>0</v>
      </c>
      <c r="AC48" s="302">
        <f>SUM(AC49:AC52)</f>
        <v>0</v>
      </c>
      <c r="AD48" s="300">
        <f>SUM(AD49:AD52)</f>
        <v>0</v>
      </c>
      <c r="AE48" s="300">
        <f>SUM(AE49:AE52)</f>
        <v>0</v>
      </c>
      <c r="AF48" s="299">
        <f t="shared" si="8"/>
        <v>0</v>
      </c>
      <c r="AG48" s="304">
        <f t="shared" si="8"/>
        <v>0</v>
      </c>
      <c r="AH48" s="300">
        <f t="shared" si="2"/>
        <v>0</v>
      </c>
      <c r="AI48" s="299">
        <f t="shared" si="3"/>
        <v>0</v>
      </c>
      <c r="AJ48" s="301">
        <f t="shared" si="4"/>
        <v>0</v>
      </c>
      <c r="AK48" s="305"/>
      <c r="AL48" s="305"/>
    </row>
    <row r="49" spans="1:38" s="306" customFormat="1" ht="15.75" x14ac:dyDescent="0.25">
      <c r="A49" s="307"/>
      <c r="B49" s="296" t="s">
        <v>51</v>
      </c>
      <c r="C49" s="332"/>
      <c r="D49" s="333"/>
      <c r="E49" s="310"/>
      <c r="F49" s="309"/>
      <c r="G49" s="311"/>
      <c r="H49" s="312"/>
      <c r="I49" s="309"/>
      <c r="J49" s="309"/>
      <c r="K49" s="313"/>
      <c r="L49" s="309"/>
      <c r="M49" s="311"/>
      <c r="N49" s="312"/>
      <c r="O49" s="309"/>
      <c r="P49" s="309"/>
      <c r="Q49" s="313"/>
      <c r="R49" s="309"/>
      <c r="S49" s="311"/>
      <c r="T49" s="312"/>
      <c r="U49" s="309"/>
      <c r="V49" s="309"/>
      <c r="W49" s="313"/>
      <c r="X49" s="309"/>
      <c r="Y49" s="311"/>
      <c r="Z49" s="313"/>
      <c r="AA49" s="309"/>
      <c r="AB49" s="311"/>
      <c r="AC49" s="312"/>
      <c r="AD49" s="309"/>
      <c r="AE49" s="309"/>
      <c r="AF49" s="334">
        <f t="shared" si="8"/>
        <v>0</v>
      </c>
      <c r="AG49" s="335">
        <f t="shared" si="8"/>
        <v>0</v>
      </c>
      <c r="AH49" s="336">
        <f t="shared" si="2"/>
        <v>0</v>
      </c>
      <c r="AI49" s="334">
        <f t="shared" si="3"/>
        <v>0</v>
      </c>
      <c r="AJ49" s="337">
        <f t="shared" si="4"/>
        <v>0</v>
      </c>
      <c r="AK49" s="305"/>
      <c r="AL49" s="305"/>
    </row>
    <row r="50" spans="1:38" s="318" customFormat="1" ht="15.75" x14ac:dyDescent="0.25">
      <c r="A50" s="307"/>
      <c r="B50" s="296" t="s">
        <v>52</v>
      </c>
      <c r="C50" s="319"/>
      <c r="D50" s="309"/>
      <c r="E50" s="310"/>
      <c r="F50" s="309"/>
      <c r="G50" s="311"/>
      <c r="H50" s="312"/>
      <c r="I50" s="309"/>
      <c r="J50" s="309"/>
      <c r="K50" s="313"/>
      <c r="L50" s="309"/>
      <c r="M50" s="311"/>
      <c r="N50" s="312"/>
      <c r="O50" s="309"/>
      <c r="P50" s="309"/>
      <c r="Q50" s="313"/>
      <c r="R50" s="309"/>
      <c r="S50" s="311"/>
      <c r="T50" s="312"/>
      <c r="U50" s="309"/>
      <c r="V50" s="309"/>
      <c r="W50" s="313"/>
      <c r="X50" s="309"/>
      <c r="Y50" s="311"/>
      <c r="Z50" s="313"/>
      <c r="AA50" s="309"/>
      <c r="AB50" s="311"/>
      <c r="AC50" s="312"/>
      <c r="AD50" s="309"/>
      <c r="AE50" s="309"/>
      <c r="AF50" s="334">
        <f t="shared" si="8"/>
        <v>0</v>
      </c>
      <c r="AG50" s="335">
        <f t="shared" si="8"/>
        <v>0</v>
      </c>
      <c r="AH50" s="336">
        <f t="shared" si="2"/>
        <v>0</v>
      </c>
      <c r="AI50" s="334">
        <f t="shared" si="3"/>
        <v>0</v>
      </c>
      <c r="AJ50" s="337">
        <f t="shared" si="4"/>
        <v>0</v>
      </c>
      <c r="AK50" s="305"/>
      <c r="AL50" s="305"/>
    </row>
    <row r="51" spans="1:38" s="318" customFormat="1" ht="15.75" x14ac:dyDescent="0.25">
      <c r="A51" s="320"/>
      <c r="B51" s="321" t="s">
        <v>53</v>
      </c>
      <c r="C51" s="319"/>
      <c r="D51" s="309"/>
      <c r="E51" s="310"/>
      <c r="F51" s="309"/>
      <c r="G51" s="311"/>
      <c r="H51" s="312"/>
      <c r="I51" s="309"/>
      <c r="J51" s="309"/>
      <c r="K51" s="313"/>
      <c r="L51" s="309"/>
      <c r="M51" s="311"/>
      <c r="N51" s="312"/>
      <c r="O51" s="309"/>
      <c r="P51" s="309"/>
      <c r="Q51" s="313"/>
      <c r="R51" s="309"/>
      <c r="S51" s="311"/>
      <c r="T51" s="312"/>
      <c r="U51" s="309"/>
      <c r="V51" s="309"/>
      <c r="W51" s="313"/>
      <c r="X51" s="309"/>
      <c r="Y51" s="311"/>
      <c r="Z51" s="313"/>
      <c r="AA51" s="309"/>
      <c r="AB51" s="311"/>
      <c r="AC51" s="312"/>
      <c r="AD51" s="309"/>
      <c r="AE51" s="309"/>
      <c r="AF51" s="334">
        <f t="shared" si="8"/>
        <v>0</v>
      </c>
      <c r="AG51" s="335">
        <f t="shared" si="8"/>
        <v>0</v>
      </c>
      <c r="AH51" s="336">
        <f t="shared" si="2"/>
        <v>0</v>
      </c>
      <c r="AI51" s="334">
        <f t="shared" si="3"/>
        <v>0</v>
      </c>
      <c r="AJ51" s="337">
        <f t="shared" si="4"/>
        <v>0</v>
      </c>
      <c r="AK51" s="305"/>
      <c r="AL51" s="305"/>
    </row>
    <row r="52" spans="1:38" s="318" customFormat="1" ht="16.5" thickBot="1" x14ac:dyDescent="0.3">
      <c r="A52" s="324"/>
      <c r="B52" s="325" t="s">
        <v>54</v>
      </c>
      <c r="C52" s="326"/>
      <c r="D52" s="327"/>
      <c r="E52" s="310"/>
      <c r="F52" s="309"/>
      <c r="G52" s="311"/>
      <c r="H52" s="312"/>
      <c r="I52" s="309"/>
      <c r="J52" s="309"/>
      <c r="K52" s="313"/>
      <c r="L52" s="309"/>
      <c r="M52" s="311"/>
      <c r="N52" s="312"/>
      <c r="O52" s="309"/>
      <c r="P52" s="309"/>
      <c r="Q52" s="313"/>
      <c r="R52" s="309"/>
      <c r="S52" s="311"/>
      <c r="T52" s="312"/>
      <c r="U52" s="309"/>
      <c r="V52" s="309"/>
      <c r="W52" s="313"/>
      <c r="X52" s="309"/>
      <c r="Y52" s="311"/>
      <c r="Z52" s="313"/>
      <c r="AA52" s="309"/>
      <c r="AB52" s="311"/>
      <c r="AC52" s="312"/>
      <c r="AD52" s="309"/>
      <c r="AE52" s="309"/>
      <c r="AF52" s="342">
        <f t="shared" si="8"/>
        <v>0</v>
      </c>
      <c r="AG52" s="343">
        <f t="shared" si="8"/>
        <v>0</v>
      </c>
      <c r="AH52" s="344">
        <f t="shared" si="2"/>
        <v>0</v>
      </c>
      <c r="AI52" s="342">
        <f t="shared" si="3"/>
        <v>0</v>
      </c>
      <c r="AJ52" s="345">
        <f t="shared" si="4"/>
        <v>0</v>
      </c>
      <c r="AK52" s="305"/>
      <c r="AL52" s="305"/>
    </row>
    <row r="53" spans="1:38" s="306" customFormat="1" ht="15.75" x14ac:dyDescent="0.25">
      <c r="A53" s="297">
        <v>10</v>
      </c>
      <c r="B53" s="143" t="str">
        <f>(План!B17 &amp;" "&amp;План!C17)</f>
        <v xml:space="preserve"> </v>
      </c>
      <c r="C53" s="31"/>
      <c r="D53" s="346"/>
      <c r="E53" s="299">
        <f t="shared" ref="E53:AE53" si="14">SUM(E54:E57)</f>
        <v>0</v>
      </c>
      <c r="F53" s="300">
        <f t="shared" si="14"/>
        <v>0</v>
      </c>
      <c r="G53" s="301">
        <f t="shared" si="14"/>
        <v>0</v>
      </c>
      <c r="H53" s="302">
        <f t="shared" si="14"/>
        <v>0</v>
      </c>
      <c r="I53" s="300">
        <f t="shared" si="14"/>
        <v>0</v>
      </c>
      <c r="J53" s="300">
        <f t="shared" si="14"/>
        <v>0</v>
      </c>
      <c r="K53" s="303">
        <f t="shared" si="14"/>
        <v>0</v>
      </c>
      <c r="L53" s="300">
        <f t="shared" si="14"/>
        <v>0</v>
      </c>
      <c r="M53" s="301">
        <f t="shared" si="14"/>
        <v>0</v>
      </c>
      <c r="N53" s="302">
        <f t="shared" si="14"/>
        <v>0</v>
      </c>
      <c r="O53" s="300">
        <f t="shared" si="14"/>
        <v>0</v>
      </c>
      <c r="P53" s="300">
        <f t="shared" si="14"/>
        <v>0</v>
      </c>
      <c r="Q53" s="303">
        <f t="shared" si="14"/>
        <v>0</v>
      </c>
      <c r="R53" s="300">
        <f t="shared" si="14"/>
        <v>0</v>
      </c>
      <c r="S53" s="301">
        <f t="shared" si="14"/>
        <v>0</v>
      </c>
      <c r="T53" s="302">
        <f t="shared" si="14"/>
        <v>0</v>
      </c>
      <c r="U53" s="300">
        <f t="shared" si="14"/>
        <v>0</v>
      </c>
      <c r="V53" s="300">
        <f t="shared" si="14"/>
        <v>0</v>
      </c>
      <c r="W53" s="303">
        <f t="shared" si="14"/>
        <v>0</v>
      </c>
      <c r="X53" s="300">
        <f t="shared" si="14"/>
        <v>0</v>
      </c>
      <c r="Y53" s="301">
        <f t="shared" si="14"/>
        <v>0</v>
      </c>
      <c r="Z53" s="303">
        <f t="shared" si="14"/>
        <v>0</v>
      </c>
      <c r="AA53" s="300">
        <f t="shared" si="14"/>
        <v>0</v>
      </c>
      <c r="AB53" s="301">
        <f t="shared" si="14"/>
        <v>0</v>
      </c>
      <c r="AC53" s="302">
        <f t="shared" si="14"/>
        <v>0</v>
      </c>
      <c r="AD53" s="300">
        <f t="shared" si="14"/>
        <v>0</v>
      </c>
      <c r="AE53" s="300">
        <f t="shared" si="14"/>
        <v>0</v>
      </c>
      <c r="AF53" s="299">
        <f t="shared" si="8"/>
        <v>0</v>
      </c>
      <c r="AG53" s="304">
        <f t="shared" si="8"/>
        <v>0</v>
      </c>
      <c r="AH53" s="300">
        <f t="shared" si="2"/>
        <v>0</v>
      </c>
      <c r="AI53" s="299">
        <f t="shared" si="3"/>
        <v>0</v>
      </c>
      <c r="AJ53" s="301">
        <f t="shared" si="4"/>
        <v>0</v>
      </c>
      <c r="AK53" s="305"/>
      <c r="AL53" s="305"/>
    </row>
    <row r="54" spans="1:38" s="318" customFormat="1" ht="15.75" x14ac:dyDescent="0.25">
      <c r="A54" s="307"/>
      <c r="B54" s="296" t="s">
        <v>51</v>
      </c>
      <c r="C54" s="332"/>
      <c r="D54" s="333"/>
      <c r="E54" s="310"/>
      <c r="F54" s="309"/>
      <c r="G54" s="311"/>
      <c r="H54" s="312"/>
      <c r="I54" s="309"/>
      <c r="J54" s="309"/>
      <c r="K54" s="313"/>
      <c r="L54" s="309"/>
      <c r="M54" s="311"/>
      <c r="N54" s="312"/>
      <c r="O54" s="309"/>
      <c r="P54" s="309"/>
      <c r="Q54" s="313"/>
      <c r="R54" s="309"/>
      <c r="S54" s="311"/>
      <c r="T54" s="312"/>
      <c r="U54" s="309"/>
      <c r="V54" s="309"/>
      <c r="W54" s="313"/>
      <c r="X54" s="309"/>
      <c r="Y54" s="311"/>
      <c r="Z54" s="313"/>
      <c r="AA54" s="309"/>
      <c r="AB54" s="311"/>
      <c r="AC54" s="312"/>
      <c r="AD54" s="309"/>
      <c r="AE54" s="309"/>
      <c r="AF54" s="334">
        <f t="shared" si="8"/>
        <v>0</v>
      </c>
      <c r="AG54" s="335">
        <f t="shared" si="8"/>
        <v>0</v>
      </c>
      <c r="AH54" s="336">
        <f t="shared" si="2"/>
        <v>0</v>
      </c>
      <c r="AI54" s="334">
        <f t="shared" si="3"/>
        <v>0</v>
      </c>
      <c r="AJ54" s="337">
        <f t="shared" si="4"/>
        <v>0</v>
      </c>
      <c r="AK54" s="305"/>
      <c r="AL54" s="305"/>
    </row>
    <row r="55" spans="1:38" s="318" customFormat="1" ht="15.75" x14ac:dyDescent="0.25">
      <c r="A55" s="307"/>
      <c r="B55" s="296" t="s">
        <v>52</v>
      </c>
      <c r="C55" s="319"/>
      <c r="D55" s="309"/>
      <c r="E55" s="310"/>
      <c r="F55" s="309"/>
      <c r="G55" s="311"/>
      <c r="H55" s="312"/>
      <c r="I55" s="309"/>
      <c r="J55" s="309"/>
      <c r="K55" s="313"/>
      <c r="L55" s="309"/>
      <c r="M55" s="311"/>
      <c r="N55" s="312"/>
      <c r="O55" s="309"/>
      <c r="P55" s="309"/>
      <c r="Q55" s="313"/>
      <c r="R55" s="309"/>
      <c r="S55" s="311"/>
      <c r="T55" s="312"/>
      <c r="U55" s="309"/>
      <c r="V55" s="309"/>
      <c r="W55" s="313"/>
      <c r="X55" s="309"/>
      <c r="Y55" s="311"/>
      <c r="Z55" s="313"/>
      <c r="AA55" s="309"/>
      <c r="AB55" s="311"/>
      <c r="AC55" s="312"/>
      <c r="AD55" s="309"/>
      <c r="AE55" s="309"/>
      <c r="AF55" s="334">
        <f t="shared" ref="AF55:AG70" si="15">SUM(C55,E55,H55,K55,N55,Q55,T55,W55,Z55,AC55)</f>
        <v>0</v>
      </c>
      <c r="AG55" s="335">
        <f t="shared" si="15"/>
        <v>0</v>
      </c>
      <c r="AH55" s="336">
        <f t="shared" si="2"/>
        <v>0</v>
      </c>
      <c r="AI55" s="334">
        <f t="shared" si="3"/>
        <v>0</v>
      </c>
      <c r="AJ55" s="337">
        <f t="shared" si="4"/>
        <v>0</v>
      </c>
      <c r="AK55" s="305"/>
      <c r="AL55" s="305"/>
    </row>
    <row r="56" spans="1:38" s="318" customFormat="1" ht="15.75" x14ac:dyDescent="0.25">
      <c r="A56" s="320"/>
      <c r="B56" s="321" t="s">
        <v>53</v>
      </c>
      <c r="C56" s="319"/>
      <c r="D56" s="309"/>
      <c r="E56" s="310"/>
      <c r="F56" s="309"/>
      <c r="G56" s="311"/>
      <c r="H56" s="312"/>
      <c r="I56" s="309"/>
      <c r="J56" s="309"/>
      <c r="K56" s="313"/>
      <c r="L56" s="309"/>
      <c r="M56" s="311"/>
      <c r="N56" s="312"/>
      <c r="O56" s="309"/>
      <c r="P56" s="309"/>
      <c r="Q56" s="313"/>
      <c r="R56" s="309"/>
      <c r="S56" s="311"/>
      <c r="T56" s="312"/>
      <c r="U56" s="309"/>
      <c r="V56" s="309"/>
      <c r="W56" s="313"/>
      <c r="X56" s="309"/>
      <c r="Y56" s="311"/>
      <c r="Z56" s="313"/>
      <c r="AA56" s="309"/>
      <c r="AB56" s="311"/>
      <c r="AC56" s="312"/>
      <c r="AD56" s="309"/>
      <c r="AE56" s="309"/>
      <c r="AF56" s="334">
        <f t="shared" si="15"/>
        <v>0</v>
      </c>
      <c r="AG56" s="335">
        <f t="shared" si="15"/>
        <v>0</v>
      </c>
      <c r="AH56" s="336">
        <f t="shared" si="2"/>
        <v>0</v>
      </c>
      <c r="AI56" s="334">
        <f t="shared" si="3"/>
        <v>0</v>
      </c>
      <c r="AJ56" s="337">
        <f t="shared" si="4"/>
        <v>0</v>
      </c>
      <c r="AK56" s="305"/>
      <c r="AL56" s="305"/>
    </row>
    <row r="57" spans="1:38" s="318" customFormat="1" ht="16.5" thickBot="1" x14ac:dyDescent="0.3">
      <c r="A57" s="324"/>
      <c r="B57" s="325"/>
      <c r="C57" s="326"/>
      <c r="D57" s="327"/>
      <c r="E57" s="310"/>
      <c r="F57" s="309"/>
      <c r="G57" s="311"/>
      <c r="H57" s="312"/>
      <c r="I57" s="309"/>
      <c r="J57" s="309"/>
      <c r="K57" s="313"/>
      <c r="L57" s="309"/>
      <c r="M57" s="311"/>
      <c r="N57" s="312"/>
      <c r="O57" s="309"/>
      <c r="P57" s="309"/>
      <c r="Q57" s="313"/>
      <c r="R57" s="309"/>
      <c r="S57" s="311"/>
      <c r="T57" s="312"/>
      <c r="U57" s="309"/>
      <c r="V57" s="309"/>
      <c r="W57" s="313"/>
      <c r="X57" s="309"/>
      <c r="Y57" s="311"/>
      <c r="Z57" s="313"/>
      <c r="AA57" s="309"/>
      <c r="AB57" s="311"/>
      <c r="AC57" s="312"/>
      <c r="AD57" s="309"/>
      <c r="AE57" s="309"/>
      <c r="AF57" s="342">
        <f t="shared" si="15"/>
        <v>0</v>
      </c>
      <c r="AG57" s="343">
        <f t="shared" si="15"/>
        <v>0</v>
      </c>
      <c r="AH57" s="344">
        <f t="shared" si="2"/>
        <v>0</v>
      </c>
      <c r="AI57" s="342">
        <f t="shared" si="3"/>
        <v>0</v>
      </c>
      <c r="AJ57" s="345">
        <f t="shared" si="4"/>
        <v>0</v>
      </c>
      <c r="AK57" s="305"/>
      <c r="AL57" s="305"/>
    </row>
    <row r="58" spans="1:38" s="306" customFormat="1" ht="15.75" x14ac:dyDescent="0.25">
      <c r="A58" s="297">
        <v>11</v>
      </c>
      <c r="B58" s="143" t="str">
        <f>(План!B18 &amp;" "&amp;План!C18)</f>
        <v xml:space="preserve"> </v>
      </c>
      <c r="C58" s="31"/>
      <c r="D58" s="346"/>
      <c r="E58" s="299">
        <f t="shared" ref="E58:AE58" si="16">SUM(E59:E62)</f>
        <v>0</v>
      </c>
      <c r="F58" s="300">
        <f t="shared" si="16"/>
        <v>0</v>
      </c>
      <c r="G58" s="301">
        <f t="shared" si="16"/>
        <v>0</v>
      </c>
      <c r="H58" s="302">
        <f t="shared" si="16"/>
        <v>0</v>
      </c>
      <c r="I58" s="300">
        <f t="shared" si="16"/>
        <v>0</v>
      </c>
      <c r="J58" s="300">
        <f t="shared" si="16"/>
        <v>0</v>
      </c>
      <c r="K58" s="303">
        <f t="shared" si="16"/>
        <v>0</v>
      </c>
      <c r="L58" s="300">
        <f t="shared" si="16"/>
        <v>0</v>
      </c>
      <c r="M58" s="301">
        <f t="shared" si="16"/>
        <v>0</v>
      </c>
      <c r="N58" s="302">
        <f t="shared" si="16"/>
        <v>0</v>
      </c>
      <c r="O58" s="300">
        <f t="shared" si="16"/>
        <v>0</v>
      </c>
      <c r="P58" s="300">
        <f t="shared" si="16"/>
        <v>0</v>
      </c>
      <c r="Q58" s="303">
        <f t="shared" si="16"/>
        <v>0</v>
      </c>
      <c r="R58" s="300">
        <f t="shared" si="16"/>
        <v>0</v>
      </c>
      <c r="S58" s="301">
        <f t="shared" si="16"/>
        <v>0</v>
      </c>
      <c r="T58" s="302">
        <f t="shared" si="16"/>
        <v>0</v>
      </c>
      <c r="U58" s="300">
        <f t="shared" si="16"/>
        <v>0</v>
      </c>
      <c r="V58" s="300">
        <f t="shared" si="16"/>
        <v>0</v>
      </c>
      <c r="W58" s="303">
        <f t="shared" si="16"/>
        <v>0</v>
      </c>
      <c r="X58" s="300">
        <f t="shared" si="16"/>
        <v>0</v>
      </c>
      <c r="Y58" s="301">
        <f t="shared" si="16"/>
        <v>0</v>
      </c>
      <c r="Z58" s="303">
        <f t="shared" si="16"/>
        <v>0</v>
      </c>
      <c r="AA58" s="300">
        <f t="shared" si="16"/>
        <v>0</v>
      </c>
      <c r="AB58" s="301">
        <f t="shared" si="16"/>
        <v>0</v>
      </c>
      <c r="AC58" s="302">
        <f t="shared" si="16"/>
        <v>0</v>
      </c>
      <c r="AD58" s="300">
        <f t="shared" si="16"/>
        <v>0</v>
      </c>
      <c r="AE58" s="300">
        <f t="shared" si="16"/>
        <v>0</v>
      </c>
      <c r="AF58" s="299">
        <f t="shared" si="15"/>
        <v>0</v>
      </c>
      <c r="AG58" s="304">
        <f t="shared" si="15"/>
        <v>0</v>
      </c>
      <c r="AH58" s="300">
        <f t="shared" si="2"/>
        <v>0</v>
      </c>
      <c r="AI58" s="299">
        <f t="shared" si="3"/>
        <v>0</v>
      </c>
      <c r="AJ58" s="301">
        <f t="shared" si="4"/>
        <v>0</v>
      </c>
      <c r="AK58" s="305"/>
      <c r="AL58" s="305"/>
    </row>
    <row r="59" spans="1:38" s="318" customFormat="1" ht="15.75" x14ac:dyDescent="0.25">
      <c r="A59" s="307"/>
      <c r="B59" s="296" t="s">
        <v>51</v>
      </c>
      <c r="C59" s="332"/>
      <c r="D59" s="333"/>
      <c r="E59" s="310"/>
      <c r="F59" s="309"/>
      <c r="G59" s="311"/>
      <c r="H59" s="312"/>
      <c r="I59" s="309"/>
      <c r="J59" s="309"/>
      <c r="K59" s="313"/>
      <c r="L59" s="309"/>
      <c r="M59" s="311"/>
      <c r="N59" s="312"/>
      <c r="O59" s="309"/>
      <c r="P59" s="309"/>
      <c r="Q59" s="313"/>
      <c r="R59" s="309"/>
      <c r="S59" s="311"/>
      <c r="T59" s="312"/>
      <c r="U59" s="309"/>
      <c r="V59" s="309"/>
      <c r="W59" s="313"/>
      <c r="X59" s="309"/>
      <c r="Y59" s="311"/>
      <c r="Z59" s="313"/>
      <c r="AA59" s="309"/>
      <c r="AB59" s="311"/>
      <c r="AC59" s="312"/>
      <c r="AD59" s="309"/>
      <c r="AE59" s="309"/>
      <c r="AF59" s="334">
        <f t="shared" si="15"/>
        <v>0</v>
      </c>
      <c r="AG59" s="335">
        <f t="shared" si="15"/>
        <v>0</v>
      </c>
      <c r="AH59" s="336">
        <f t="shared" si="2"/>
        <v>0</v>
      </c>
      <c r="AI59" s="334">
        <f t="shared" si="3"/>
        <v>0</v>
      </c>
      <c r="AJ59" s="337">
        <f t="shared" si="4"/>
        <v>0</v>
      </c>
      <c r="AK59" s="305"/>
      <c r="AL59" s="305"/>
    </row>
    <row r="60" spans="1:38" s="318" customFormat="1" ht="15.75" x14ac:dyDescent="0.25">
      <c r="A60" s="307"/>
      <c r="B60" s="296" t="s">
        <v>52</v>
      </c>
      <c r="C60" s="319"/>
      <c r="D60" s="309"/>
      <c r="E60" s="310"/>
      <c r="F60" s="309"/>
      <c r="G60" s="311"/>
      <c r="H60" s="312"/>
      <c r="I60" s="309"/>
      <c r="J60" s="309"/>
      <c r="K60" s="313"/>
      <c r="L60" s="309"/>
      <c r="M60" s="311"/>
      <c r="N60" s="312"/>
      <c r="O60" s="309"/>
      <c r="P60" s="309"/>
      <c r="Q60" s="313"/>
      <c r="R60" s="309"/>
      <c r="S60" s="311"/>
      <c r="T60" s="312"/>
      <c r="U60" s="309"/>
      <c r="V60" s="309"/>
      <c r="W60" s="313"/>
      <c r="X60" s="309"/>
      <c r="Y60" s="311"/>
      <c r="Z60" s="313"/>
      <c r="AA60" s="309"/>
      <c r="AB60" s="311"/>
      <c r="AC60" s="312"/>
      <c r="AD60" s="309"/>
      <c r="AE60" s="309"/>
      <c r="AF60" s="334">
        <f t="shared" si="15"/>
        <v>0</v>
      </c>
      <c r="AG60" s="335">
        <f t="shared" si="15"/>
        <v>0</v>
      </c>
      <c r="AH60" s="336">
        <f t="shared" si="2"/>
        <v>0</v>
      </c>
      <c r="AI60" s="334">
        <f t="shared" si="3"/>
        <v>0</v>
      </c>
      <c r="AJ60" s="337">
        <f t="shared" si="4"/>
        <v>0</v>
      </c>
      <c r="AK60" s="305"/>
      <c r="AL60" s="305"/>
    </row>
    <row r="61" spans="1:38" s="318" customFormat="1" ht="15.75" x14ac:dyDescent="0.25">
      <c r="A61" s="320"/>
      <c r="B61" s="321" t="s">
        <v>53</v>
      </c>
      <c r="C61" s="319"/>
      <c r="D61" s="309"/>
      <c r="E61" s="310"/>
      <c r="F61" s="309"/>
      <c r="G61" s="311"/>
      <c r="H61" s="312"/>
      <c r="I61" s="309"/>
      <c r="J61" s="309"/>
      <c r="K61" s="313"/>
      <c r="L61" s="309"/>
      <c r="M61" s="311"/>
      <c r="N61" s="312"/>
      <c r="O61" s="309"/>
      <c r="P61" s="309"/>
      <c r="Q61" s="313"/>
      <c r="R61" s="309"/>
      <c r="S61" s="311"/>
      <c r="T61" s="312"/>
      <c r="U61" s="309"/>
      <c r="V61" s="309"/>
      <c r="W61" s="313"/>
      <c r="X61" s="309"/>
      <c r="Y61" s="311"/>
      <c r="Z61" s="313"/>
      <c r="AA61" s="309"/>
      <c r="AB61" s="311"/>
      <c r="AC61" s="312"/>
      <c r="AD61" s="309"/>
      <c r="AE61" s="309"/>
      <c r="AF61" s="334">
        <f t="shared" si="15"/>
        <v>0</v>
      </c>
      <c r="AG61" s="335">
        <f t="shared" si="15"/>
        <v>0</v>
      </c>
      <c r="AH61" s="336">
        <f t="shared" si="2"/>
        <v>0</v>
      </c>
      <c r="AI61" s="334">
        <f t="shared" si="3"/>
        <v>0</v>
      </c>
      <c r="AJ61" s="337">
        <f t="shared" si="4"/>
        <v>0</v>
      </c>
      <c r="AK61" s="305"/>
      <c r="AL61" s="305"/>
    </row>
    <row r="62" spans="1:38" s="318" customFormat="1" ht="16.5" thickBot="1" x14ac:dyDescent="0.3">
      <c r="A62" s="324"/>
      <c r="B62" s="325" t="s">
        <v>54</v>
      </c>
      <c r="C62" s="326"/>
      <c r="D62" s="327"/>
      <c r="E62" s="310"/>
      <c r="F62" s="309"/>
      <c r="G62" s="311"/>
      <c r="H62" s="312"/>
      <c r="I62" s="309"/>
      <c r="J62" s="309"/>
      <c r="K62" s="313"/>
      <c r="L62" s="309"/>
      <c r="M62" s="311"/>
      <c r="N62" s="312"/>
      <c r="O62" s="309"/>
      <c r="P62" s="309"/>
      <c r="Q62" s="313"/>
      <c r="R62" s="309"/>
      <c r="S62" s="311"/>
      <c r="T62" s="312"/>
      <c r="U62" s="309"/>
      <c r="V62" s="309"/>
      <c r="W62" s="313"/>
      <c r="X62" s="309"/>
      <c r="Y62" s="311"/>
      <c r="Z62" s="313"/>
      <c r="AA62" s="309"/>
      <c r="AB62" s="311"/>
      <c r="AC62" s="312"/>
      <c r="AD62" s="309"/>
      <c r="AE62" s="309"/>
      <c r="AF62" s="342">
        <f t="shared" si="15"/>
        <v>0</v>
      </c>
      <c r="AG62" s="343">
        <f t="shared" si="15"/>
        <v>0</v>
      </c>
      <c r="AH62" s="344">
        <f t="shared" si="2"/>
        <v>0</v>
      </c>
      <c r="AI62" s="342">
        <f t="shared" si="3"/>
        <v>0</v>
      </c>
      <c r="AJ62" s="345">
        <f t="shared" si="4"/>
        <v>0</v>
      </c>
      <c r="AK62" s="305"/>
      <c r="AL62" s="305"/>
    </row>
    <row r="63" spans="1:38" s="306" customFormat="1" ht="15.75" x14ac:dyDescent="0.25">
      <c r="A63" s="297">
        <v>12</v>
      </c>
      <c r="B63" s="143" t="str">
        <f>(План!B19 &amp;" "&amp;План!C19)</f>
        <v xml:space="preserve"> </v>
      </c>
      <c r="C63" s="31"/>
      <c r="D63" s="346"/>
      <c r="E63" s="299">
        <f t="shared" ref="E63:AE63" si="17">SUM(E64:E67)</f>
        <v>0</v>
      </c>
      <c r="F63" s="300">
        <f t="shared" si="17"/>
        <v>0</v>
      </c>
      <c r="G63" s="301">
        <f t="shared" si="17"/>
        <v>0</v>
      </c>
      <c r="H63" s="302">
        <f t="shared" si="17"/>
        <v>0</v>
      </c>
      <c r="I63" s="300">
        <f t="shared" si="17"/>
        <v>0</v>
      </c>
      <c r="J63" s="300">
        <f t="shared" si="17"/>
        <v>0</v>
      </c>
      <c r="K63" s="303">
        <f t="shared" si="17"/>
        <v>0</v>
      </c>
      <c r="L63" s="300">
        <f t="shared" si="17"/>
        <v>0</v>
      </c>
      <c r="M63" s="301">
        <f t="shared" si="17"/>
        <v>0</v>
      </c>
      <c r="N63" s="302">
        <f t="shared" si="17"/>
        <v>0</v>
      </c>
      <c r="O63" s="300">
        <f t="shared" si="17"/>
        <v>0</v>
      </c>
      <c r="P63" s="300">
        <f t="shared" si="17"/>
        <v>0</v>
      </c>
      <c r="Q63" s="303">
        <f t="shared" si="17"/>
        <v>0</v>
      </c>
      <c r="R63" s="300">
        <f t="shared" si="17"/>
        <v>0</v>
      </c>
      <c r="S63" s="301">
        <f t="shared" si="17"/>
        <v>0</v>
      </c>
      <c r="T63" s="302">
        <f t="shared" si="17"/>
        <v>0</v>
      </c>
      <c r="U63" s="300">
        <f t="shared" si="17"/>
        <v>0</v>
      </c>
      <c r="V63" s="300">
        <f t="shared" si="17"/>
        <v>0</v>
      </c>
      <c r="W63" s="303">
        <f t="shared" si="17"/>
        <v>0</v>
      </c>
      <c r="X63" s="300">
        <f t="shared" si="17"/>
        <v>0</v>
      </c>
      <c r="Y63" s="301">
        <f t="shared" si="17"/>
        <v>0</v>
      </c>
      <c r="Z63" s="303">
        <f t="shared" si="17"/>
        <v>0</v>
      </c>
      <c r="AA63" s="300">
        <f t="shared" si="17"/>
        <v>0</v>
      </c>
      <c r="AB63" s="301">
        <f t="shared" si="17"/>
        <v>0</v>
      </c>
      <c r="AC63" s="302">
        <f t="shared" si="17"/>
        <v>0</v>
      </c>
      <c r="AD63" s="300">
        <f t="shared" si="17"/>
        <v>0</v>
      </c>
      <c r="AE63" s="300">
        <f t="shared" si="17"/>
        <v>0</v>
      </c>
      <c r="AF63" s="299">
        <f t="shared" si="15"/>
        <v>0</v>
      </c>
      <c r="AG63" s="304">
        <f t="shared" si="15"/>
        <v>0</v>
      </c>
      <c r="AH63" s="300">
        <f t="shared" si="2"/>
        <v>0</v>
      </c>
      <c r="AI63" s="299">
        <f t="shared" si="3"/>
        <v>0</v>
      </c>
      <c r="AJ63" s="301">
        <f t="shared" si="4"/>
        <v>0</v>
      </c>
      <c r="AK63" s="305"/>
      <c r="AL63" s="305"/>
    </row>
    <row r="64" spans="1:38" s="306" customFormat="1" ht="15.75" x14ac:dyDescent="0.25">
      <c r="A64" s="307"/>
      <c r="B64" s="296" t="s">
        <v>51</v>
      </c>
      <c r="C64" s="332"/>
      <c r="D64" s="333"/>
      <c r="E64" s="310"/>
      <c r="F64" s="309"/>
      <c r="G64" s="311"/>
      <c r="H64" s="312"/>
      <c r="I64" s="309"/>
      <c r="J64" s="309"/>
      <c r="K64" s="313"/>
      <c r="L64" s="309"/>
      <c r="M64" s="311"/>
      <c r="N64" s="312"/>
      <c r="O64" s="309"/>
      <c r="P64" s="309"/>
      <c r="Q64" s="313"/>
      <c r="R64" s="309"/>
      <c r="S64" s="311"/>
      <c r="T64" s="312"/>
      <c r="U64" s="309"/>
      <c r="V64" s="309"/>
      <c r="W64" s="313"/>
      <c r="X64" s="309"/>
      <c r="Y64" s="311"/>
      <c r="Z64" s="313"/>
      <c r="AA64" s="309"/>
      <c r="AB64" s="311"/>
      <c r="AC64" s="312"/>
      <c r="AD64" s="309"/>
      <c r="AE64" s="309"/>
      <c r="AF64" s="334">
        <f t="shared" si="15"/>
        <v>0</v>
      </c>
      <c r="AG64" s="335">
        <f t="shared" si="15"/>
        <v>0</v>
      </c>
      <c r="AH64" s="336">
        <f t="shared" si="2"/>
        <v>0</v>
      </c>
      <c r="AI64" s="334">
        <f t="shared" si="3"/>
        <v>0</v>
      </c>
      <c r="AJ64" s="337">
        <f t="shared" si="4"/>
        <v>0</v>
      </c>
      <c r="AK64" s="305"/>
      <c r="AL64" s="305"/>
    </row>
    <row r="65" spans="1:38" s="318" customFormat="1" ht="15.75" x14ac:dyDescent="0.25">
      <c r="A65" s="307"/>
      <c r="B65" s="296" t="s">
        <v>52</v>
      </c>
      <c r="C65" s="319"/>
      <c r="D65" s="309"/>
      <c r="E65" s="310"/>
      <c r="F65" s="309"/>
      <c r="G65" s="311"/>
      <c r="H65" s="312"/>
      <c r="I65" s="309"/>
      <c r="J65" s="309"/>
      <c r="K65" s="313"/>
      <c r="L65" s="309"/>
      <c r="M65" s="311"/>
      <c r="N65" s="312"/>
      <c r="O65" s="309"/>
      <c r="P65" s="309"/>
      <c r="Q65" s="313"/>
      <c r="R65" s="309"/>
      <c r="S65" s="311"/>
      <c r="T65" s="312"/>
      <c r="U65" s="309"/>
      <c r="V65" s="309"/>
      <c r="W65" s="313"/>
      <c r="X65" s="309"/>
      <c r="Y65" s="311"/>
      <c r="Z65" s="313"/>
      <c r="AA65" s="309"/>
      <c r="AB65" s="311"/>
      <c r="AC65" s="312"/>
      <c r="AD65" s="309"/>
      <c r="AE65" s="309"/>
      <c r="AF65" s="334">
        <f t="shared" si="15"/>
        <v>0</v>
      </c>
      <c r="AG65" s="335">
        <f t="shared" si="15"/>
        <v>0</v>
      </c>
      <c r="AH65" s="336">
        <f t="shared" si="2"/>
        <v>0</v>
      </c>
      <c r="AI65" s="334">
        <f t="shared" si="3"/>
        <v>0</v>
      </c>
      <c r="AJ65" s="337">
        <f t="shared" si="4"/>
        <v>0</v>
      </c>
      <c r="AK65" s="305"/>
      <c r="AL65" s="305"/>
    </row>
    <row r="66" spans="1:38" s="318" customFormat="1" ht="15.75" x14ac:dyDescent="0.25">
      <c r="A66" s="320"/>
      <c r="B66" s="321" t="s">
        <v>53</v>
      </c>
      <c r="C66" s="319"/>
      <c r="D66" s="309"/>
      <c r="E66" s="310"/>
      <c r="F66" s="309"/>
      <c r="G66" s="311"/>
      <c r="H66" s="312"/>
      <c r="I66" s="309"/>
      <c r="J66" s="309"/>
      <c r="K66" s="313"/>
      <c r="L66" s="309"/>
      <c r="M66" s="311"/>
      <c r="N66" s="312"/>
      <c r="O66" s="309"/>
      <c r="P66" s="309"/>
      <c r="Q66" s="313"/>
      <c r="R66" s="309"/>
      <c r="S66" s="311"/>
      <c r="T66" s="312"/>
      <c r="U66" s="309"/>
      <c r="V66" s="309"/>
      <c r="W66" s="313"/>
      <c r="X66" s="309"/>
      <c r="Y66" s="311"/>
      <c r="Z66" s="313"/>
      <c r="AA66" s="309"/>
      <c r="AB66" s="311"/>
      <c r="AC66" s="312"/>
      <c r="AD66" s="309"/>
      <c r="AE66" s="309"/>
      <c r="AF66" s="334">
        <f t="shared" si="15"/>
        <v>0</v>
      </c>
      <c r="AG66" s="335">
        <f t="shared" si="15"/>
        <v>0</v>
      </c>
      <c r="AH66" s="336">
        <f t="shared" si="2"/>
        <v>0</v>
      </c>
      <c r="AI66" s="334">
        <f t="shared" si="3"/>
        <v>0</v>
      </c>
      <c r="AJ66" s="337">
        <f t="shared" si="4"/>
        <v>0</v>
      </c>
      <c r="AK66" s="305"/>
      <c r="AL66" s="305"/>
    </row>
    <row r="67" spans="1:38" s="318" customFormat="1" ht="16.5" thickBot="1" x14ac:dyDescent="0.3">
      <c r="A67" s="324"/>
      <c r="B67" s="325" t="s">
        <v>54</v>
      </c>
      <c r="C67" s="326"/>
      <c r="D67" s="327"/>
      <c r="E67" s="310"/>
      <c r="F67" s="309"/>
      <c r="G67" s="311"/>
      <c r="H67" s="312"/>
      <c r="I67" s="309"/>
      <c r="J67" s="309"/>
      <c r="K67" s="313"/>
      <c r="L67" s="309"/>
      <c r="M67" s="311"/>
      <c r="N67" s="312"/>
      <c r="O67" s="309"/>
      <c r="P67" s="309"/>
      <c r="Q67" s="313"/>
      <c r="R67" s="309"/>
      <c r="S67" s="311"/>
      <c r="T67" s="312"/>
      <c r="U67" s="309"/>
      <c r="V67" s="309"/>
      <c r="W67" s="313"/>
      <c r="X67" s="309"/>
      <c r="Y67" s="311"/>
      <c r="Z67" s="313"/>
      <c r="AA67" s="309"/>
      <c r="AB67" s="311"/>
      <c r="AC67" s="312"/>
      <c r="AD67" s="309"/>
      <c r="AE67" s="309"/>
      <c r="AF67" s="342">
        <f t="shared" si="15"/>
        <v>0</v>
      </c>
      <c r="AG67" s="343">
        <f t="shared" si="15"/>
        <v>0</v>
      </c>
      <c r="AH67" s="344">
        <f t="shared" si="2"/>
        <v>0</v>
      </c>
      <c r="AI67" s="342">
        <f t="shared" si="3"/>
        <v>0</v>
      </c>
      <c r="AJ67" s="345">
        <f t="shared" si="4"/>
        <v>0</v>
      </c>
      <c r="AK67" s="305"/>
      <c r="AL67" s="305"/>
    </row>
    <row r="68" spans="1:38" s="306" customFormat="1" ht="15.75" x14ac:dyDescent="0.25">
      <c r="A68" s="297">
        <v>13</v>
      </c>
      <c r="B68" s="143" t="str">
        <f>(План!B20 &amp;" "&amp;План!C20)</f>
        <v xml:space="preserve"> </v>
      </c>
      <c r="C68" s="31"/>
      <c r="D68" s="346"/>
      <c r="E68" s="299">
        <f t="shared" ref="E68:AE68" si="18">SUM(E69:E72)</f>
        <v>0</v>
      </c>
      <c r="F68" s="300">
        <f t="shared" si="18"/>
        <v>0</v>
      </c>
      <c r="G68" s="301">
        <f t="shared" si="18"/>
        <v>0</v>
      </c>
      <c r="H68" s="302">
        <f t="shared" si="18"/>
        <v>0</v>
      </c>
      <c r="I68" s="300">
        <f t="shared" si="18"/>
        <v>0</v>
      </c>
      <c r="J68" s="300">
        <f t="shared" si="18"/>
        <v>0</v>
      </c>
      <c r="K68" s="303">
        <f t="shared" si="18"/>
        <v>0</v>
      </c>
      <c r="L68" s="300">
        <f t="shared" si="18"/>
        <v>0</v>
      </c>
      <c r="M68" s="301">
        <f t="shared" si="18"/>
        <v>0</v>
      </c>
      <c r="N68" s="302">
        <f t="shared" si="18"/>
        <v>0</v>
      </c>
      <c r="O68" s="300">
        <f t="shared" si="18"/>
        <v>0</v>
      </c>
      <c r="P68" s="300">
        <f t="shared" si="18"/>
        <v>0</v>
      </c>
      <c r="Q68" s="303">
        <f t="shared" si="18"/>
        <v>0</v>
      </c>
      <c r="R68" s="300">
        <f t="shared" si="18"/>
        <v>0</v>
      </c>
      <c r="S68" s="301">
        <f t="shared" si="18"/>
        <v>0</v>
      </c>
      <c r="T68" s="302">
        <f t="shared" si="18"/>
        <v>0</v>
      </c>
      <c r="U68" s="300">
        <f t="shared" si="18"/>
        <v>0</v>
      </c>
      <c r="V68" s="300">
        <f t="shared" si="18"/>
        <v>0</v>
      </c>
      <c r="W68" s="303">
        <f t="shared" si="18"/>
        <v>0</v>
      </c>
      <c r="X68" s="300">
        <f t="shared" si="18"/>
        <v>0</v>
      </c>
      <c r="Y68" s="301">
        <f t="shared" si="18"/>
        <v>0</v>
      </c>
      <c r="Z68" s="303">
        <f t="shared" si="18"/>
        <v>0</v>
      </c>
      <c r="AA68" s="300">
        <f t="shared" si="18"/>
        <v>0</v>
      </c>
      <c r="AB68" s="301">
        <f t="shared" si="18"/>
        <v>0</v>
      </c>
      <c r="AC68" s="302">
        <f t="shared" si="18"/>
        <v>0</v>
      </c>
      <c r="AD68" s="300">
        <f t="shared" si="18"/>
        <v>0</v>
      </c>
      <c r="AE68" s="300">
        <f t="shared" si="18"/>
        <v>0</v>
      </c>
      <c r="AF68" s="299">
        <f t="shared" si="15"/>
        <v>0</v>
      </c>
      <c r="AG68" s="304">
        <f t="shared" si="15"/>
        <v>0</v>
      </c>
      <c r="AH68" s="300">
        <f t="shared" si="2"/>
        <v>0</v>
      </c>
      <c r="AI68" s="299">
        <f t="shared" si="3"/>
        <v>0</v>
      </c>
      <c r="AJ68" s="301">
        <f t="shared" si="4"/>
        <v>0</v>
      </c>
      <c r="AK68" s="305"/>
      <c r="AL68" s="305"/>
    </row>
    <row r="69" spans="1:38" s="306" customFormat="1" ht="15.75" x14ac:dyDescent="0.25">
      <c r="A69" s="307"/>
      <c r="B69" s="296" t="s">
        <v>51</v>
      </c>
      <c r="C69" s="332"/>
      <c r="D69" s="333"/>
      <c r="E69" s="310"/>
      <c r="F69" s="309"/>
      <c r="G69" s="311"/>
      <c r="H69" s="312"/>
      <c r="I69" s="309"/>
      <c r="J69" s="309"/>
      <c r="K69" s="313"/>
      <c r="L69" s="309"/>
      <c r="M69" s="311"/>
      <c r="N69" s="312"/>
      <c r="O69" s="309"/>
      <c r="P69" s="309"/>
      <c r="Q69" s="313"/>
      <c r="R69" s="309"/>
      <c r="S69" s="311"/>
      <c r="T69" s="312"/>
      <c r="U69" s="309"/>
      <c r="V69" s="309"/>
      <c r="W69" s="313"/>
      <c r="X69" s="309"/>
      <c r="Y69" s="311"/>
      <c r="Z69" s="313"/>
      <c r="AA69" s="309"/>
      <c r="AB69" s="311"/>
      <c r="AC69" s="312"/>
      <c r="AD69" s="309"/>
      <c r="AE69" s="309"/>
      <c r="AF69" s="334">
        <f t="shared" si="15"/>
        <v>0</v>
      </c>
      <c r="AG69" s="335">
        <f t="shared" si="15"/>
        <v>0</v>
      </c>
      <c r="AH69" s="336">
        <f t="shared" si="2"/>
        <v>0</v>
      </c>
      <c r="AI69" s="334">
        <f t="shared" si="3"/>
        <v>0</v>
      </c>
      <c r="AJ69" s="337">
        <f t="shared" si="4"/>
        <v>0</v>
      </c>
      <c r="AK69" s="305"/>
      <c r="AL69" s="305"/>
    </row>
    <row r="70" spans="1:38" s="318" customFormat="1" ht="15.75" x14ac:dyDescent="0.25">
      <c r="A70" s="307"/>
      <c r="B70" s="296" t="s">
        <v>52</v>
      </c>
      <c r="C70" s="319"/>
      <c r="D70" s="309"/>
      <c r="E70" s="310"/>
      <c r="F70" s="309"/>
      <c r="G70" s="311"/>
      <c r="H70" s="312"/>
      <c r="I70" s="309"/>
      <c r="J70" s="309"/>
      <c r="K70" s="313"/>
      <c r="L70" s="309"/>
      <c r="M70" s="311"/>
      <c r="N70" s="312"/>
      <c r="O70" s="309"/>
      <c r="P70" s="309"/>
      <c r="Q70" s="313"/>
      <c r="R70" s="309"/>
      <c r="S70" s="311"/>
      <c r="T70" s="312"/>
      <c r="U70" s="309"/>
      <c r="V70" s="309"/>
      <c r="W70" s="313"/>
      <c r="X70" s="309"/>
      <c r="Y70" s="311"/>
      <c r="Z70" s="313"/>
      <c r="AA70" s="309"/>
      <c r="AB70" s="311"/>
      <c r="AC70" s="312"/>
      <c r="AD70" s="309"/>
      <c r="AE70" s="309"/>
      <c r="AF70" s="334">
        <f t="shared" si="15"/>
        <v>0</v>
      </c>
      <c r="AG70" s="335">
        <f t="shared" si="15"/>
        <v>0</v>
      </c>
      <c r="AH70" s="336">
        <f t="shared" si="2"/>
        <v>0</v>
      </c>
      <c r="AI70" s="334">
        <f t="shared" si="3"/>
        <v>0</v>
      </c>
      <c r="AJ70" s="337">
        <f t="shared" si="4"/>
        <v>0</v>
      </c>
      <c r="AK70" s="305"/>
      <c r="AL70" s="305"/>
    </row>
    <row r="71" spans="1:38" s="318" customFormat="1" ht="15.75" x14ac:dyDescent="0.25">
      <c r="A71" s="320"/>
      <c r="B71" s="321" t="s">
        <v>53</v>
      </c>
      <c r="C71" s="319"/>
      <c r="D71" s="309"/>
      <c r="E71" s="310"/>
      <c r="F71" s="309"/>
      <c r="G71" s="311"/>
      <c r="H71" s="312"/>
      <c r="I71" s="309"/>
      <c r="J71" s="309"/>
      <c r="K71" s="313"/>
      <c r="L71" s="309"/>
      <c r="M71" s="311"/>
      <c r="N71" s="312"/>
      <c r="O71" s="309"/>
      <c r="P71" s="309"/>
      <c r="Q71" s="313"/>
      <c r="R71" s="309"/>
      <c r="S71" s="311"/>
      <c r="T71" s="312"/>
      <c r="U71" s="309"/>
      <c r="V71" s="309"/>
      <c r="W71" s="313"/>
      <c r="X71" s="309"/>
      <c r="Y71" s="311"/>
      <c r="Z71" s="313"/>
      <c r="AA71" s="309"/>
      <c r="AB71" s="311"/>
      <c r="AC71" s="312"/>
      <c r="AD71" s="309"/>
      <c r="AE71" s="309"/>
      <c r="AF71" s="334">
        <f t="shared" ref="AF71:AG157" si="19">SUM(C71,E71,H71,K71,N71,Q71,T71,W71,Z71,AC71)</f>
        <v>0</v>
      </c>
      <c r="AG71" s="335">
        <f t="shared" si="19"/>
        <v>0</v>
      </c>
      <c r="AH71" s="336">
        <f t="shared" si="2"/>
        <v>0</v>
      </c>
      <c r="AI71" s="334">
        <f t="shared" si="3"/>
        <v>0</v>
      </c>
      <c r="AJ71" s="337">
        <f t="shared" si="4"/>
        <v>0</v>
      </c>
      <c r="AK71" s="305"/>
      <c r="AL71" s="305"/>
    </row>
    <row r="72" spans="1:38" s="318" customFormat="1" ht="16.5" thickBot="1" x14ac:dyDescent="0.3">
      <c r="A72" s="324"/>
      <c r="B72" s="325" t="s">
        <v>54</v>
      </c>
      <c r="C72" s="326"/>
      <c r="D72" s="327"/>
      <c r="E72" s="310"/>
      <c r="F72" s="309"/>
      <c r="G72" s="311"/>
      <c r="H72" s="312"/>
      <c r="I72" s="309"/>
      <c r="J72" s="309"/>
      <c r="K72" s="313"/>
      <c r="L72" s="309"/>
      <c r="M72" s="311"/>
      <c r="N72" s="312"/>
      <c r="O72" s="309"/>
      <c r="P72" s="309"/>
      <c r="Q72" s="313"/>
      <c r="R72" s="309"/>
      <c r="S72" s="311"/>
      <c r="T72" s="312"/>
      <c r="U72" s="309"/>
      <c r="V72" s="309"/>
      <c r="W72" s="313"/>
      <c r="X72" s="309"/>
      <c r="Y72" s="311"/>
      <c r="Z72" s="313"/>
      <c r="AA72" s="309"/>
      <c r="AB72" s="311"/>
      <c r="AC72" s="312"/>
      <c r="AD72" s="309"/>
      <c r="AE72" s="309"/>
      <c r="AF72" s="342">
        <f t="shared" si="19"/>
        <v>0</v>
      </c>
      <c r="AG72" s="343">
        <f t="shared" si="19"/>
        <v>0</v>
      </c>
      <c r="AH72" s="344">
        <f t="shared" si="2"/>
        <v>0</v>
      </c>
      <c r="AI72" s="342">
        <f t="shared" si="3"/>
        <v>0</v>
      </c>
      <c r="AJ72" s="345">
        <f t="shared" si="4"/>
        <v>0</v>
      </c>
      <c r="AK72" s="305"/>
      <c r="AL72" s="305"/>
    </row>
    <row r="73" spans="1:38" s="306" customFormat="1" ht="15.75" x14ac:dyDescent="0.25">
      <c r="A73" s="297">
        <v>14</v>
      </c>
      <c r="B73" s="143" t="str">
        <f>(План!B21 &amp;" "&amp;План!C21)</f>
        <v xml:space="preserve"> </v>
      </c>
      <c r="C73" s="31"/>
      <c r="D73" s="346"/>
      <c r="E73" s="299">
        <f t="shared" ref="E73:AE73" si="20">SUM(E74:E77)</f>
        <v>0</v>
      </c>
      <c r="F73" s="300">
        <f t="shared" si="20"/>
        <v>0</v>
      </c>
      <c r="G73" s="301">
        <f t="shared" si="20"/>
        <v>0</v>
      </c>
      <c r="H73" s="302">
        <f t="shared" si="20"/>
        <v>0</v>
      </c>
      <c r="I73" s="300">
        <f t="shared" si="20"/>
        <v>0</v>
      </c>
      <c r="J73" s="300">
        <f t="shared" si="20"/>
        <v>0</v>
      </c>
      <c r="K73" s="303">
        <f t="shared" si="20"/>
        <v>0</v>
      </c>
      <c r="L73" s="300">
        <f t="shared" si="20"/>
        <v>0</v>
      </c>
      <c r="M73" s="301">
        <f t="shared" si="20"/>
        <v>0</v>
      </c>
      <c r="N73" s="302">
        <f t="shared" si="20"/>
        <v>0</v>
      </c>
      <c r="O73" s="300">
        <f t="shared" si="20"/>
        <v>0</v>
      </c>
      <c r="P73" s="300">
        <f t="shared" si="20"/>
        <v>0</v>
      </c>
      <c r="Q73" s="303">
        <f t="shared" si="20"/>
        <v>0</v>
      </c>
      <c r="R73" s="300">
        <f t="shared" si="20"/>
        <v>0</v>
      </c>
      <c r="S73" s="301">
        <f t="shared" si="20"/>
        <v>0</v>
      </c>
      <c r="T73" s="302">
        <f t="shared" si="20"/>
        <v>0</v>
      </c>
      <c r="U73" s="300">
        <f t="shared" si="20"/>
        <v>0</v>
      </c>
      <c r="V73" s="300">
        <f t="shared" si="20"/>
        <v>0</v>
      </c>
      <c r="W73" s="303">
        <f t="shared" si="20"/>
        <v>0</v>
      </c>
      <c r="X73" s="300">
        <f t="shared" si="20"/>
        <v>0</v>
      </c>
      <c r="Y73" s="301">
        <f t="shared" si="20"/>
        <v>0</v>
      </c>
      <c r="Z73" s="303">
        <f t="shared" si="20"/>
        <v>0</v>
      </c>
      <c r="AA73" s="300">
        <f t="shared" si="20"/>
        <v>0</v>
      </c>
      <c r="AB73" s="301">
        <f t="shared" si="20"/>
        <v>0</v>
      </c>
      <c r="AC73" s="302">
        <f t="shared" si="20"/>
        <v>0</v>
      </c>
      <c r="AD73" s="300">
        <f t="shared" si="20"/>
        <v>0</v>
      </c>
      <c r="AE73" s="300">
        <f t="shared" si="20"/>
        <v>0</v>
      </c>
      <c r="AF73" s="299">
        <f t="shared" si="19"/>
        <v>0</v>
      </c>
      <c r="AG73" s="304">
        <f t="shared" si="19"/>
        <v>0</v>
      </c>
      <c r="AH73" s="300">
        <f t="shared" ref="AH73:AH156" si="21">SUM(G73,J73,M73,P73,S73,V73,Y73,AB73,AE73)</f>
        <v>0</v>
      </c>
      <c r="AI73" s="299">
        <f t="shared" ref="AI73:AI157" si="22">SUM(AF73:AG73)</f>
        <v>0</v>
      </c>
      <c r="AJ73" s="301">
        <f t="shared" ref="AJ73:AJ156" si="23">SUM(C73:AE73)</f>
        <v>0</v>
      </c>
      <c r="AK73" s="305"/>
      <c r="AL73" s="305"/>
    </row>
    <row r="74" spans="1:38" s="306" customFormat="1" ht="15.75" x14ac:dyDescent="0.25">
      <c r="A74" s="307"/>
      <c r="B74" s="296" t="s">
        <v>51</v>
      </c>
      <c r="C74" s="332"/>
      <c r="D74" s="333"/>
      <c r="E74" s="310"/>
      <c r="F74" s="309"/>
      <c r="G74" s="311"/>
      <c r="H74" s="312"/>
      <c r="I74" s="309"/>
      <c r="J74" s="309"/>
      <c r="K74" s="313"/>
      <c r="L74" s="309"/>
      <c r="M74" s="311"/>
      <c r="N74" s="312"/>
      <c r="O74" s="309"/>
      <c r="P74" s="309"/>
      <c r="Q74" s="313"/>
      <c r="R74" s="309"/>
      <c r="S74" s="311"/>
      <c r="T74" s="312"/>
      <c r="U74" s="309"/>
      <c r="V74" s="309"/>
      <c r="W74" s="313"/>
      <c r="X74" s="309"/>
      <c r="Y74" s="311"/>
      <c r="Z74" s="313"/>
      <c r="AA74" s="309"/>
      <c r="AB74" s="311"/>
      <c r="AC74" s="312"/>
      <c r="AD74" s="309"/>
      <c r="AE74" s="309"/>
      <c r="AF74" s="334">
        <f t="shared" si="19"/>
        <v>0</v>
      </c>
      <c r="AG74" s="335">
        <f t="shared" si="19"/>
        <v>0</v>
      </c>
      <c r="AH74" s="336">
        <f t="shared" si="21"/>
        <v>0</v>
      </c>
      <c r="AI74" s="334">
        <f t="shared" si="22"/>
        <v>0</v>
      </c>
      <c r="AJ74" s="337">
        <f t="shared" si="23"/>
        <v>0</v>
      </c>
      <c r="AK74" s="305"/>
      <c r="AL74" s="305"/>
    </row>
    <row r="75" spans="1:38" s="318" customFormat="1" ht="15.75" x14ac:dyDescent="0.25">
      <c r="A75" s="307"/>
      <c r="B75" s="296" t="s">
        <v>52</v>
      </c>
      <c r="C75" s="319"/>
      <c r="D75" s="309"/>
      <c r="E75" s="310"/>
      <c r="F75" s="309"/>
      <c r="G75" s="311"/>
      <c r="H75" s="312"/>
      <c r="I75" s="309"/>
      <c r="J75" s="309"/>
      <c r="K75" s="313"/>
      <c r="L75" s="309"/>
      <c r="M75" s="311"/>
      <c r="N75" s="312"/>
      <c r="O75" s="309"/>
      <c r="P75" s="309"/>
      <c r="Q75" s="313"/>
      <c r="R75" s="309"/>
      <c r="S75" s="311"/>
      <c r="T75" s="312"/>
      <c r="U75" s="309"/>
      <c r="V75" s="309"/>
      <c r="W75" s="313"/>
      <c r="X75" s="309"/>
      <c r="Y75" s="311"/>
      <c r="Z75" s="313"/>
      <c r="AA75" s="309"/>
      <c r="AB75" s="311"/>
      <c r="AC75" s="312"/>
      <c r="AD75" s="309"/>
      <c r="AE75" s="309"/>
      <c r="AF75" s="334">
        <f t="shared" si="19"/>
        <v>0</v>
      </c>
      <c r="AG75" s="335">
        <f t="shared" si="19"/>
        <v>0</v>
      </c>
      <c r="AH75" s="336">
        <f t="shared" si="21"/>
        <v>0</v>
      </c>
      <c r="AI75" s="334">
        <f t="shared" si="22"/>
        <v>0</v>
      </c>
      <c r="AJ75" s="337">
        <f t="shared" si="23"/>
        <v>0</v>
      </c>
      <c r="AK75" s="305"/>
      <c r="AL75" s="305"/>
    </row>
    <row r="76" spans="1:38" s="318" customFormat="1" ht="15.75" x14ac:dyDescent="0.25">
      <c r="A76" s="320"/>
      <c r="B76" s="321" t="s">
        <v>53</v>
      </c>
      <c r="C76" s="319"/>
      <c r="D76" s="309"/>
      <c r="E76" s="310"/>
      <c r="F76" s="309"/>
      <c r="G76" s="311"/>
      <c r="H76" s="312"/>
      <c r="I76" s="309"/>
      <c r="J76" s="309"/>
      <c r="K76" s="313"/>
      <c r="L76" s="309"/>
      <c r="M76" s="311"/>
      <c r="N76" s="312"/>
      <c r="O76" s="309"/>
      <c r="P76" s="309"/>
      <c r="Q76" s="313"/>
      <c r="R76" s="309"/>
      <c r="S76" s="311"/>
      <c r="T76" s="312"/>
      <c r="U76" s="309"/>
      <c r="V76" s="309"/>
      <c r="W76" s="313"/>
      <c r="X76" s="309"/>
      <c r="Y76" s="311"/>
      <c r="Z76" s="313"/>
      <c r="AA76" s="309"/>
      <c r="AB76" s="311"/>
      <c r="AC76" s="312"/>
      <c r="AD76" s="309"/>
      <c r="AE76" s="309"/>
      <c r="AF76" s="334">
        <f t="shared" si="19"/>
        <v>0</v>
      </c>
      <c r="AG76" s="335">
        <f t="shared" si="19"/>
        <v>0</v>
      </c>
      <c r="AH76" s="336">
        <f t="shared" si="21"/>
        <v>0</v>
      </c>
      <c r="AI76" s="334">
        <f t="shared" si="22"/>
        <v>0</v>
      </c>
      <c r="AJ76" s="337">
        <f t="shared" si="23"/>
        <v>0</v>
      </c>
      <c r="AK76" s="305"/>
      <c r="AL76" s="305"/>
    </row>
    <row r="77" spans="1:38" s="318" customFormat="1" ht="16.5" thickBot="1" x14ac:dyDescent="0.3">
      <c r="A77" s="324"/>
      <c r="B77" s="325" t="s">
        <v>54</v>
      </c>
      <c r="C77" s="326"/>
      <c r="D77" s="327"/>
      <c r="E77" s="310"/>
      <c r="F77" s="309"/>
      <c r="G77" s="311"/>
      <c r="H77" s="312"/>
      <c r="I77" s="309"/>
      <c r="J77" s="309"/>
      <c r="K77" s="313"/>
      <c r="L77" s="309"/>
      <c r="M77" s="311"/>
      <c r="N77" s="312"/>
      <c r="O77" s="309"/>
      <c r="P77" s="309"/>
      <c r="Q77" s="313"/>
      <c r="R77" s="309"/>
      <c r="S77" s="311"/>
      <c r="T77" s="312"/>
      <c r="U77" s="309"/>
      <c r="V77" s="309"/>
      <c r="W77" s="313"/>
      <c r="X77" s="309"/>
      <c r="Y77" s="311"/>
      <c r="Z77" s="313"/>
      <c r="AA77" s="309"/>
      <c r="AB77" s="311"/>
      <c r="AC77" s="312"/>
      <c r="AD77" s="309"/>
      <c r="AE77" s="309"/>
      <c r="AF77" s="342">
        <f t="shared" si="19"/>
        <v>0</v>
      </c>
      <c r="AG77" s="343">
        <f t="shared" si="19"/>
        <v>0</v>
      </c>
      <c r="AH77" s="344">
        <f t="shared" si="21"/>
        <v>0</v>
      </c>
      <c r="AI77" s="342">
        <f t="shared" si="22"/>
        <v>0</v>
      </c>
      <c r="AJ77" s="345">
        <f t="shared" si="23"/>
        <v>0</v>
      </c>
      <c r="AK77" s="305"/>
      <c r="AL77" s="305"/>
    </row>
    <row r="78" spans="1:38" s="306" customFormat="1" ht="15.75" x14ac:dyDescent="0.25">
      <c r="A78" s="297">
        <v>15</v>
      </c>
      <c r="B78" s="143" t="str">
        <f>(План!B22 &amp;" "&amp;План!C22)</f>
        <v xml:space="preserve"> </v>
      </c>
      <c r="C78" s="31"/>
      <c r="D78" s="346"/>
      <c r="E78" s="299">
        <f>SUM(E79:E82)</f>
        <v>0</v>
      </c>
      <c r="F78" s="300">
        <f t="shared" ref="F78:AE78" si="24">SUM(F79:F82)</f>
        <v>0</v>
      </c>
      <c r="G78" s="301">
        <f t="shared" si="24"/>
        <v>0</v>
      </c>
      <c r="H78" s="302">
        <f t="shared" si="24"/>
        <v>0</v>
      </c>
      <c r="I78" s="300">
        <f t="shared" si="24"/>
        <v>0</v>
      </c>
      <c r="J78" s="300">
        <f t="shared" si="24"/>
        <v>0</v>
      </c>
      <c r="K78" s="303">
        <f t="shared" si="24"/>
        <v>0</v>
      </c>
      <c r="L78" s="300">
        <f t="shared" si="24"/>
        <v>0</v>
      </c>
      <c r="M78" s="301">
        <f t="shared" si="24"/>
        <v>0</v>
      </c>
      <c r="N78" s="302">
        <f t="shared" si="24"/>
        <v>0</v>
      </c>
      <c r="O78" s="300">
        <f t="shared" si="24"/>
        <v>0</v>
      </c>
      <c r="P78" s="300">
        <f t="shared" si="24"/>
        <v>0</v>
      </c>
      <c r="Q78" s="303">
        <f t="shared" si="24"/>
        <v>0</v>
      </c>
      <c r="R78" s="300">
        <f t="shared" si="24"/>
        <v>0</v>
      </c>
      <c r="S78" s="301">
        <f t="shared" si="24"/>
        <v>0</v>
      </c>
      <c r="T78" s="302">
        <f t="shared" si="24"/>
        <v>0</v>
      </c>
      <c r="U78" s="300">
        <f t="shared" si="24"/>
        <v>0</v>
      </c>
      <c r="V78" s="300">
        <f t="shared" si="24"/>
        <v>0</v>
      </c>
      <c r="W78" s="303">
        <f t="shared" si="24"/>
        <v>0</v>
      </c>
      <c r="X78" s="300">
        <f t="shared" si="24"/>
        <v>0</v>
      </c>
      <c r="Y78" s="301">
        <f t="shared" si="24"/>
        <v>0</v>
      </c>
      <c r="Z78" s="303">
        <f t="shared" si="24"/>
        <v>0</v>
      </c>
      <c r="AA78" s="300">
        <f t="shared" si="24"/>
        <v>0</v>
      </c>
      <c r="AB78" s="301">
        <f t="shared" si="24"/>
        <v>0</v>
      </c>
      <c r="AC78" s="302">
        <f t="shared" si="24"/>
        <v>0</v>
      </c>
      <c r="AD78" s="300">
        <f t="shared" si="24"/>
        <v>0</v>
      </c>
      <c r="AE78" s="300">
        <f t="shared" si="24"/>
        <v>0</v>
      </c>
      <c r="AF78" s="299">
        <f t="shared" si="19"/>
        <v>0</v>
      </c>
      <c r="AG78" s="304">
        <f t="shared" si="19"/>
        <v>0</v>
      </c>
      <c r="AH78" s="300">
        <f t="shared" si="21"/>
        <v>0</v>
      </c>
      <c r="AI78" s="299">
        <f t="shared" si="22"/>
        <v>0</v>
      </c>
      <c r="AJ78" s="301">
        <f t="shared" si="23"/>
        <v>0</v>
      </c>
      <c r="AK78" s="305"/>
      <c r="AL78" s="305"/>
    </row>
    <row r="79" spans="1:38" s="306" customFormat="1" ht="15.75" x14ac:dyDescent="0.25">
      <c r="A79" s="307"/>
      <c r="B79" s="296" t="s">
        <v>51</v>
      </c>
      <c r="C79" s="332"/>
      <c r="D79" s="333"/>
      <c r="E79" s="310"/>
      <c r="F79" s="309"/>
      <c r="G79" s="311"/>
      <c r="H79" s="312"/>
      <c r="I79" s="309"/>
      <c r="J79" s="309"/>
      <c r="K79" s="313"/>
      <c r="L79" s="309"/>
      <c r="M79" s="311"/>
      <c r="N79" s="312"/>
      <c r="O79" s="309"/>
      <c r="P79" s="309"/>
      <c r="Q79" s="313"/>
      <c r="R79" s="309"/>
      <c r="S79" s="311"/>
      <c r="T79" s="312"/>
      <c r="U79" s="309"/>
      <c r="V79" s="309"/>
      <c r="W79" s="313"/>
      <c r="X79" s="309"/>
      <c r="Y79" s="311"/>
      <c r="Z79" s="313"/>
      <c r="AA79" s="309"/>
      <c r="AB79" s="311"/>
      <c r="AC79" s="312"/>
      <c r="AD79" s="309"/>
      <c r="AE79" s="309"/>
      <c r="AF79" s="334">
        <f t="shared" si="19"/>
        <v>0</v>
      </c>
      <c r="AG79" s="335">
        <f t="shared" si="19"/>
        <v>0</v>
      </c>
      <c r="AH79" s="336">
        <f t="shared" si="21"/>
        <v>0</v>
      </c>
      <c r="AI79" s="334">
        <f t="shared" si="22"/>
        <v>0</v>
      </c>
      <c r="AJ79" s="337">
        <f t="shared" si="23"/>
        <v>0</v>
      </c>
      <c r="AK79" s="305"/>
      <c r="AL79" s="305"/>
    </row>
    <row r="80" spans="1:38" s="318" customFormat="1" ht="15.75" x14ac:dyDescent="0.25">
      <c r="A80" s="307"/>
      <c r="B80" s="296" t="s">
        <v>52</v>
      </c>
      <c r="C80" s="319"/>
      <c r="D80" s="309"/>
      <c r="E80" s="310"/>
      <c r="F80" s="309"/>
      <c r="G80" s="311"/>
      <c r="H80" s="312"/>
      <c r="I80" s="309"/>
      <c r="J80" s="309"/>
      <c r="K80" s="313"/>
      <c r="L80" s="309"/>
      <c r="M80" s="311"/>
      <c r="N80" s="312"/>
      <c r="O80" s="309"/>
      <c r="P80" s="309"/>
      <c r="Q80" s="313"/>
      <c r="R80" s="309"/>
      <c r="S80" s="311"/>
      <c r="T80" s="312"/>
      <c r="U80" s="309"/>
      <c r="V80" s="309"/>
      <c r="W80" s="313"/>
      <c r="X80" s="309"/>
      <c r="Y80" s="311"/>
      <c r="Z80" s="313"/>
      <c r="AA80" s="309"/>
      <c r="AB80" s="311"/>
      <c r="AC80" s="312"/>
      <c r="AD80" s="309"/>
      <c r="AE80" s="309"/>
      <c r="AF80" s="334">
        <f t="shared" si="19"/>
        <v>0</v>
      </c>
      <c r="AG80" s="335">
        <f t="shared" si="19"/>
        <v>0</v>
      </c>
      <c r="AH80" s="336">
        <f t="shared" si="21"/>
        <v>0</v>
      </c>
      <c r="AI80" s="334">
        <f t="shared" si="22"/>
        <v>0</v>
      </c>
      <c r="AJ80" s="337">
        <f t="shared" si="23"/>
        <v>0</v>
      </c>
      <c r="AK80" s="305"/>
      <c r="AL80" s="305"/>
    </row>
    <row r="81" spans="1:38" s="318" customFormat="1" ht="15.75" x14ac:dyDescent="0.25">
      <c r="A81" s="320"/>
      <c r="B81" s="321" t="s">
        <v>53</v>
      </c>
      <c r="C81" s="319"/>
      <c r="D81" s="309"/>
      <c r="E81" s="310"/>
      <c r="F81" s="309"/>
      <c r="G81" s="311"/>
      <c r="H81" s="312"/>
      <c r="I81" s="309"/>
      <c r="J81" s="309"/>
      <c r="K81" s="313"/>
      <c r="L81" s="309"/>
      <c r="M81" s="311"/>
      <c r="N81" s="312"/>
      <c r="O81" s="309"/>
      <c r="P81" s="309"/>
      <c r="Q81" s="313"/>
      <c r="R81" s="309"/>
      <c r="S81" s="311"/>
      <c r="T81" s="312"/>
      <c r="U81" s="309"/>
      <c r="V81" s="309"/>
      <c r="W81" s="313"/>
      <c r="X81" s="309"/>
      <c r="Y81" s="311"/>
      <c r="Z81" s="313"/>
      <c r="AA81" s="309"/>
      <c r="AB81" s="311"/>
      <c r="AC81" s="312"/>
      <c r="AD81" s="309"/>
      <c r="AE81" s="309"/>
      <c r="AF81" s="334">
        <f t="shared" si="19"/>
        <v>0</v>
      </c>
      <c r="AG81" s="335">
        <f t="shared" si="19"/>
        <v>0</v>
      </c>
      <c r="AH81" s="336">
        <f t="shared" si="21"/>
        <v>0</v>
      </c>
      <c r="AI81" s="334">
        <f t="shared" si="22"/>
        <v>0</v>
      </c>
      <c r="AJ81" s="337">
        <f t="shared" si="23"/>
        <v>0</v>
      </c>
      <c r="AK81" s="305"/>
      <c r="AL81" s="305"/>
    </row>
    <row r="82" spans="1:38" s="318" customFormat="1" ht="16.5" thickBot="1" x14ac:dyDescent="0.3">
      <c r="A82" s="324"/>
      <c r="B82" s="325" t="s">
        <v>54</v>
      </c>
      <c r="C82" s="326"/>
      <c r="D82" s="327"/>
      <c r="E82" s="310"/>
      <c r="F82" s="309"/>
      <c r="G82" s="311"/>
      <c r="H82" s="312"/>
      <c r="I82" s="309"/>
      <c r="J82" s="309"/>
      <c r="K82" s="313"/>
      <c r="L82" s="309"/>
      <c r="M82" s="311"/>
      <c r="N82" s="312"/>
      <c r="O82" s="309"/>
      <c r="P82" s="309"/>
      <c r="Q82" s="313"/>
      <c r="R82" s="309"/>
      <c r="S82" s="311"/>
      <c r="T82" s="312"/>
      <c r="U82" s="309"/>
      <c r="V82" s="309"/>
      <c r="W82" s="313"/>
      <c r="X82" s="309"/>
      <c r="Y82" s="311"/>
      <c r="Z82" s="313"/>
      <c r="AA82" s="309"/>
      <c r="AB82" s="311"/>
      <c r="AC82" s="312"/>
      <c r="AD82" s="309"/>
      <c r="AE82" s="309"/>
      <c r="AF82" s="342">
        <f t="shared" si="19"/>
        <v>0</v>
      </c>
      <c r="AG82" s="343">
        <f t="shared" si="19"/>
        <v>0</v>
      </c>
      <c r="AH82" s="344">
        <f t="shared" si="21"/>
        <v>0</v>
      </c>
      <c r="AI82" s="342">
        <f t="shared" si="22"/>
        <v>0</v>
      </c>
      <c r="AJ82" s="345">
        <f t="shared" si="23"/>
        <v>0</v>
      </c>
      <c r="AK82" s="305"/>
      <c r="AL82" s="305"/>
    </row>
    <row r="83" spans="1:38" s="306" customFormat="1" ht="15.75" x14ac:dyDescent="0.25">
      <c r="A83" s="297">
        <v>16</v>
      </c>
      <c r="B83" s="143" t="str">
        <f>(План!B23 &amp;" "&amp;План!C23)</f>
        <v xml:space="preserve"> </v>
      </c>
      <c r="C83" s="31"/>
      <c r="D83" s="346"/>
      <c r="E83" s="299">
        <f t="shared" ref="E83:AE83" si="25">SUM(E84:E87)</f>
        <v>0</v>
      </c>
      <c r="F83" s="300">
        <f t="shared" si="25"/>
        <v>0</v>
      </c>
      <c r="G83" s="301">
        <f t="shared" si="25"/>
        <v>0</v>
      </c>
      <c r="H83" s="302">
        <f t="shared" si="25"/>
        <v>0</v>
      </c>
      <c r="I83" s="300">
        <f t="shared" si="25"/>
        <v>0</v>
      </c>
      <c r="J83" s="300">
        <f t="shared" si="25"/>
        <v>0</v>
      </c>
      <c r="K83" s="303">
        <f t="shared" si="25"/>
        <v>0</v>
      </c>
      <c r="L83" s="300">
        <f t="shared" si="25"/>
        <v>0</v>
      </c>
      <c r="M83" s="301">
        <f t="shared" si="25"/>
        <v>0</v>
      </c>
      <c r="N83" s="302">
        <f t="shared" si="25"/>
        <v>0</v>
      </c>
      <c r="O83" s="300">
        <f t="shared" si="25"/>
        <v>0</v>
      </c>
      <c r="P83" s="300">
        <f t="shared" si="25"/>
        <v>0</v>
      </c>
      <c r="Q83" s="303">
        <f t="shared" si="25"/>
        <v>0</v>
      </c>
      <c r="R83" s="300">
        <f t="shared" si="25"/>
        <v>0</v>
      </c>
      <c r="S83" s="301">
        <f t="shared" si="25"/>
        <v>0</v>
      </c>
      <c r="T83" s="302">
        <f t="shared" si="25"/>
        <v>0</v>
      </c>
      <c r="U83" s="300">
        <f t="shared" si="25"/>
        <v>0</v>
      </c>
      <c r="V83" s="300">
        <f t="shared" si="25"/>
        <v>0</v>
      </c>
      <c r="W83" s="303">
        <f t="shared" si="25"/>
        <v>0</v>
      </c>
      <c r="X83" s="300">
        <f t="shared" si="25"/>
        <v>0</v>
      </c>
      <c r="Y83" s="301">
        <f t="shared" si="25"/>
        <v>0</v>
      </c>
      <c r="Z83" s="303">
        <f t="shared" si="25"/>
        <v>0</v>
      </c>
      <c r="AA83" s="300">
        <f t="shared" si="25"/>
        <v>0</v>
      </c>
      <c r="AB83" s="301">
        <f t="shared" si="25"/>
        <v>0</v>
      </c>
      <c r="AC83" s="302">
        <f t="shared" si="25"/>
        <v>0</v>
      </c>
      <c r="AD83" s="300">
        <f t="shared" si="25"/>
        <v>0</v>
      </c>
      <c r="AE83" s="300">
        <f t="shared" si="25"/>
        <v>0</v>
      </c>
      <c r="AF83" s="299">
        <f t="shared" si="19"/>
        <v>0</v>
      </c>
      <c r="AG83" s="304">
        <f t="shared" si="19"/>
        <v>0</v>
      </c>
      <c r="AH83" s="300">
        <f t="shared" si="21"/>
        <v>0</v>
      </c>
      <c r="AI83" s="299">
        <f t="shared" si="22"/>
        <v>0</v>
      </c>
      <c r="AJ83" s="301">
        <f t="shared" si="23"/>
        <v>0</v>
      </c>
      <c r="AK83" s="305"/>
      <c r="AL83" s="305"/>
    </row>
    <row r="84" spans="1:38" s="306" customFormat="1" ht="15.75" x14ac:dyDescent="0.25">
      <c r="A84" s="307"/>
      <c r="B84" s="296" t="s">
        <v>51</v>
      </c>
      <c r="C84" s="332"/>
      <c r="D84" s="333"/>
      <c r="E84" s="310"/>
      <c r="F84" s="309"/>
      <c r="G84" s="311"/>
      <c r="H84" s="312"/>
      <c r="I84" s="309"/>
      <c r="J84" s="309"/>
      <c r="K84" s="313"/>
      <c r="L84" s="309"/>
      <c r="M84" s="311"/>
      <c r="N84" s="312"/>
      <c r="O84" s="309"/>
      <c r="P84" s="309"/>
      <c r="Q84" s="313"/>
      <c r="R84" s="309"/>
      <c r="S84" s="311"/>
      <c r="T84" s="312"/>
      <c r="U84" s="309"/>
      <c r="V84" s="309"/>
      <c r="W84" s="313"/>
      <c r="X84" s="309"/>
      <c r="Y84" s="311"/>
      <c r="Z84" s="313"/>
      <c r="AA84" s="309"/>
      <c r="AB84" s="311"/>
      <c r="AC84" s="312"/>
      <c r="AD84" s="309"/>
      <c r="AE84" s="309"/>
      <c r="AF84" s="334">
        <f t="shared" si="19"/>
        <v>0</v>
      </c>
      <c r="AG84" s="335">
        <f t="shared" si="19"/>
        <v>0</v>
      </c>
      <c r="AH84" s="336">
        <f t="shared" si="21"/>
        <v>0</v>
      </c>
      <c r="AI84" s="334">
        <f t="shared" si="22"/>
        <v>0</v>
      </c>
      <c r="AJ84" s="337">
        <f t="shared" si="23"/>
        <v>0</v>
      </c>
      <c r="AK84" s="305"/>
      <c r="AL84" s="305"/>
    </row>
    <row r="85" spans="1:38" s="318" customFormat="1" ht="15.75" x14ac:dyDescent="0.25">
      <c r="A85" s="307"/>
      <c r="B85" s="296" t="s">
        <v>52</v>
      </c>
      <c r="C85" s="319"/>
      <c r="D85" s="309"/>
      <c r="E85" s="310"/>
      <c r="F85" s="309"/>
      <c r="G85" s="311"/>
      <c r="H85" s="312"/>
      <c r="I85" s="309"/>
      <c r="J85" s="309"/>
      <c r="K85" s="313"/>
      <c r="L85" s="309"/>
      <c r="M85" s="311"/>
      <c r="N85" s="312"/>
      <c r="O85" s="309"/>
      <c r="P85" s="309"/>
      <c r="Q85" s="313"/>
      <c r="R85" s="309"/>
      <c r="S85" s="311"/>
      <c r="T85" s="312"/>
      <c r="U85" s="309"/>
      <c r="V85" s="309"/>
      <c r="W85" s="313"/>
      <c r="X85" s="309"/>
      <c r="Y85" s="311"/>
      <c r="Z85" s="313"/>
      <c r="AA85" s="309"/>
      <c r="AB85" s="311"/>
      <c r="AC85" s="312"/>
      <c r="AD85" s="309"/>
      <c r="AE85" s="309"/>
      <c r="AF85" s="334">
        <f t="shared" si="19"/>
        <v>0</v>
      </c>
      <c r="AG85" s="335">
        <f t="shared" si="19"/>
        <v>0</v>
      </c>
      <c r="AH85" s="336">
        <f t="shared" si="21"/>
        <v>0</v>
      </c>
      <c r="AI85" s="334">
        <f t="shared" si="22"/>
        <v>0</v>
      </c>
      <c r="AJ85" s="337">
        <f t="shared" si="23"/>
        <v>0</v>
      </c>
      <c r="AK85" s="305"/>
      <c r="AL85" s="305"/>
    </row>
    <row r="86" spans="1:38" s="318" customFormat="1" ht="15.75" x14ac:dyDescent="0.25">
      <c r="A86" s="320"/>
      <c r="B86" s="321" t="s">
        <v>53</v>
      </c>
      <c r="C86" s="319"/>
      <c r="D86" s="309"/>
      <c r="E86" s="310"/>
      <c r="F86" s="309"/>
      <c r="G86" s="311"/>
      <c r="H86" s="312"/>
      <c r="I86" s="309"/>
      <c r="J86" s="309"/>
      <c r="K86" s="313"/>
      <c r="L86" s="309"/>
      <c r="M86" s="311"/>
      <c r="N86" s="312"/>
      <c r="O86" s="309"/>
      <c r="P86" s="309"/>
      <c r="Q86" s="313"/>
      <c r="R86" s="309"/>
      <c r="S86" s="311"/>
      <c r="T86" s="312"/>
      <c r="U86" s="309"/>
      <c r="V86" s="309"/>
      <c r="W86" s="313"/>
      <c r="X86" s="309"/>
      <c r="Y86" s="311"/>
      <c r="Z86" s="313"/>
      <c r="AA86" s="309"/>
      <c r="AB86" s="311"/>
      <c r="AC86" s="312"/>
      <c r="AD86" s="309"/>
      <c r="AE86" s="309"/>
      <c r="AF86" s="334">
        <f t="shared" si="19"/>
        <v>0</v>
      </c>
      <c r="AG86" s="335">
        <f t="shared" si="19"/>
        <v>0</v>
      </c>
      <c r="AH86" s="336">
        <f t="shared" si="21"/>
        <v>0</v>
      </c>
      <c r="AI86" s="334">
        <f t="shared" si="22"/>
        <v>0</v>
      </c>
      <c r="AJ86" s="337">
        <f t="shared" si="23"/>
        <v>0</v>
      </c>
      <c r="AK86" s="305"/>
      <c r="AL86" s="305"/>
    </row>
    <row r="87" spans="1:38" s="318" customFormat="1" ht="16.5" thickBot="1" x14ac:dyDescent="0.3">
      <c r="A87" s="324"/>
      <c r="B87" s="325" t="s">
        <v>54</v>
      </c>
      <c r="C87" s="326"/>
      <c r="D87" s="327"/>
      <c r="E87" s="310"/>
      <c r="F87" s="309"/>
      <c r="G87" s="311"/>
      <c r="H87" s="312"/>
      <c r="I87" s="309"/>
      <c r="J87" s="309"/>
      <c r="K87" s="313"/>
      <c r="L87" s="309"/>
      <c r="M87" s="311"/>
      <c r="N87" s="312"/>
      <c r="O87" s="309"/>
      <c r="P87" s="309"/>
      <c r="Q87" s="313"/>
      <c r="R87" s="309"/>
      <c r="S87" s="311"/>
      <c r="T87" s="312"/>
      <c r="U87" s="309"/>
      <c r="V87" s="309"/>
      <c r="W87" s="313"/>
      <c r="X87" s="309"/>
      <c r="Y87" s="311"/>
      <c r="Z87" s="313"/>
      <c r="AA87" s="309"/>
      <c r="AB87" s="311"/>
      <c r="AC87" s="312"/>
      <c r="AD87" s="309"/>
      <c r="AE87" s="309"/>
      <c r="AF87" s="342">
        <f t="shared" si="19"/>
        <v>0</v>
      </c>
      <c r="AG87" s="343">
        <f t="shared" si="19"/>
        <v>0</v>
      </c>
      <c r="AH87" s="344">
        <f t="shared" si="21"/>
        <v>0</v>
      </c>
      <c r="AI87" s="342">
        <f t="shared" si="22"/>
        <v>0</v>
      </c>
      <c r="AJ87" s="345">
        <f t="shared" si="23"/>
        <v>0</v>
      </c>
      <c r="AK87" s="305"/>
      <c r="AL87" s="305"/>
    </row>
    <row r="88" spans="1:38" s="306" customFormat="1" ht="15.75" x14ac:dyDescent="0.25">
      <c r="A88" s="297">
        <v>17</v>
      </c>
      <c r="B88" s="143" t="str">
        <f>(План!B24 &amp;" "&amp;План!C24)</f>
        <v xml:space="preserve"> </v>
      </c>
      <c r="C88" s="31"/>
      <c r="D88" s="346"/>
      <c r="E88" s="299">
        <f t="shared" ref="E88:AE88" si="26">SUM(E89:E92)</f>
        <v>0</v>
      </c>
      <c r="F88" s="300">
        <f t="shared" si="26"/>
        <v>0</v>
      </c>
      <c r="G88" s="301">
        <f t="shared" si="26"/>
        <v>0</v>
      </c>
      <c r="H88" s="302">
        <f t="shared" si="26"/>
        <v>0</v>
      </c>
      <c r="I88" s="300">
        <f t="shared" si="26"/>
        <v>0</v>
      </c>
      <c r="J88" s="300">
        <f>SUM(J89:J92)</f>
        <v>0</v>
      </c>
      <c r="K88" s="303">
        <f t="shared" si="26"/>
        <v>0</v>
      </c>
      <c r="L88" s="300">
        <f t="shared" si="26"/>
        <v>0</v>
      </c>
      <c r="M88" s="301">
        <f t="shared" si="26"/>
        <v>0</v>
      </c>
      <c r="N88" s="302">
        <f t="shared" si="26"/>
        <v>0</v>
      </c>
      <c r="O88" s="300">
        <f t="shared" si="26"/>
        <v>0</v>
      </c>
      <c r="P88" s="300">
        <f t="shared" si="26"/>
        <v>0</v>
      </c>
      <c r="Q88" s="303">
        <f t="shared" si="26"/>
        <v>0</v>
      </c>
      <c r="R88" s="300">
        <f t="shared" si="26"/>
        <v>0</v>
      </c>
      <c r="S88" s="301">
        <f t="shared" si="26"/>
        <v>0</v>
      </c>
      <c r="T88" s="302">
        <f t="shared" si="26"/>
        <v>0</v>
      </c>
      <c r="U88" s="300">
        <f t="shared" si="26"/>
        <v>0</v>
      </c>
      <c r="V88" s="300">
        <f t="shared" si="26"/>
        <v>0</v>
      </c>
      <c r="W88" s="303">
        <f t="shared" si="26"/>
        <v>0</v>
      </c>
      <c r="X88" s="300">
        <f t="shared" si="26"/>
        <v>0</v>
      </c>
      <c r="Y88" s="301">
        <f t="shared" si="26"/>
        <v>0</v>
      </c>
      <c r="Z88" s="303">
        <f t="shared" si="26"/>
        <v>0</v>
      </c>
      <c r="AA88" s="300">
        <f t="shared" si="26"/>
        <v>0</v>
      </c>
      <c r="AB88" s="301">
        <f t="shared" si="26"/>
        <v>0</v>
      </c>
      <c r="AC88" s="302">
        <f t="shared" si="26"/>
        <v>0</v>
      </c>
      <c r="AD88" s="300">
        <f t="shared" si="26"/>
        <v>0</v>
      </c>
      <c r="AE88" s="300">
        <f t="shared" si="26"/>
        <v>0</v>
      </c>
      <c r="AF88" s="299">
        <f t="shared" si="19"/>
        <v>0</v>
      </c>
      <c r="AG88" s="304">
        <f t="shared" si="19"/>
        <v>0</v>
      </c>
      <c r="AH88" s="300">
        <f t="shared" si="21"/>
        <v>0</v>
      </c>
      <c r="AI88" s="299">
        <f t="shared" si="22"/>
        <v>0</v>
      </c>
      <c r="AJ88" s="301">
        <f t="shared" si="23"/>
        <v>0</v>
      </c>
      <c r="AK88" s="305"/>
      <c r="AL88" s="305"/>
    </row>
    <row r="89" spans="1:38" s="306" customFormat="1" ht="15.75" x14ac:dyDescent="0.25">
      <c r="A89" s="307"/>
      <c r="B89" s="296" t="s">
        <v>51</v>
      </c>
      <c r="C89" s="332"/>
      <c r="D89" s="333"/>
      <c r="E89" s="310"/>
      <c r="F89" s="309"/>
      <c r="G89" s="311"/>
      <c r="H89" s="312"/>
      <c r="I89" s="309"/>
      <c r="J89" s="309"/>
      <c r="K89" s="313"/>
      <c r="L89" s="309"/>
      <c r="M89" s="311"/>
      <c r="N89" s="312"/>
      <c r="O89" s="309"/>
      <c r="P89" s="309"/>
      <c r="Q89" s="313"/>
      <c r="R89" s="309"/>
      <c r="S89" s="311"/>
      <c r="T89" s="312"/>
      <c r="U89" s="309"/>
      <c r="V89" s="309"/>
      <c r="W89" s="313"/>
      <c r="X89" s="309"/>
      <c r="Y89" s="311"/>
      <c r="Z89" s="313"/>
      <c r="AA89" s="309"/>
      <c r="AB89" s="311"/>
      <c r="AC89" s="312"/>
      <c r="AD89" s="309"/>
      <c r="AE89" s="309"/>
      <c r="AF89" s="334">
        <f t="shared" si="19"/>
        <v>0</v>
      </c>
      <c r="AG89" s="335">
        <f t="shared" si="19"/>
        <v>0</v>
      </c>
      <c r="AH89" s="336">
        <f t="shared" si="21"/>
        <v>0</v>
      </c>
      <c r="AI89" s="334">
        <f t="shared" si="22"/>
        <v>0</v>
      </c>
      <c r="AJ89" s="337">
        <f t="shared" si="23"/>
        <v>0</v>
      </c>
      <c r="AK89" s="305"/>
      <c r="AL89" s="305"/>
    </row>
    <row r="90" spans="1:38" s="318" customFormat="1" ht="15.75" x14ac:dyDescent="0.25">
      <c r="A90" s="307"/>
      <c r="B90" s="296" t="s">
        <v>52</v>
      </c>
      <c r="C90" s="319"/>
      <c r="D90" s="309"/>
      <c r="E90" s="310"/>
      <c r="F90" s="309"/>
      <c r="G90" s="311"/>
      <c r="H90" s="312"/>
      <c r="I90" s="309"/>
      <c r="J90" s="309"/>
      <c r="K90" s="313"/>
      <c r="L90" s="309"/>
      <c r="M90" s="311"/>
      <c r="N90" s="312"/>
      <c r="O90" s="309"/>
      <c r="P90" s="309"/>
      <c r="Q90" s="313"/>
      <c r="R90" s="309"/>
      <c r="S90" s="311"/>
      <c r="T90" s="312"/>
      <c r="U90" s="309"/>
      <c r="V90" s="309"/>
      <c r="W90" s="313"/>
      <c r="X90" s="309"/>
      <c r="Y90" s="311"/>
      <c r="Z90" s="313"/>
      <c r="AA90" s="309"/>
      <c r="AB90" s="311"/>
      <c r="AC90" s="312"/>
      <c r="AD90" s="309"/>
      <c r="AE90" s="309"/>
      <c r="AF90" s="334">
        <f t="shared" si="19"/>
        <v>0</v>
      </c>
      <c r="AG90" s="335">
        <f t="shared" si="19"/>
        <v>0</v>
      </c>
      <c r="AH90" s="336">
        <f t="shared" si="21"/>
        <v>0</v>
      </c>
      <c r="AI90" s="334">
        <f t="shared" si="22"/>
        <v>0</v>
      </c>
      <c r="AJ90" s="337">
        <f t="shared" si="23"/>
        <v>0</v>
      </c>
      <c r="AK90" s="305"/>
      <c r="AL90" s="305"/>
    </row>
    <row r="91" spans="1:38" s="318" customFormat="1" ht="15.75" x14ac:dyDescent="0.25">
      <c r="A91" s="320"/>
      <c r="B91" s="321" t="s">
        <v>53</v>
      </c>
      <c r="C91" s="319"/>
      <c r="D91" s="309"/>
      <c r="E91" s="310"/>
      <c r="F91" s="309"/>
      <c r="G91" s="311"/>
      <c r="H91" s="312"/>
      <c r="I91" s="309"/>
      <c r="J91" s="309"/>
      <c r="K91" s="313"/>
      <c r="L91" s="309"/>
      <c r="M91" s="311"/>
      <c r="N91" s="312"/>
      <c r="O91" s="309"/>
      <c r="P91" s="309"/>
      <c r="Q91" s="313"/>
      <c r="R91" s="309"/>
      <c r="S91" s="311"/>
      <c r="T91" s="312"/>
      <c r="U91" s="309"/>
      <c r="V91" s="309"/>
      <c r="W91" s="313"/>
      <c r="X91" s="309"/>
      <c r="Y91" s="311"/>
      <c r="Z91" s="313"/>
      <c r="AA91" s="309"/>
      <c r="AB91" s="311"/>
      <c r="AC91" s="312"/>
      <c r="AD91" s="309"/>
      <c r="AE91" s="309"/>
      <c r="AF91" s="334">
        <f t="shared" si="19"/>
        <v>0</v>
      </c>
      <c r="AG91" s="335">
        <f t="shared" si="19"/>
        <v>0</v>
      </c>
      <c r="AH91" s="336">
        <f t="shared" si="21"/>
        <v>0</v>
      </c>
      <c r="AI91" s="334">
        <f t="shared" si="22"/>
        <v>0</v>
      </c>
      <c r="AJ91" s="337">
        <f t="shared" si="23"/>
        <v>0</v>
      </c>
      <c r="AK91" s="305"/>
      <c r="AL91" s="305"/>
    </row>
    <row r="92" spans="1:38" s="318" customFormat="1" ht="16.5" thickBot="1" x14ac:dyDescent="0.3">
      <c r="A92" s="324"/>
      <c r="B92" s="325" t="s">
        <v>54</v>
      </c>
      <c r="C92" s="326"/>
      <c r="D92" s="327"/>
      <c r="E92" s="310"/>
      <c r="F92" s="309"/>
      <c r="G92" s="311"/>
      <c r="H92" s="312"/>
      <c r="I92" s="309"/>
      <c r="J92" s="309"/>
      <c r="K92" s="313"/>
      <c r="L92" s="309"/>
      <c r="M92" s="311"/>
      <c r="N92" s="312"/>
      <c r="O92" s="309"/>
      <c r="P92" s="309"/>
      <c r="Q92" s="313"/>
      <c r="R92" s="309"/>
      <c r="S92" s="311"/>
      <c r="T92" s="312"/>
      <c r="U92" s="309"/>
      <c r="V92" s="309"/>
      <c r="W92" s="313"/>
      <c r="X92" s="309"/>
      <c r="Y92" s="311"/>
      <c r="Z92" s="313"/>
      <c r="AA92" s="309"/>
      <c r="AB92" s="311"/>
      <c r="AC92" s="312"/>
      <c r="AD92" s="309"/>
      <c r="AE92" s="309"/>
      <c r="AF92" s="342">
        <f>SUM(C92,E92,H92,K92,N92,Q92,T92,W92,Z92,AC92)</f>
        <v>0</v>
      </c>
      <c r="AG92" s="343">
        <f t="shared" si="19"/>
        <v>0</v>
      </c>
      <c r="AH92" s="344">
        <f t="shared" si="21"/>
        <v>0</v>
      </c>
      <c r="AI92" s="342">
        <f>SUM(AF92:AG92)</f>
        <v>0</v>
      </c>
      <c r="AJ92" s="345">
        <f t="shared" si="23"/>
        <v>0</v>
      </c>
      <c r="AK92" s="305"/>
      <c r="AL92" s="305"/>
    </row>
    <row r="93" spans="1:38" s="306" customFormat="1" ht="15.75" x14ac:dyDescent="0.25">
      <c r="A93" s="297">
        <v>18</v>
      </c>
      <c r="B93" s="143" t="str">
        <f>(План!B25 &amp;" "&amp;План!C25)</f>
        <v xml:space="preserve"> </v>
      </c>
      <c r="C93" s="332"/>
      <c r="D93" s="333"/>
      <c r="E93" s="334">
        <f t="shared" ref="E93:AB93" si="27">SUM(E94:E97)</f>
        <v>0</v>
      </c>
      <c r="F93" s="336">
        <f t="shared" si="27"/>
        <v>0</v>
      </c>
      <c r="G93" s="337">
        <f t="shared" si="27"/>
        <v>0</v>
      </c>
      <c r="H93" s="302">
        <f t="shared" si="27"/>
        <v>0</v>
      </c>
      <c r="I93" s="300">
        <f t="shared" si="27"/>
        <v>0</v>
      </c>
      <c r="J93" s="300">
        <f t="shared" si="27"/>
        <v>0</v>
      </c>
      <c r="K93" s="303">
        <f t="shared" si="27"/>
        <v>0</v>
      </c>
      <c r="L93" s="300">
        <f t="shared" si="27"/>
        <v>0</v>
      </c>
      <c r="M93" s="301">
        <f t="shared" si="27"/>
        <v>0</v>
      </c>
      <c r="N93" s="302">
        <f t="shared" si="27"/>
        <v>0</v>
      </c>
      <c r="O93" s="300">
        <f t="shared" si="27"/>
        <v>0</v>
      </c>
      <c r="P93" s="300">
        <f t="shared" si="27"/>
        <v>0</v>
      </c>
      <c r="Q93" s="303">
        <f t="shared" si="27"/>
        <v>0</v>
      </c>
      <c r="R93" s="300">
        <f t="shared" si="27"/>
        <v>0</v>
      </c>
      <c r="S93" s="301">
        <f t="shared" si="27"/>
        <v>0</v>
      </c>
      <c r="T93" s="302">
        <f t="shared" si="27"/>
        <v>0</v>
      </c>
      <c r="U93" s="300">
        <f t="shared" si="27"/>
        <v>0</v>
      </c>
      <c r="V93" s="300">
        <f t="shared" si="27"/>
        <v>0</v>
      </c>
      <c r="W93" s="303">
        <f t="shared" si="27"/>
        <v>0</v>
      </c>
      <c r="X93" s="300">
        <f t="shared" si="27"/>
        <v>0</v>
      </c>
      <c r="Y93" s="301">
        <f t="shared" si="27"/>
        <v>0</v>
      </c>
      <c r="Z93" s="303">
        <f t="shared" si="27"/>
        <v>0</v>
      </c>
      <c r="AA93" s="300">
        <f t="shared" si="27"/>
        <v>0</v>
      </c>
      <c r="AB93" s="301">
        <f t="shared" si="27"/>
        <v>0</v>
      </c>
      <c r="AC93" s="302">
        <f>SUM(AC94:AC97)</f>
        <v>0</v>
      </c>
      <c r="AD93" s="300">
        <f>SUM(AD94:AD97)</f>
        <v>0</v>
      </c>
      <c r="AE93" s="300">
        <f>SUM(AE94:AE97)</f>
        <v>0</v>
      </c>
      <c r="AF93" s="299">
        <f t="shared" ref="AF93:AF141" si="28">SUM(C93,E93,H93,K93,N93,Q93,T93,W93,Z93,AC93)</f>
        <v>0</v>
      </c>
      <c r="AG93" s="304">
        <f t="shared" si="19"/>
        <v>0</v>
      </c>
      <c r="AH93" s="300">
        <f t="shared" si="21"/>
        <v>0</v>
      </c>
      <c r="AI93" s="299">
        <f t="shared" ref="AI93:AI141" si="29">SUM(AF93:AG93)</f>
        <v>0</v>
      </c>
      <c r="AJ93" s="301">
        <f t="shared" si="23"/>
        <v>0</v>
      </c>
      <c r="AK93" s="305"/>
      <c r="AL93" s="305"/>
    </row>
    <row r="94" spans="1:38" s="306" customFormat="1" ht="15.75" x14ac:dyDescent="0.25">
      <c r="A94" s="307"/>
      <c r="B94" s="296" t="s">
        <v>51</v>
      </c>
      <c r="C94" s="332"/>
      <c r="D94" s="333"/>
      <c r="E94" s="310"/>
      <c r="F94" s="309"/>
      <c r="G94" s="311"/>
      <c r="H94" s="312"/>
      <c r="I94" s="309"/>
      <c r="J94" s="309"/>
      <c r="K94" s="313"/>
      <c r="L94" s="309"/>
      <c r="M94" s="311"/>
      <c r="N94" s="312"/>
      <c r="O94" s="309"/>
      <c r="P94" s="309"/>
      <c r="Q94" s="313"/>
      <c r="R94" s="309"/>
      <c r="S94" s="311"/>
      <c r="T94" s="312"/>
      <c r="U94" s="309"/>
      <c r="V94" s="309"/>
      <c r="W94" s="313"/>
      <c r="X94" s="309"/>
      <c r="Y94" s="311"/>
      <c r="Z94" s="313"/>
      <c r="AA94" s="309"/>
      <c r="AB94" s="311"/>
      <c r="AC94" s="312"/>
      <c r="AD94" s="309"/>
      <c r="AE94" s="309"/>
      <c r="AF94" s="334">
        <f t="shared" si="28"/>
        <v>0</v>
      </c>
      <c r="AG94" s="335">
        <f t="shared" si="19"/>
        <v>0</v>
      </c>
      <c r="AH94" s="336">
        <f t="shared" si="21"/>
        <v>0</v>
      </c>
      <c r="AI94" s="334">
        <f t="shared" si="29"/>
        <v>0</v>
      </c>
      <c r="AJ94" s="337">
        <f t="shared" si="23"/>
        <v>0</v>
      </c>
      <c r="AK94" s="305"/>
      <c r="AL94" s="305"/>
    </row>
    <row r="95" spans="1:38" s="318" customFormat="1" ht="15.75" x14ac:dyDescent="0.25">
      <c r="A95" s="307"/>
      <c r="B95" s="296" t="s">
        <v>52</v>
      </c>
      <c r="C95" s="319"/>
      <c r="D95" s="309"/>
      <c r="E95" s="310"/>
      <c r="F95" s="309"/>
      <c r="G95" s="311"/>
      <c r="H95" s="312"/>
      <c r="I95" s="309"/>
      <c r="J95" s="309"/>
      <c r="K95" s="313"/>
      <c r="L95" s="309"/>
      <c r="M95" s="311"/>
      <c r="N95" s="312"/>
      <c r="O95" s="309"/>
      <c r="P95" s="309"/>
      <c r="Q95" s="313"/>
      <c r="R95" s="309"/>
      <c r="S95" s="311"/>
      <c r="T95" s="312"/>
      <c r="U95" s="309"/>
      <c r="V95" s="309"/>
      <c r="W95" s="313"/>
      <c r="X95" s="309"/>
      <c r="Y95" s="311"/>
      <c r="Z95" s="313"/>
      <c r="AA95" s="309"/>
      <c r="AB95" s="311"/>
      <c r="AC95" s="312"/>
      <c r="AD95" s="309"/>
      <c r="AE95" s="309"/>
      <c r="AF95" s="334">
        <f t="shared" si="28"/>
        <v>0</v>
      </c>
      <c r="AG95" s="335">
        <f t="shared" si="19"/>
        <v>0</v>
      </c>
      <c r="AH95" s="336">
        <f t="shared" si="21"/>
        <v>0</v>
      </c>
      <c r="AI95" s="334">
        <f t="shared" si="29"/>
        <v>0</v>
      </c>
      <c r="AJ95" s="337">
        <f t="shared" si="23"/>
        <v>0</v>
      </c>
      <c r="AK95" s="305"/>
      <c r="AL95" s="305"/>
    </row>
    <row r="96" spans="1:38" s="318" customFormat="1" ht="15.75" x14ac:dyDescent="0.25">
      <c r="A96" s="320"/>
      <c r="B96" s="321" t="s">
        <v>53</v>
      </c>
      <c r="C96" s="319"/>
      <c r="D96" s="309"/>
      <c r="E96" s="310"/>
      <c r="F96" s="309"/>
      <c r="G96" s="311"/>
      <c r="H96" s="312"/>
      <c r="I96" s="309"/>
      <c r="J96" s="309"/>
      <c r="K96" s="313"/>
      <c r="L96" s="309"/>
      <c r="M96" s="311"/>
      <c r="N96" s="312"/>
      <c r="O96" s="309"/>
      <c r="P96" s="309"/>
      <c r="Q96" s="313"/>
      <c r="R96" s="309"/>
      <c r="S96" s="311"/>
      <c r="T96" s="312"/>
      <c r="U96" s="309"/>
      <c r="V96" s="309"/>
      <c r="W96" s="313"/>
      <c r="X96" s="309"/>
      <c r="Y96" s="311"/>
      <c r="Z96" s="313"/>
      <c r="AA96" s="309"/>
      <c r="AB96" s="311"/>
      <c r="AC96" s="312"/>
      <c r="AD96" s="309"/>
      <c r="AE96" s="309"/>
      <c r="AF96" s="334">
        <f t="shared" si="28"/>
        <v>0</v>
      </c>
      <c r="AG96" s="335">
        <f t="shared" si="19"/>
        <v>0</v>
      </c>
      <c r="AH96" s="336">
        <f t="shared" si="21"/>
        <v>0</v>
      </c>
      <c r="AI96" s="334">
        <f t="shared" si="29"/>
        <v>0</v>
      </c>
      <c r="AJ96" s="337">
        <f t="shared" si="23"/>
        <v>0</v>
      </c>
      <c r="AK96" s="305"/>
      <c r="AL96" s="305"/>
    </row>
    <row r="97" spans="1:38" s="318" customFormat="1" ht="16.5" thickBot="1" x14ac:dyDescent="0.3">
      <c r="A97" s="324"/>
      <c r="B97" s="325" t="s">
        <v>54</v>
      </c>
      <c r="C97" s="322"/>
      <c r="D97" s="323"/>
      <c r="E97" s="310"/>
      <c r="F97" s="309"/>
      <c r="G97" s="311"/>
      <c r="H97" s="312"/>
      <c r="I97" s="309"/>
      <c r="J97" s="309"/>
      <c r="K97" s="313"/>
      <c r="L97" s="309"/>
      <c r="M97" s="311"/>
      <c r="N97" s="312"/>
      <c r="O97" s="309"/>
      <c r="P97" s="309"/>
      <c r="Q97" s="313"/>
      <c r="R97" s="309"/>
      <c r="S97" s="311"/>
      <c r="T97" s="312"/>
      <c r="U97" s="309"/>
      <c r="V97" s="309"/>
      <c r="W97" s="313"/>
      <c r="X97" s="309"/>
      <c r="Y97" s="311"/>
      <c r="Z97" s="313"/>
      <c r="AA97" s="309"/>
      <c r="AB97" s="311"/>
      <c r="AC97" s="312"/>
      <c r="AD97" s="309"/>
      <c r="AE97" s="309"/>
      <c r="AF97" s="342">
        <f t="shared" si="28"/>
        <v>0</v>
      </c>
      <c r="AG97" s="343">
        <f t="shared" si="19"/>
        <v>0</v>
      </c>
      <c r="AH97" s="344">
        <f t="shared" si="21"/>
        <v>0</v>
      </c>
      <c r="AI97" s="342">
        <f t="shared" si="29"/>
        <v>0</v>
      </c>
      <c r="AJ97" s="345">
        <f t="shared" si="23"/>
        <v>0</v>
      </c>
      <c r="AK97" s="305"/>
      <c r="AL97" s="305"/>
    </row>
    <row r="98" spans="1:38" s="306" customFormat="1" ht="15.75" x14ac:dyDescent="0.25">
      <c r="A98" s="297">
        <v>19</v>
      </c>
      <c r="B98" s="143" t="str">
        <f>(План!B26 &amp;" "&amp;План!C26)</f>
        <v xml:space="preserve"> </v>
      </c>
      <c r="C98" s="31"/>
      <c r="D98" s="346"/>
      <c r="E98" s="299">
        <f t="shared" ref="E98:AB98" si="30">SUM(E99:E102)</f>
        <v>0</v>
      </c>
      <c r="F98" s="300">
        <f t="shared" si="30"/>
        <v>0</v>
      </c>
      <c r="G98" s="301">
        <f t="shared" si="30"/>
        <v>0</v>
      </c>
      <c r="H98" s="302">
        <f t="shared" si="30"/>
        <v>0</v>
      </c>
      <c r="I98" s="300">
        <f t="shared" si="30"/>
        <v>0</v>
      </c>
      <c r="J98" s="300">
        <f t="shared" si="30"/>
        <v>0</v>
      </c>
      <c r="K98" s="303">
        <f t="shared" si="30"/>
        <v>0</v>
      </c>
      <c r="L98" s="300">
        <f t="shared" si="30"/>
        <v>0</v>
      </c>
      <c r="M98" s="301">
        <f t="shared" si="30"/>
        <v>0</v>
      </c>
      <c r="N98" s="302">
        <f t="shared" si="30"/>
        <v>0</v>
      </c>
      <c r="O98" s="300">
        <f t="shared" si="30"/>
        <v>0</v>
      </c>
      <c r="P98" s="300">
        <f t="shared" si="30"/>
        <v>0</v>
      </c>
      <c r="Q98" s="303">
        <f t="shared" si="30"/>
        <v>0</v>
      </c>
      <c r="R98" s="300">
        <f t="shared" si="30"/>
        <v>0</v>
      </c>
      <c r="S98" s="301">
        <f t="shared" si="30"/>
        <v>0</v>
      </c>
      <c r="T98" s="302">
        <f t="shared" si="30"/>
        <v>0</v>
      </c>
      <c r="U98" s="300">
        <f t="shared" si="30"/>
        <v>0</v>
      </c>
      <c r="V98" s="300">
        <f t="shared" si="30"/>
        <v>0</v>
      </c>
      <c r="W98" s="303">
        <f t="shared" si="30"/>
        <v>0</v>
      </c>
      <c r="X98" s="300">
        <f t="shared" si="30"/>
        <v>0</v>
      </c>
      <c r="Y98" s="301">
        <f t="shared" si="30"/>
        <v>0</v>
      </c>
      <c r="Z98" s="303">
        <f t="shared" si="30"/>
        <v>0</v>
      </c>
      <c r="AA98" s="300">
        <f t="shared" si="30"/>
        <v>0</v>
      </c>
      <c r="AB98" s="301">
        <f t="shared" si="30"/>
        <v>0</v>
      </c>
      <c r="AC98" s="302">
        <f>SUM(AC99:AC102)</f>
        <v>0</v>
      </c>
      <c r="AD98" s="300">
        <f>SUM(AD99:AD102)</f>
        <v>0</v>
      </c>
      <c r="AE98" s="300">
        <f>SUM(AE99:AE102)</f>
        <v>0</v>
      </c>
      <c r="AF98" s="299">
        <f t="shared" si="28"/>
        <v>0</v>
      </c>
      <c r="AG98" s="304">
        <f t="shared" si="19"/>
        <v>0</v>
      </c>
      <c r="AH98" s="300">
        <f t="shared" si="21"/>
        <v>0</v>
      </c>
      <c r="AI98" s="299">
        <f t="shared" si="29"/>
        <v>0</v>
      </c>
      <c r="AJ98" s="301">
        <f t="shared" si="23"/>
        <v>0</v>
      </c>
      <c r="AK98" s="305"/>
      <c r="AL98" s="305"/>
    </row>
    <row r="99" spans="1:38" s="306" customFormat="1" ht="15.75" x14ac:dyDescent="0.25">
      <c r="A99" s="307"/>
      <c r="B99" s="296" t="s">
        <v>51</v>
      </c>
      <c r="C99" s="332"/>
      <c r="D99" s="333"/>
      <c r="E99" s="310"/>
      <c r="F99" s="309"/>
      <c r="G99" s="311"/>
      <c r="H99" s="312"/>
      <c r="I99" s="309"/>
      <c r="J99" s="309"/>
      <c r="K99" s="313"/>
      <c r="L99" s="309"/>
      <c r="M99" s="311"/>
      <c r="N99" s="312"/>
      <c r="O99" s="309"/>
      <c r="P99" s="309"/>
      <c r="Q99" s="313"/>
      <c r="R99" s="309"/>
      <c r="S99" s="311"/>
      <c r="T99" s="312"/>
      <c r="U99" s="309"/>
      <c r="V99" s="309"/>
      <c r="W99" s="313"/>
      <c r="X99" s="309"/>
      <c r="Y99" s="311"/>
      <c r="Z99" s="313"/>
      <c r="AA99" s="309"/>
      <c r="AB99" s="311"/>
      <c r="AC99" s="312"/>
      <c r="AD99" s="309"/>
      <c r="AE99" s="309"/>
      <c r="AF99" s="334">
        <f t="shared" si="28"/>
        <v>0</v>
      </c>
      <c r="AG99" s="335">
        <f t="shared" si="19"/>
        <v>0</v>
      </c>
      <c r="AH99" s="336">
        <f t="shared" si="21"/>
        <v>0</v>
      </c>
      <c r="AI99" s="334">
        <f t="shared" si="29"/>
        <v>0</v>
      </c>
      <c r="AJ99" s="337">
        <f t="shared" si="23"/>
        <v>0</v>
      </c>
      <c r="AK99" s="305"/>
      <c r="AL99" s="305"/>
    </row>
    <row r="100" spans="1:38" s="318" customFormat="1" ht="15.75" x14ac:dyDescent="0.25">
      <c r="A100" s="307"/>
      <c r="B100" s="296" t="s">
        <v>52</v>
      </c>
      <c r="C100" s="319"/>
      <c r="D100" s="309"/>
      <c r="E100" s="310"/>
      <c r="F100" s="309"/>
      <c r="G100" s="311"/>
      <c r="H100" s="312"/>
      <c r="I100" s="309"/>
      <c r="J100" s="309"/>
      <c r="K100" s="313"/>
      <c r="L100" s="309"/>
      <c r="M100" s="311"/>
      <c r="N100" s="312"/>
      <c r="O100" s="309"/>
      <c r="P100" s="309"/>
      <c r="Q100" s="313"/>
      <c r="R100" s="309"/>
      <c r="S100" s="311"/>
      <c r="T100" s="312"/>
      <c r="U100" s="309"/>
      <c r="V100" s="309"/>
      <c r="W100" s="313"/>
      <c r="X100" s="309"/>
      <c r="Y100" s="311"/>
      <c r="Z100" s="313"/>
      <c r="AA100" s="309"/>
      <c r="AB100" s="311"/>
      <c r="AC100" s="312"/>
      <c r="AD100" s="309"/>
      <c r="AE100" s="309"/>
      <c r="AF100" s="334">
        <f t="shared" si="28"/>
        <v>0</v>
      </c>
      <c r="AG100" s="335">
        <f t="shared" si="19"/>
        <v>0</v>
      </c>
      <c r="AH100" s="336">
        <f t="shared" si="21"/>
        <v>0</v>
      </c>
      <c r="AI100" s="334">
        <f t="shared" si="29"/>
        <v>0</v>
      </c>
      <c r="AJ100" s="337">
        <f t="shared" si="23"/>
        <v>0</v>
      </c>
      <c r="AK100" s="305"/>
      <c r="AL100" s="305"/>
    </row>
    <row r="101" spans="1:38" s="318" customFormat="1" ht="15.75" x14ac:dyDescent="0.25">
      <c r="A101" s="320"/>
      <c r="B101" s="321" t="s">
        <v>53</v>
      </c>
      <c r="C101" s="319"/>
      <c r="D101" s="309"/>
      <c r="E101" s="310"/>
      <c r="F101" s="309"/>
      <c r="G101" s="311"/>
      <c r="H101" s="312"/>
      <c r="I101" s="309"/>
      <c r="J101" s="309"/>
      <c r="K101" s="313"/>
      <c r="L101" s="309"/>
      <c r="M101" s="311"/>
      <c r="N101" s="312"/>
      <c r="O101" s="309"/>
      <c r="P101" s="309"/>
      <c r="Q101" s="313"/>
      <c r="R101" s="309"/>
      <c r="S101" s="311"/>
      <c r="T101" s="312"/>
      <c r="U101" s="309"/>
      <c r="V101" s="309"/>
      <c r="W101" s="313"/>
      <c r="X101" s="309"/>
      <c r="Y101" s="311"/>
      <c r="Z101" s="313"/>
      <c r="AA101" s="309"/>
      <c r="AB101" s="311"/>
      <c r="AC101" s="312"/>
      <c r="AD101" s="309"/>
      <c r="AE101" s="309"/>
      <c r="AF101" s="334">
        <f t="shared" si="28"/>
        <v>0</v>
      </c>
      <c r="AG101" s="335">
        <f t="shared" si="19"/>
        <v>0</v>
      </c>
      <c r="AH101" s="336">
        <f t="shared" si="21"/>
        <v>0</v>
      </c>
      <c r="AI101" s="334">
        <f t="shared" si="29"/>
        <v>0</v>
      </c>
      <c r="AJ101" s="337">
        <f t="shared" si="23"/>
        <v>0</v>
      </c>
      <c r="AK101" s="305"/>
      <c r="AL101" s="305"/>
    </row>
    <row r="102" spans="1:38" s="318" customFormat="1" ht="16.5" thickBot="1" x14ac:dyDescent="0.3">
      <c r="A102" s="324"/>
      <c r="B102" s="325" t="s">
        <v>54</v>
      </c>
      <c r="C102" s="326"/>
      <c r="D102" s="327"/>
      <c r="E102" s="310"/>
      <c r="F102" s="309"/>
      <c r="G102" s="311"/>
      <c r="H102" s="312"/>
      <c r="I102" s="309"/>
      <c r="J102" s="309"/>
      <c r="K102" s="313"/>
      <c r="L102" s="309"/>
      <c r="M102" s="311"/>
      <c r="N102" s="312"/>
      <c r="O102" s="309"/>
      <c r="P102" s="309"/>
      <c r="Q102" s="313"/>
      <c r="R102" s="309"/>
      <c r="S102" s="311"/>
      <c r="T102" s="312"/>
      <c r="U102" s="309"/>
      <c r="V102" s="309"/>
      <c r="W102" s="313"/>
      <c r="X102" s="309"/>
      <c r="Y102" s="311"/>
      <c r="Z102" s="313"/>
      <c r="AA102" s="309"/>
      <c r="AB102" s="311"/>
      <c r="AC102" s="312"/>
      <c r="AD102" s="309"/>
      <c r="AE102" s="309"/>
      <c r="AF102" s="342">
        <f t="shared" si="28"/>
        <v>0</v>
      </c>
      <c r="AG102" s="343">
        <f t="shared" si="19"/>
        <v>0</v>
      </c>
      <c r="AH102" s="344">
        <f t="shared" si="21"/>
        <v>0</v>
      </c>
      <c r="AI102" s="342">
        <f t="shared" si="29"/>
        <v>0</v>
      </c>
      <c r="AJ102" s="345">
        <f t="shared" si="23"/>
        <v>0</v>
      </c>
      <c r="AK102" s="305"/>
      <c r="AL102" s="305"/>
    </row>
    <row r="103" spans="1:38" s="306" customFormat="1" ht="15.75" x14ac:dyDescent="0.25">
      <c r="A103" s="297">
        <v>20</v>
      </c>
      <c r="B103" s="143" t="str">
        <f>(План!B27 &amp;" "&amp;План!C27)</f>
        <v xml:space="preserve"> </v>
      </c>
      <c r="C103" s="31"/>
      <c r="D103" s="346"/>
      <c r="E103" s="299">
        <f t="shared" ref="E103:AE103" si="31">SUM(E104:E107)</f>
        <v>0</v>
      </c>
      <c r="F103" s="300">
        <f t="shared" si="31"/>
        <v>0</v>
      </c>
      <c r="G103" s="301">
        <f t="shared" si="31"/>
        <v>0</v>
      </c>
      <c r="H103" s="302">
        <f t="shared" si="31"/>
        <v>0</v>
      </c>
      <c r="I103" s="300">
        <f t="shared" si="31"/>
        <v>0</v>
      </c>
      <c r="J103" s="300">
        <f t="shared" si="31"/>
        <v>0</v>
      </c>
      <c r="K103" s="303">
        <f t="shared" si="31"/>
        <v>0</v>
      </c>
      <c r="L103" s="300">
        <f t="shared" si="31"/>
        <v>0</v>
      </c>
      <c r="M103" s="301">
        <f t="shared" si="31"/>
        <v>0</v>
      </c>
      <c r="N103" s="302">
        <f t="shared" si="31"/>
        <v>0</v>
      </c>
      <c r="O103" s="300">
        <f t="shared" si="31"/>
        <v>0</v>
      </c>
      <c r="P103" s="300">
        <f t="shared" si="31"/>
        <v>0</v>
      </c>
      <c r="Q103" s="303">
        <f t="shared" si="31"/>
        <v>0</v>
      </c>
      <c r="R103" s="300">
        <f t="shared" si="31"/>
        <v>0</v>
      </c>
      <c r="S103" s="301">
        <f t="shared" si="31"/>
        <v>0</v>
      </c>
      <c r="T103" s="302">
        <f t="shared" si="31"/>
        <v>0</v>
      </c>
      <c r="U103" s="300">
        <f t="shared" si="31"/>
        <v>0</v>
      </c>
      <c r="V103" s="300">
        <f t="shared" si="31"/>
        <v>0</v>
      </c>
      <c r="W103" s="303">
        <f t="shared" si="31"/>
        <v>0</v>
      </c>
      <c r="X103" s="300">
        <f t="shared" si="31"/>
        <v>0</v>
      </c>
      <c r="Y103" s="301">
        <f t="shared" si="31"/>
        <v>0</v>
      </c>
      <c r="Z103" s="303">
        <f t="shared" si="31"/>
        <v>0</v>
      </c>
      <c r="AA103" s="300">
        <f t="shared" si="31"/>
        <v>0</v>
      </c>
      <c r="AB103" s="301">
        <f t="shared" si="31"/>
        <v>0</v>
      </c>
      <c r="AC103" s="302">
        <f t="shared" si="31"/>
        <v>0</v>
      </c>
      <c r="AD103" s="300">
        <f t="shared" si="31"/>
        <v>0</v>
      </c>
      <c r="AE103" s="300">
        <f t="shared" si="31"/>
        <v>0</v>
      </c>
      <c r="AF103" s="299">
        <f t="shared" si="28"/>
        <v>0</v>
      </c>
      <c r="AG103" s="304">
        <f t="shared" si="19"/>
        <v>0</v>
      </c>
      <c r="AH103" s="300">
        <f t="shared" si="21"/>
        <v>0</v>
      </c>
      <c r="AI103" s="299">
        <f t="shared" si="29"/>
        <v>0</v>
      </c>
      <c r="AJ103" s="301">
        <f t="shared" si="23"/>
        <v>0</v>
      </c>
      <c r="AK103" s="305"/>
      <c r="AL103" s="305"/>
    </row>
    <row r="104" spans="1:38" s="318" customFormat="1" ht="15.75" x14ac:dyDescent="0.25">
      <c r="A104" s="307"/>
      <c r="B104" s="296" t="s">
        <v>51</v>
      </c>
      <c r="C104" s="332"/>
      <c r="D104" s="333"/>
      <c r="E104" s="310"/>
      <c r="F104" s="309"/>
      <c r="G104" s="311"/>
      <c r="H104" s="312"/>
      <c r="I104" s="309"/>
      <c r="J104" s="309"/>
      <c r="K104" s="313"/>
      <c r="L104" s="309"/>
      <c r="M104" s="311"/>
      <c r="N104" s="312"/>
      <c r="O104" s="309"/>
      <c r="P104" s="309"/>
      <c r="Q104" s="313"/>
      <c r="R104" s="309"/>
      <c r="S104" s="311"/>
      <c r="T104" s="312"/>
      <c r="U104" s="309"/>
      <c r="V104" s="309"/>
      <c r="W104" s="313"/>
      <c r="X104" s="309"/>
      <c r="Y104" s="311"/>
      <c r="Z104" s="313"/>
      <c r="AA104" s="309"/>
      <c r="AB104" s="311"/>
      <c r="AC104" s="312"/>
      <c r="AD104" s="309"/>
      <c r="AE104" s="309"/>
      <c r="AF104" s="334">
        <f t="shared" si="28"/>
        <v>0</v>
      </c>
      <c r="AG104" s="335">
        <f t="shared" si="19"/>
        <v>0</v>
      </c>
      <c r="AH104" s="336">
        <f t="shared" si="21"/>
        <v>0</v>
      </c>
      <c r="AI104" s="334">
        <f t="shared" si="29"/>
        <v>0</v>
      </c>
      <c r="AJ104" s="337">
        <f t="shared" si="23"/>
        <v>0</v>
      </c>
      <c r="AK104" s="305"/>
      <c r="AL104" s="305"/>
    </row>
    <row r="105" spans="1:38" s="318" customFormat="1" ht="15.75" x14ac:dyDescent="0.25">
      <c r="A105" s="307"/>
      <c r="B105" s="296" t="s">
        <v>52</v>
      </c>
      <c r="C105" s="319"/>
      <c r="D105" s="309"/>
      <c r="E105" s="310"/>
      <c r="F105" s="309"/>
      <c r="G105" s="311"/>
      <c r="H105" s="312"/>
      <c r="I105" s="309"/>
      <c r="J105" s="309"/>
      <c r="K105" s="313"/>
      <c r="L105" s="309"/>
      <c r="M105" s="311"/>
      <c r="N105" s="312"/>
      <c r="O105" s="309"/>
      <c r="P105" s="309"/>
      <c r="Q105" s="313"/>
      <c r="R105" s="309"/>
      <c r="S105" s="311"/>
      <c r="T105" s="312"/>
      <c r="U105" s="309"/>
      <c r="V105" s="309"/>
      <c r="W105" s="313"/>
      <c r="X105" s="309"/>
      <c r="Y105" s="311"/>
      <c r="Z105" s="313"/>
      <c r="AA105" s="309"/>
      <c r="AB105" s="311"/>
      <c r="AC105" s="312"/>
      <c r="AD105" s="309"/>
      <c r="AE105" s="309"/>
      <c r="AF105" s="334">
        <f t="shared" si="28"/>
        <v>0</v>
      </c>
      <c r="AG105" s="335">
        <f t="shared" si="19"/>
        <v>0</v>
      </c>
      <c r="AH105" s="336">
        <f t="shared" si="21"/>
        <v>0</v>
      </c>
      <c r="AI105" s="334">
        <f t="shared" si="29"/>
        <v>0</v>
      </c>
      <c r="AJ105" s="337">
        <f t="shared" si="23"/>
        <v>0</v>
      </c>
      <c r="AK105" s="305"/>
      <c r="AL105" s="305"/>
    </row>
    <row r="106" spans="1:38" s="318" customFormat="1" ht="15.75" x14ac:dyDescent="0.25">
      <c r="A106" s="320"/>
      <c r="B106" s="321" t="s">
        <v>53</v>
      </c>
      <c r="C106" s="319"/>
      <c r="D106" s="309"/>
      <c r="E106" s="310"/>
      <c r="F106" s="309"/>
      <c r="G106" s="311"/>
      <c r="H106" s="312"/>
      <c r="I106" s="309"/>
      <c r="J106" s="309"/>
      <c r="K106" s="313"/>
      <c r="L106" s="309"/>
      <c r="M106" s="311"/>
      <c r="N106" s="312"/>
      <c r="O106" s="309"/>
      <c r="P106" s="309"/>
      <c r="Q106" s="313"/>
      <c r="R106" s="309"/>
      <c r="S106" s="311"/>
      <c r="T106" s="312"/>
      <c r="U106" s="309"/>
      <c r="V106" s="309"/>
      <c r="W106" s="313"/>
      <c r="X106" s="309"/>
      <c r="Y106" s="311"/>
      <c r="Z106" s="313"/>
      <c r="AA106" s="309"/>
      <c r="AB106" s="311"/>
      <c r="AC106" s="312"/>
      <c r="AD106" s="309"/>
      <c r="AE106" s="309"/>
      <c r="AF106" s="334">
        <f t="shared" si="28"/>
        <v>0</v>
      </c>
      <c r="AG106" s="335">
        <f t="shared" si="19"/>
        <v>0</v>
      </c>
      <c r="AH106" s="336">
        <f t="shared" si="21"/>
        <v>0</v>
      </c>
      <c r="AI106" s="334">
        <f t="shared" si="29"/>
        <v>0</v>
      </c>
      <c r="AJ106" s="337">
        <f t="shared" si="23"/>
        <v>0</v>
      </c>
      <c r="AK106" s="305"/>
      <c r="AL106" s="305"/>
    </row>
    <row r="107" spans="1:38" s="318" customFormat="1" ht="16.5" thickBot="1" x14ac:dyDescent="0.3">
      <c r="A107" s="324"/>
      <c r="B107" s="325" t="s">
        <v>54</v>
      </c>
      <c r="C107" s="326"/>
      <c r="D107" s="327"/>
      <c r="E107" s="310"/>
      <c r="F107" s="309"/>
      <c r="G107" s="311"/>
      <c r="H107" s="312"/>
      <c r="I107" s="309"/>
      <c r="J107" s="309"/>
      <c r="K107" s="313"/>
      <c r="L107" s="309"/>
      <c r="M107" s="311"/>
      <c r="N107" s="312"/>
      <c r="O107" s="309"/>
      <c r="P107" s="309"/>
      <c r="Q107" s="313"/>
      <c r="R107" s="309"/>
      <c r="S107" s="311"/>
      <c r="T107" s="312"/>
      <c r="U107" s="309"/>
      <c r="V107" s="309"/>
      <c r="W107" s="313"/>
      <c r="X107" s="309"/>
      <c r="Y107" s="311"/>
      <c r="Z107" s="313"/>
      <c r="AA107" s="309"/>
      <c r="AB107" s="311"/>
      <c r="AC107" s="312"/>
      <c r="AD107" s="309"/>
      <c r="AE107" s="309"/>
      <c r="AF107" s="342">
        <f t="shared" si="28"/>
        <v>0</v>
      </c>
      <c r="AG107" s="343">
        <f t="shared" si="19"/>
        <v>0</v>
      </c>
      <c r="AH107" s="344">
        <f t="shared" si="21"/>
        <v>0</v>
      </c>
      <c r="AI107" s="342">
        <f t="shared" si="29"/>
        <v>0</v>
      </c>
      <c r="AJ107" s="345">
        <f t="shared" si="23"/>
        <v>0</v>
      </c>
      <c r="AK107" s="305"/>
      <c r="AL107" s="305"/>
    </row>
    <row r="108" spans="1:38" s="306" customFormat="1" ht="15.75" hidden="1" x14ac:dyDescent="0.25">
      <c r="A108" s="297">
        <v>21</v>
      </c>
      <c r="B108" s="143" t="str">
        <f>(План!B28 &amp;" "&amp;План!C28)</f>
        <v xml:space="preserve"> </v>
      </c>
      <c r="C108" s="31"/>
      <c r="D108" s="346"/>
      <c r="E108" s="299">
        <f t="shared" ref="E108:AE108" si="32">SUM(E109:E112)</f>
        <v>0</v>
      </c>
      <c r="F108" s="300">
        <f t="shared" si="32"/>
        <v>0</v>
      </c>
      <c r="G108" s="301">
        <f t="shared" si="32"/>
        <v>0</v>
      </c>
      <c r="H108" s="302">
        <f t="shared" si="32"/>
        <v>0</v>
      </c>
      <c r="I108" s="300">
        <f t="shared" si="32"/>
        <v>0</v>
      </c>
      <c r="J108" s="300">
        <f t="shared" si="32"/>
        <v>0</v>
      </c>
      <c r="K108" s="303">
        <f t="shared" si="32"/>
        <v>0</v>
      </c>
      <c r="L108" s="300">
        <f t="shared" si="32"/>
        <v>0</v>
      </c>
      <c r="M108" s="301">
        <f t="shared" si="32"/>
        <v>0</v>
      </c>
      <c r="N108" s="302">
        <f t="shared" si="32"/>
        <v>0</v>
      </c>
      <c r="O108" s="300">
        <f t="shared" si="32"/>
        <v>0</v>
      </c>
      <c r="P108" s="300">
        <f t="shared" si="32"/>
        <v>0</v>
      </c>
      <c r="Q108" s="303">
        <f t="shared" si="32"/>
        <v>0</v>
      </c>
      <c r="R108" s="300">
        <f t="shared" si="32"/>
        <v>0</v>
      </c>
      <c r="S108" s="301">
        <f t="shared" si="32"/>
        <v>0</v>
      </c>
      <c r="T108" s="302">
        <f t="shared" si="32"/>
        <v>0</v>
      </c>
      <c r="U108" s="300">
        <f t="shared" si="32"/>
        <v>0</v>
      </c>
      <c r="V108" s="300">
        <f t="shared" si="32"/>
        <v>0</v>
      </c>
      <c r="W108" s="303">
        <f t="shared" si="32"/>
        <v>0</v>
      </c>
      <c r="X108" s="300">
        <f t="shared" si="32"/>
        <v>0</v>
      </c>
      <c r="Y108" s="301">
        <f t="shared" si="32"/>
        <v>0</v>
      </c>
      <c r="Z108" s="303">
        <f t="shared" si="32"/>
        <v>0</v>
      </c>
      <c r="AA108" s="300">
        <f t="shared" si="32"/>
        <v>0</v>
      </c>
      <c r="AB108" s="301">
        <f t="shared" si="32"/>
        <v>0</v>
      </c>
      <c r="AC108" s="302">
        <f t="shared" si="32"/>
        <v>0</v>
      </c>
      <c r="AD108" s="300">
        <f t="shared" si="32"/>
        <v>0</v>
      </c>
      <c r="AE108" s="300">
        <f t="shared" si="32"/>
        <v>0</v>
      </c>
      <c r="AF108" s="299">
        <f t="shared" si="28"/>
        <v>0</v>
      </c>
      <c r="AG108" s="304">
        <f t="shared" si="19"/>
        <v>0</v>
      </c>
      <c r="AH108" s="300">
        <f t="shared" si="21"/>
        <v>0</v>
      </c>
      <c r="AI108" s="299">
        <f t="shared" si="29"/>
        <v>0</v>
      </c>
      <c r="AJ108" s="301">
        <f t="shared" si="23"/>
        <v>0</v>
      </c>
      <c r="AK108" s="305"/>
      <c r="AL108" s="305"/>
    </row>
    <row r="109" spans="1:38" s="318" customFormat="1" ht="15.75" hidden="1" x14ac:dyDescent="0.25">
      <c r="A109" s="307"/>
      <c r="B109" s="296" t="s">
        <v>51</v>
      </c>
      <c r="C109" s="332"/>
      <c r="D109" s="333"/>
      <c r="E109" s="310"/>
      <c r="F109" s="309"/>
      <c r="G109" s="311"/>
      <c r="H109" s="312"/>
      <c r="I109" s="309"/>
      <c r="J109" s="309"/>
      <c r="K109" s="313"/>
      <c r="L109" s="309"/>
      <c r="M109" s="311"/>
      <c r="N109" s="312"/>
      <c r="O109" s="309"/>
      <c r="P109" s="309"/>
      <c r="Q109" s="313"/>
      <c r="R109" s="309"/>
      <c r="S109" s="311"/>
      <c r="T109" s="312"/>
      <c r="U109" s="309"/>
      <c r="V109" s="309"/>
      <c r="W109" s="313"/>
      <c r="X109" s="309"/>
      <c r="Y109" s="311"/>
      <c r="Z109" s="313"/>
      <c r="AA109" s="309"/>
      <c r="AB109" s="311"/>
      <c r="AC109" s="312"/>
      <c r="AD109" s="309"/>
      <c r="AE109" s="309"/>
      <c r="AF109" s="334">
        <f t="shared" si="28"/>
        <v>0</v>
      </c>
      <c r="AG109" s="335">
        <f t="shared" si="19"/>
        <v>0</v>
      </c>
      <c r="AH109" s="336">
        <f t="shared" si="21"/>
        <v>0</v>
      </c>
      <c r="AI109" s="334">
        <f t="shared" si="29"/>
        <v>0</v>
      </c>
      <c r="AJ109" s="337">
        <f t="shared" si="23"/>
        <v>0</v>
      </c>
      <c r="AK109" s="305"/>
      <c r="AL109" s="305"/>
    </row>
    <row r="110" spans="1:38" s="318" customFormat="1" ht="15.75" hidden="1" x14ac:dyDescent="0.25">
      <c r="A110" s="307"/>
      <c r="B110" s="296" t="s">
        <v>52</v>
      </c>
      <c r="C110" s="319"/>
      <c r="D110" s="309"/>
      <c r="E110" s="310"/>
      <c r="F110" s="309"/>
      <c r="G110" s="311"/>
      <c r="H110" s="312"/>
      <c r="I110" s="309"/>
      <c r="J110" s="309"/>
      <c r="K110" s="313"/>
      <c r="L110" s="309"/>
      <c r="M110" s="311"/>
      <c r="N110" s="312"/>
      <c r="O110" s="309"/>
      <c r="P110" s="309"/>
      <c r="Q110" s="313"/>
      <c r="R110" s="309"/>
      <c r="S110" s="311"/>
      <c r="T110" s="312"/>
      <c r="U110" s="309"/>
      <c r="V110" s="309"/>
      <c r="W110" s="313"/>
      <c r="X110" s="309"/>
      <c r="Y110" s="311"/>
      <c r="Z110" s="313"/>
      <c r="AA110" s="309"/>
      <c r="AB110" s="311"/>
      <c r="AC110" s="312"/>
      <c r="AD110" s="309"/>
      <c r="AE110" s="309"/>
      <c r="AF110" s="334">
        <f t="shared" si="28"/>
        <v>0</v>
      </c>
      <c r="AG110" s="335">
        <f t="shared" si="19"/>
        <v>0</v>
      </c>
      <c r="AH110" s="336">
        <f t="shared" si="21"/>
        <v>0</v>
      </c>
      <c r="AI110" s="334">
        <f t="shared" si="29"/>
        <v>0</v>
      </c>
      <c r="AJ110" s="337">
        <f t="shared" si="23"/>
        <v>0</v>
      </c>
      <c r="AK110" s="305"/>
      <c r="AL110" s="305"/>
    </row>
    <row r="111" spans="1:38" s="318" customFormat="1" ht="15.75" hidden="1" x14ac:dyDescent="0.25">
      <c r="A111" s="320"/>
      <c r="B111" s="321" t="s">
        <v>53</v>
      </c>
      <c r="C111" s="319"/>
      <c r="D111" s="309"/>
      <c r="E111" s="310"/>
      <c r="F111" s="309"/>
      <c r="G111" s="311"/>
      <c r="H111" s="312"/>
      <c r="I111" s="309"/>
      <c r="J111" s="309"/>
      <c r="K111" s="313"/>
      <c r="L111" s="309"/>
      <c r="M111" s="311"/>
      <c r="N111" s="312"/>
      <c r="O111" s="309"/>
      <c r="P111" s="309"/>
      <c r="Q111" s="313"/>
      <c r="R111" s="309"/>
      <c r="S111" s="311"/>
      <c r="T111" s="312"/>
      <c r="U111" s="309"/>
      <c r="V111" s="309"/>
      <c r="W111" s="313"/>
      <c r="X111" s="309"/>
      <c r="Y111" s="311"/>
      <c r="Z111" s="313"/>
      <c r="AA111" s="309"/>
      <c r="AB111" s="311"/>
      <c r="AC111" s="312"/>
      <c r="AD111" s="309"/>
      <c r="AE111" s="309"/>
      <c r="AF111" s="334">
        <f t="shared" si="28"/>
        <v>0</v>
      </c>
      <c r="AG111" s="335">
        <f t="shared" si="19"/>
        <v>0</v>
      </c>
      <c r="AH111" s="336">
        <f t="shared" si="21"/>
        <v>0</v>
      </c>
      <c r="AI111" s="334">
        <f t="shared" si="29"/>
        <v>0</v>
      </c>
      <c r="AJ111" s="337">
        <f t="shared" si="23"/>
        <v>0</v>
      </c>
      <c r="AK111" s="305"/>
      <c r="AL111" s="305"/>
    </row>
    <row r="112" spans="1:38" s="318" customFormat="1" ht="16.5" hidden="1" thickBot="1" x14ac:dyDescent="0.3">
      <c r="A112" s="324"/>
      <c r="B112" s="325" t="s">
        <v>54</v>
      </c>
      <c r="C112" s="326"/>
      <c r="D112" s="327"/>
      <c r="E112" s="310"/>
      <c r="F112" s="309"/>
      <c r="G112" s="311"/>
      <c r="H112" s="312"/>
      <c r="I112" s="309"/>
      <c r="J112" s="309"/>
      <c r="K112" s="313"/>
      <c r="L112" s="309"/>
      <c r="M112" s="311"/>
      <c r="N112" s="312"/>
      <c r="O112" s="309"/>
      <c r="P112" s="309"/>
      <c r="Q112" s="313"/>
      <c r="R112" s="309"/>
      <c r="S112" s="311"/>
      <c r="T112" s="312"/>
      <c r="U112" s="309"/>
      <c r="V112" s="309"/>
      <c r="W112" s="313"/>
      <c r="X112" s="309"/>
      <c r="Y112" s="311"/>
      <c r="Z112" s="313"/>
      <c r="AA112" s="309"/>
      <c r="AB112" s="311"/>
      <c r="AC112" s="312"/>
      <c r="AD112" s="309"/>
      <c r="AE112" s="309"/>
      <c r="AF112" s="342">
        <f t="shared" si="28"/>
        <v>0</v>
      </c>
      <c r="AG112" s="343">
        <f t="shared" si="19"/>
        <v>0</v>
      </c>
      <c r="AH112" s="344">
        <f t="shared" si="21"/>
        <v>0</v>
      </c>
      <c r="AI112" s="342">
        <f t="shared" si="29"/>
        <v>0</v>
      </c>
      <c r="AJ112" s="345">
        <f t="shared" si="23"/>
        <v>0</v>
      </c>
      <c r="AK112" s="305"/>
      <c r="AL112" s="305"/>
    </row>
    <row r="113" spans="1:38" s="306" customFormat="1" ht="15.75" hidden="1" x14ac:dyDescent="0.25">
      <c r="A113" s="297">
        <v>22</v>
      </c>
      <c r="B113" s="143" t="str">
        <f>(План!B29 &amp;" "&amp;План!C29)</f>
        <v xml:space="preserve"> </v>
      </c>
      <c r="C113" s="31"/>
      <c r="D113" s="346"/>
      <c r="E113" s="299">
        <f t="shared" ref="E113:AE113" si="33">SUM(E114:E117)</f>
        <v>0</v>
      </c>
      <c r="F113" s="300">
        <f t="shared" si="33"/>
        <v>0</v>
      </c>
      <c r="G113" s="301">
        <f t="shared" si="33"/>
        <v>0</v>
      </c>
      <c r="H113" s="302">
        <f t="shared" si="33"/>
        <v>0</v>
      </c>
      <c r="I113" s="300">
        <f t="shared" si="33"/>
        <v>0</v>
      </c>
      <c r="J113" s="300">
        <f t="shared" si="33"/>
        <v>0</v>
      </c>
      <c r="K113" s="303">
        <f t="shared" si="33"/>
        <v>0</v>
      </c>
      <c r="L113" s="300">
        <f t="shared" si="33"/>
        <v>0</v>
      </c>
      <c r="M113" s="301">
        <f t="shared" si="33"/>
        <v>0</v>
      </c>
      <c r="N113" s="302">
        <f t="shared" si="33"/>
        <v>0</v>
      </c>
      <c r="O113" s="300">
        <f t="shared" si="33"/>
        <v>0</v>
      </c>
      <c r="P113" s="300">
        <f t="shared" si="33"/>
        <v>0</v>
      </c>
      <c r="Q113" s="303">
        <f t="shared" si="33"/>
        <v>0</v>
      </c>
      <c r="R113" s="300">
        <f t="shared" si="33"/>
        <v>0</v>
      </c>
      <c r="S113" s="301">
        <f t="shared" si="33"/>
        <v>0</v>
      </c>
      <c r="T113" s="302">
        <f t="shared" si="33"/>
        <v>0</v>
      </c>
      <c r="U113" s="300">
        <f t="shared" si="33"/>
        <v>0</v>
      </c>
      <c r="V113" s="300">
        <f t="shared" si="33"/>
        <v>0</v>
      </c>
      <c r="W113" s="303">
        <f t="shared" si="33"/>
        <v>0</v>
      </c>
      <c r="X113" s="300">
        <f t="shared" si="33"/>
        <v>0</v>
      </c>
      <c r="Y113" s="301">
        <f t="shared" si="33"/>
        <v>0</v>
      </c>
      <c r="Z113" s="303">
        <f t="shared" si="33"/>
        <v>0</v>
      </c>
      <c r="AA113" s="300">
        <f t="shared" si="33"/>
        <v>0</v>
      </c>
      <c r="AB113" s="301">
        <f t="shared" si="33"/>
        <v>0</v>
      </c>
      <c r="AC113" s="302">
        <f t="shared" si="33"/>
        <v>0</v>
      </c>
      <c r="AD113" s="300">
        <f t="shared" si="33"/>
        <v>0</v>
      </c>
      <c r="AE113" s="300">
        <f t="shared" si="33"/>
        <v>0</v>
      </c>
      <c r="AF113" s="299">
        <f t="shared" si="28"/>
        <v>0</v>
      </c>
      <c r="AG113" s="304">
        <f t="shared" si="19"/>
        <v>0</v>
      </c>
      <c r="AH113" s="300">
        <f t="shared" si="21"/>
        <v>0</v>
      </c>
      <c r="AI113" s="299">
        <f t="shared" si="29"/>
        <v>0</v>
      </c>
      <c r="AJ113" s="301">
        <f t="shared" si="23"/>
        <v>0</v>
      </c>
      <c r="AK113" s="305"/>
      <c r="AL113" s="305"/>
    </row>
    <row r="114" spans="1:38" s="306" customFormat="1" ht="15.75" hidden="1" x14ac:dyDescent="0.25">
      <c r="A114" s="307"/>
      <c r="B114" s="296" t="s">
        <v>51</v>
      </c>
      <c r="C114" s="332"/>
      <c r="D114" s="333"/>
      <c r="E114" s="310"/>
      <c r="F114" s="309"/>
      <c r="G114" s="311"/>
      <c r="H114" s="312"/>
      <c r="I114" s="309"/>
      <c r="J114" s="309"/>
      <c r="K114" s="313"/>
      <c r="L114" s="309"/>
      <c r="M114" s="311"/>
      <c r="N114" s="312"/>
      <c r="O114" s="309"/>
      <c r="P114" s="309"/>
      <c r="Q114" s="313"/>
      <c r="R114" s="309"/>
      <c r="S114" s="311"/>
      <c r="T114" s="312"/>
      <c r="U114" s="309"/>
      <c r="V114" s="309"/>
      <c r="W114" s="313"/>
      <c r="X114" s="309"/>
      <c r="Y114" s="311"/>
      <c r="Z114" s="313"/>
      <c r="AA114" s="309"/>
      <c r="AB114" s="311"/>
      <c r="AC114" s="312"/>
      <c r="AD114" s="309"/>
      <c r="AE114" s="309"/>
      <c r="AF114" s="334">
        <f t="shared" si="28"/>
        <v>0</v>
      </c>
      <c r="AG114" s="335">
        <f t="shared" si="19"/>
        <v>0</v>
      </c>
      <c r="AH114" s="336">
        <f t="shared" si="21"/>
        <v>0</v>
      </c>
      <c r="AI114" s="334">
        <f t="shared" si="29"/>
        <v>0</v>
      </c>
      <c r="AJ114" s="337">
        <f t="shared" si="23"/>
        <v>0</v>
      </c>
      <c r="AK114" s="305"/>
      <c r="AL114" s="305"/>
    </row>
    <row r="115" spans="1:38" s="318" customFormat="1" ht="15.75" hidden="1" x14ac:dyDescent="0.25">
      <c r="A115" s="307"/>
      <c r="B115" s="296" t="s">
        <v>52</v>
      </c>
      <c r="C115" s="319"/>
      <c r="D115" s="309"/>
      <c r="E115" s="310"/>
      <c r="F115" s="309"/>
      <c r="G115" s="311"/>
      <c r="H115" s="312"/>
      <c r="I115" s="309"/>
      <c r="J115" s="309"/>
      <c r="K115" s="313"/>
      <c r="L115" s="309"/>
      <c r="M115" s="311"/>
      <c r="N115" s="312"/>
      <c r="O115" s="309"/>
      <c r="P115" s="309"/>
      <c r="Q115" s="313"/>
      <c r="R115" s="309"/>
      <c r="S115" s="311"/>
      <c r="T115" s="312"/>
      <c r="U115" s="309"/>
      <c r="V115" s="309"/>
      <c r="W115" s="313"/>
      <c r="X115" s="309"/>
      <c r="Y115" s="311"/>
      <c r="Z115" s="313"/>
      <c r="AA115" s="309"/>
      <c r="AB115" s="311"/>
      <c r="AC115" s="312"/>
      <c r="AD115" s="309"/>
      <c r="AE115" s="309"/>
      <c r="AF115" s="334">
        <f t="shared" si="28"/>
        <v>0</v>
      </c>
      <c r="AG115" s="335">
        <f t="shared" si="19"/>
        <v>0</v>
      </c>
      <c r="AH115" s="336">
        <f t="shared" si="21"/>
        <v>0</v>
      </c>
      <c r="AI115" s="334">
        <f t="shared" si="29"/>
        <v>0</v>
      </c>
      <c r="AJ115" s="337">
        <f t="shared" si="23"/>
        <v>0</v>
      </c>
      <c r="AK115" s="305"/>
      <c r="AL115" s="305"/>
    </row>
    <row r="116" spans="1:38" s="318" customFormat="1" ht="15.75" hidden="1" x14ac:dyDescent="0.25">
      <c r="A116" s="320"/>
      <c r="B116" s="321" t="s">
        <v>53</v>
      </c>
      <c r="C116" s="319"/>
      <c r="D116" s="309"/>
      <c r="E116" s="310"/>
      <c r="F116" s="309"/>
      <c r="G116" s="311"/>
      <c r="H116" s="312"/>
      <c r="I116" s="309"/>
      <c r="J116" s="309"/>
      <c r="K116" s="313"/>
      <c r="L116" s="309"/>
      <c r="M116" s="311"/>
      <c r="N116" s="312"/>
      <c r="O116" s="309"/>
      <c r="P116" s="309"/>
      <c r="Q116" s="313"/>
      <c r="R116" s="309"/>
      <c r="S116" s="311"/>
      <c r="T116" s="312"/>
      <c r="U116" s="309"/>
      <c r="V116" s="309"/>
      <c r="W116" s="313"/>
      <c r="X116" s="309"/>
      <c r="Y116" s="311"/>
      <c r="Z116" s="313"/>
      <c r="AA116" s="309"/>
      <c r="AB116" s="311"/>
      <c r="AC116" s="312"/>
      <c r="AD116" s="309"/>
      <c r="AE116" s="309"/>
      <c r="AF116" s="334">
        <f t="shared" si="28"/>
        <v>0</v>
      </c>
      <c r="AG116" s="335">
        <f t="shared" si="19"/>
        <v>0</v>
      </c>
      <c r="AH116" s="336">
        <f t="shared" si="21"/>
        <v>0</v>
      </c>
      <c r="AI116" s="334">
        <f t="shared" si="29"/>
        <v>0</v>
      </c>
      <c r="AJ116" s="337">
        <f t="shared" si="23"/>
        <v>0</v>
      </c>
      <c r="AK116" s="305"/>
      <c r="AL116" s="305"/>
    </row>
    <row r="117" spans="1:38" s="318" customFormat="1" ht="16.5" hidden="1" thickBot="1" x14ac:dyDescent="0.3">
      <c r="A117" s="324"/>
      <c r="B117" s="325" t="s">
        <v>54</v>
      </c>
      <c r="C117" s="326"/>
      <c r="D117" s="327"/>
      <c r="E117" s="310"/>
      <c r="F117" s="309"/>
      <c r="G117" s="311"/>
      <c r="H117" s="312"/>
      <c r="I117" s="309"/>
      <c r="J117" s="309"/>
      <c r="K117" s="313"/>
      <c r="L117" s="309"/>
      <c r="M117" s="311"/>
      <c r="N117" s="312"/>
      <c r="O117" s="309"/>
      <c r="P117" s="309"/>
      <c r="Q117" s="313"/>
      <c r="R117" s="309"/>
      <c r="S117" s="311"/>
      <c r="T117" s="312"/>
      <c r="U117" s="309"/>
      <c r="V117" s="309"/>
      <c r="W117" s="313"/>
      <c r="X117" s="309"/>
      <c r="Y117" s="311"/>
      <c r="Z117" s="313"/>
      <c r="AA117" s="309"/>
      <c r="AB117" s="311"/>
      <c r="AC117" s="312"/>
      <c r="AD117" s="309"/>
      <c r="AE117" s="309"/>
      <c r="AF117" s="342">
        <f t="shared" si="28"/>
        <v>0</v>
      </c>
      <c r="AG117" s="343">
        <f t="shared" si="19"/>
        <v>0</v>
      </c>
      <c r="AH117" s="344">
        <f t="shared" si="21"/>
        <v>0</v>
      </c>
      <c r="AI117" s="342">
        <f t="shared" si="29"/>
        <v>0</v>
      </c>
      <c r="AJ117" s="345">
        <f t="shared" si="23"/>
        <v>0</v>
      </c>
      <c r="AK117" s="305"/>
      <c r="AL117" s="305"/>
    </row>
    <row r="118" spans="1:38" s="306" customFormat="1" ht="15.75" hidden="1" x14ac:dyDescent="0.25">
      <c r="A118" s="297">
        <v>23</v>
      </c>
      <c r="B118" s="143" t="str">
        <f>(План!B30 &amp;" "&amp;План!C30)</f>
        <v xml:space="preserve"> </v>
      </c>
      <c r="C118" s="31"/>
      <c r="D118" s="346"/>
      <c r="E118" s="299">
        <f t="shared" ref="E118:AE118" si="34">SUM(E119:E122)</f>
        <v>0</v>
      </c>
      <c r="F118" s="300">
        <f t="shared" si="34"/>
        <v>0</v>
      </c>
      <c r="G118" s="301">
        <f t="shared" si="34"/>
        <v>0</v>
      </c>
      <c r="H118" s="302">
        <f t="shared" si="34"/>
        <v>0</v>
      </c>
      <c r="I118" s="300">
        <f t="shared" si="34"/>
        <v>0</v>
      </c>
      <c r="J118" s="300">
        <f t="shared" si="34"/>
        <v>0</v>
      </c>
      <c r="K118" s="303">
        <f t="shared" si="34"/>
        <v>0</v>
      </c>
      <c r="L118" s="300">
        <f t="shared" si="34"/>
        <v>0</v>
      </c>
      <c r="M118" s="301">
        <f t="shared" si="34"/>
        <v>0</v>
      </c>
      <c r="N118" s="302">
        <f t="shared" si="34"/>
        <v>0</v>
      </c>
      <c r="O118" s="300">
        <f t="shared" si="34"/>
        <v>0</v>
      </c>
      <c r="P118" s="300">
        <f t="shared" si="34"/>
        <v>0</v>
      </c>
      <c r="Q118" s="303">
        <f t="shared" si="34"/>
        <v>0</v>
      </c>
      <c r="R118" s="300">
        <f t="shared" si="34"/>
        <v>0</v>
      </c>
      <c r="S118" s="301">
        <f t="shared" si="34"/>
        <v>0</v>
      </c>
      <c r="T118" s="302">
        <f t="shared" si="34"/>
        <v>0</v>
      </c>
      <c r="U118" s="300">
        <f t="shared" si="34"/>
        <v>0</v>
      </c>
      <c r="V118" s="300">
        <f t="shared" si="34"/>
        <v>0</v>
      </c>
      <c r="W118" s="303">
        <f t="shared" si="34"/>
        <v>0</v>
      </c>
      <c r="X118" s="300">
        <f t="shared" si="34"/>
        <v>0</v>
      </c>
      <c r="Y118" s="301">
        <f t="shared" si="34"/>
        <v>0</v>
      </c>
      <c r="Z118" s="303">
        <f t="shared" si="34"/>
        <v>0</v>
      </c>
      <c r="AA118" s="300">
        <f t="shared" si="34"/>
        <v>0</v>
      </c>
      <c r="AB118" s="301">
        <f t="shared" si="34"/>
        <v>0</v>
      </c>
      <c r="AC118" s="302">
        <f t="shared" si="34"/>
        <v>0</v>
      </c>
      <c r="AD118" s="300">
        <f t="shared" si="34"/>
        <v>0</v>
      </c>
      <c r="AE118" s="300">
        <f t="shared" si="34"/>
        <v>0</v>
      </c>
      <c r="AF118" s="299">
        <f t="shared" si="28"/>
        <v>0</v>
      </c>
      <c r="AG118" s="304">
        <f t="shared" si="19"/>
        <v>0</v>
      </c>
      <c r="AH118" s="300">
        <f t="shared" si="21"/>
        <v>0</v>
      </c>
      <c r="AI118" s="299">
        <f t="shared" si="29"/>
        <v>0</v>
      </c>
      <c r="AJ118" s="301">
        <f t="shared" si="23"/>
        <v>0</v>
      </c>
      <c r="AK118" s="305"/>
      <c r="AL118" s="305"/>
    </row>
    <row r="119" spans="1:38" s="306" customFormat="1" ht="15.75" hidden="1" x14ac:dyDescent="0.25">
      <c r="A119" s="307"/>
      <c r="B119" s="296" t="s">
        <v>51</v>
      </c>
      <c r="C119" s="332"/>
      <c r="D119" s="333"/>
      <c r="E119" s="310"/>
      <c r="F119" s="309"/>
      <c r="G119" s="311"/>
      <c r="H119" s="312"/>
      <c r="I119" s="309"/>
      <c r="J119" s="309"/>
      <c r="K119" s="313"/>
      <c r="L119" s="309"/>
      <c r="M119" s="311"/>
      <c r="N119" s="312"/>
      <c r="O119" s="309"/>
      <c r="P119" s="309"/>
      <c r="Q119" s="313"/>
      <c r="R119" s="309"/>
      <c r="S119" s="311"/>
      <c r="T119" s="312"/>
      <c r="U119" s="309"/>
      <c r="V119" s="309"/>
      <c r="W119" s="313"/>
      <c r="X119" s="309"/>
      <c r="Y119" s="311"/>
      <c r="Z119" s="313"/>
      <c r="AA119" s="309"/>
      <c r="AB119" s="311"/>
      <c r="AC119" s="312"/>
      <c r="AD119" s="309"/>
      <c r="AE119" s="309"/>
      <c r="AF119" s="334">
        <f t="shared" si="28"/>
        <v>0</v>
      </c>
      <c r="AG119" s="335">
        <f t="shared" si="19"/>
        <v>0</v>
      </c>
      <c r="AH119" s="336">
        <f t="shared" si="21"/>
        <v>0</v>
      </c>
      <c r="AI119" s="334">
        <f t="shared" si="29"/>
        <v>0</v>
      </c>
      <c r="AJ119" s="337">
        <f t="shared" si="23"/>
        <v>0</v>
      </c>
      <c r="AK119" s="305"/>
      <c r="AL119" s="305"/>
    </row>
    <row r="120" spans="1:38" s="318" customFormat="1" ht="15.75" hidden="1" x14ac:dyDescent="0.25">
      <c r="A120" s="307"/>
      <c r="B120" s="296" t="s">
        <v>52</v>
      </c>
      <c r="C120" s="319"/>
      <c r="D120" s="309"/>
      <c r="E120" s="310"/>
      <c r="F120" s="309"/>
      <c r="G120" s="311"/>
      <c r="H120" s="312"/>
      <c r="I120" s="309"/>
      <c r="J120" s="309"/>
      <c r="K120" s="313"/>
      <c r="L120" s="309"/>
      <c r="M120" s="311"/>
      <c r="N120" s="312"/>
      <c r="O120" s="309"/>
      <c r="P120" s="309"/>
      <c r="Q120" s="313"/>
      <c r="R120" s="309"/>
      <c r="S120" s="311"/>
      <c r="T120" s="312"/>
      <c r="U120" s="309"/>
      <c r="V120" s="309"/>
      <c r="W120" s="313"/>
      <c r="X120" s="309"/>
      <c r="Y120" s="311"/>
      <c r="Z120" s="313"/>
      <c r="AA120" s="309"/>
      <c r="AB120" s="311"/>
      <c r="AC120" s="312"/>
      <c r="AD120" s="309"/>
      <c r="AE120" s="309"/>
      <c r="AF120" s="334">
        <f t="shared" si="28"/>
        <v>0</v>
      </c>
      <c r="AG120" s="335">
        <f t="shared" si="19"/>
        <v>0</v>
      </c>
      <c r="AH120" s="336">
        <f t="shared" si="21"/>
        <v>0</v>
      </c>
      <c r="AI120" s="334">
        <f t="shared" si="29"/>
        <v>0</v>
      </c>
      <c r="AJ120" s="337">
        <f t="shared" si="23"/>
        <v>0</v>
      </c>
      <c r="AK120" s="305"/>
      <c r="AL120" s="305"/>
    </row>
    <row r="121" spans="1:38" s="318" customFormat="1" ht="15.75" hidden="1" x14ac:dyDescent="0.25">
      <c r="A121" s="320"/>
      <c r="B121" s="321" t="s">
        <v>53</v>
      </c>
      <c r="C121" s="319"/>
      <c r="D121" s="309"/>
      <c r="E121" s="310"/>
      <c r="F121" s="309"/>
      <c r="G121" s="311"/>
      <c r="H121" s="312"/>
      <c r="I121" s="309"/>
      <c r="J121" s="309"/>
      <c r="K121" s="313"/>
      <c r="L121" s="309"/>
      <c r="M121" s="311"/>
      <c r="N121" s="312"/>
      <c r="O121" s="309"/>
      <c r="P121" s="309"/>
      <c r="Q121" s="313"/>
      <c r="R121" s="309"/>
      <c r="S121" s="311"/>
      <c r="T121" s="312"/>
      <c r="U121" s="309"/>
      <c r="V121" s="309"/>
      <c r="W121" s="313"/>
      <c r="X121" s="309"/>
      <c r="Y121" s="311"/>
      <c r="Z121" s="313"/>
      <c r="AA121" s="309"/>
      <c r="AB121" s="311"/>
      <c r="AC121" s="312"/>
      <c r="AD121" s="309"/>
      <c r="AE121" s="309"/>
      <c r="AF121" s="334">
        <f t="shared" si="28"/>
        <v>0</v>
      </c>
      <c r="AG121" s="335">
        <f t="shared" si="19"/>
        <v>0</v>
      </c>
      <c r="AH121" s="336">
        <f t="shared" si="21"/>
        <v>0</v>
      </c>
      <c r="AI121" s="334">
        <f t="shared" si="29"/>
        <v>0</v>
      </c>
      <c r="AJ121" s="337">
        <f t="shared" si="23"/>
        <v>0</v>
      </c>
      <c r="AK121" s="305"/>
      <c r="AL121" s="305"/>
    </row>
    <row r="122" spans="1:38" s="318" customFormat="1" ht="16.5" hidden="1" thickBot="1" x14ac:dyDescent="0.3">
      <c r="A122" s="324"/>
      <c r="B122" s="325" t="s">
        <v>54</v>
      </c>
      <c r="C122" s="326"/>
      <c r="D122" s="327"/>
      <c r="E122" s="310"/>
      <c r="F122" s="309"/>
      <c r="G122" s="311"/>
      <c r="H122" s="312"/>
      <c r="I122" s="309"/>
      <c r="J122" s="309"/>
      <c r="K122" s="313"/>
      <c r="L122" s="309"/>
      <c r="M122" s="311"/>
      <c r="N122" s="312"/>
      <c r="O122" s="309"/>
      <c r="P122" s="309"/>
      <c r="Q122" s="313"/>
      <c r="R122" s="309"/>
      <c r="S122" s="311"/>
      <c r="T122" s="312"/>
      <c r="U122" s="309"/>
      <c r="V122" s="309"/>
      <c r="W122" s="313"/>
      <c r="X122" s="309"/>
      <c r="Y122" s="311"/>
      <c r="Z122" s="313"/>
      <c r="AA122" s="309"/>
      <c r="AB122" s="311"/>
      <c r="AC122" s="312"/>
      <c r="AD122" s="309"/>
      <c r="AE122" s="309"/>
      <c r="AF122" s="342">
        <f t="shared" si="28"/>
        <v>0</v>
      </c>
      <c r="AG122" s="343">
        <f t="shared" si="19"/>
        <v>0</v>
      </c>
      <c r="AH122" s="344">
        <f t="shared" si="21"/>
        <v>0</v>
      </c>
      <c r="AI122" s="342">
        <f t="shared" si="29"/>
        <v>0</v>
      </c>
      <c r="AJ122" s="345">
        <f t="shared" si="23"/>
        <v>0</v>
      </c>
      <c r="AK122" s="305"/>
      <c r="AL122" s="305"/>
    </row>
    <row r="123" spans="1:38" s="306" customFormat="1" ht="15.75" hidden="1" x14ac:dyDescent="0.25">
      <c r="A123" s="297">
        <v>24</v>
      </c>
      <c r="B123" s="143" t="str">
        <f>(План!B31 &amp;" "&amp;План!C31)</f>
        <v xml:space="preserve"> </v>
      </c>
      <c r="C123" s="31"/>
      <c r="D123" s="346"/>
      <c r="E123" s="299">
        <f t="shared" ref="E123:AE123" si="35">SUM(E124:E127)</f>
        <v>0</v>
      </c>
      <c r="F123" s="300">
        <f t="shared" si="35"/>
        <v>0</v>
      </c>
      <c r="G123" s="301">
        <f t="shared" si="35"/>
        <v>0</v>
      </c>
      <c r="H123" s="302">
        <f t="shared" si="35"/>
        <v>0</v>
      </c>
      <c r="I123" s="300">
        <f t="shared" si="35"/>
        <v>0</v>
      </c>
      <c r="J123" s="300">
        <f t="shared" si="35"/>
        <v>0</v>
      </c>
      <c r="K123" s="303">
        <f t="shared" si="35"/>
        <v>0</v>
      </c>
      <c r="L123" s="300">
        <f t="shared" si="35"/>
        <v>0</v>
      </c>
      <c r="M123" s="301">
        <f t="shared" si="35"/>
        <v>0</v>
      </c>
      <c r="N123" s="302">
        <f t="shared" si="35"/>
        <v>0</v>
      </c>
      <c r="O123" s="300">
        <f t="shared" si="35"/>
        <v>0</v>
      </c>
      <c r="P123" s="300">
        <f t="shared" si="35"/>
        <v>0</v>
      </c>
      <c r="Q123" s="303">
        <f t="shared" si="35"/>
        <v>0</v>
      </c>
      <c r="R123" s="300">
        <f t="shared" si="35"/>
        <v>0</v>
      </c>
      <c r="S123" s="301">
        <f t="shared" si="35"/>
        <v>0</v>
      </c>
      <c r="T123" s="302">
        <f t="shared" si="35"/>
        <v>0</v>
      </c>
      <c r="U123" s="300">
        <f t="shared" si="35"/>
        <v>0</v>
      </c>
      <c r="V123" s="300">
        <f t="shared" si="35"/>
        <v>0</v>
      </c>
      <c r="W123" s="303">
        <f t="shared" si="35"/>
        <v>0</v>
      </c>
      <c r="X123" s="300">
        <f t="shared" si="35"/>
        <v>0</v>
      </c>
      <c r="Y123" s="301">
        <f t="shared" si="35"/>
        <v>0</v>
      </c>
      <c r="Z123" s="303">
        <f t="shared" si="35"/>
        <v>0</v>
      </c>
      <c r="AA123" s="300">
        <f t="shared" si="35"/>
        <v>0</v>
      </c>
      <c r="AB123" s="301">
        <f t="shared" si="35"/>
        <v>0</v>
      </c>
      <c r="AC123" s="302">
        <f t="shared" si="35"/>
        <v>0</v>
      </c>
      <c r="AD123" s="300">
        <f t="shared" si="35"/>
        <v>0</v>
      </c>
      <c r="AE123" s="300">
        <f t="shared" si="35"/>
        <v>0</v>
      </c>
      <c r="AF123" s="299">
        <f t="shared" si="28"/>
        <v>0</v>
      </c>
      <c r="AG123" s="304">
        <f t="shared" si="19"/>
        <v>0</v>
      </c>
      <c r="AH123" s="300">
        <f t="shared" si="21"/>
        <v>0</v>
      </c>
      <c r="AI123" s="299">
        <f t="shared" si="29"/>
        <v>0</v>
      </c>
      <c r="AJ123" s="301">
        <f t="shared" si="23"/>
        <v>0</v>
      </c>
      <c r="AK123" s="305"/>
      <c r="AL123" s="305"/>
    </row>
    <row r="124" spans="1:38" s="306" customFormat="1" ht="15.75" hidden="1" x14ac:dyDescent="0.25">
      <c r="A124" s="307"/>
      <c r="B124" s="296" t="s">
        <v>51</v>
      </c>
      <c r="C124" s="332"/>
      <c r="D124" s="333"/>
      <c r="E124" s="310"/>
      <c r="F124" s="309"/>
      <c r="G124" s="311"/>
      <c r="H124" s="312"/>
      <c r="I124" s="309"/>
      <c r="J124" s="309"/>
      <c r="K124" s="313"/>
      <c r="L124" s="309"/>
      <c r="M124" s="311"/>
      <c r="N124" s="312"/>
      <c r="O124" s="309"/>
      <c r="P124" s="309"/>
      <c r="Q124" s="313"/>
      <c r="R124" s="309"/>
      <c r="S124" s="311"/>
      <c r="T124" s="312"/>
      <c r="U124" s="309"/>
      <c r="V124" s="309"/>
      <c r="W124" s="313"/>
      <c r="X124" s="309"/>
      <c r="Y124" s="311"/>
      <c r="Z124" s="313"/>
      <c r="AA124" s="309"/>
      <c r="AB124" s="311"/>
      <c r="AC124" s="312"/>
      <c r="AD124" s="309"/>
      <c r="AE124" s="309"/>
      <c r="AF124" s="334">
        <f t="shared" si="28"/>
        <v>0</v>
      </c>
      <c r="AG124" s="335">
        <f t="shared" si="19"/>
        <v>0</v>
      </c>
      <c r="AH124" s="336">
        <f t="shared" si="21"/>
        <v>0</v>
      </c>
      <c r="AI124" s="334">
        <f t="shared" si="29"/>
        <v>0</v>
      </c>
      <c r="AJ124" s="337">
        <f t="shared" si="23"/>
        <v>0</v>
      </c>
      <c r="AK124" s="305"/>
      <c r="AL124" s="305"/>
    </row>
    <row r="125" spans="1:38" s="318" customFormat="1" ht="15.75" hidden="1" x14ac:dyDescent="0.25">
      <c r="A125" s="307"/>
      <c r="B125" s="296" t="s">
        <v>52</v>
      </c>
      <c r="C125" s="319"/>
      <c r="D125" s="309"/>
      <c r="E125" s="310"/>
      <c r="F125" s="309"/>
      <c r="G125" s="311"/>
      <c r="H125" s="312"/>
      <c r="I125" s="309"/>
      <c r="J125" s="309"/>
      <c r="K125" s="313"/>
      <c r="L125" s="309"/>
      <c r="M125" s="311"/>
      <c r="N125" s="312"/>
      <c r="O125" s="309"/>
      <c r="P125" s="309"/>
      <c r="Q125" s="313"/>
      <c r="R125" s="309"/>
      <c r="S125" s="311"/>
      <c r="T125" s="312"/>
      <c r="U125" s="309"/>
      <c r="V125" s="309"/>
      <c r="W125" s="313"/>
      <c r="X125" s="309"/>
      <c r="Y125" s="311"/>
      <c r="Z125" s="313"/>
      <c r="AA125" s="309"/>
      <c r="AB125" s="311"/>
      <c r="AC125" s="312"/>
      <c r="AD125" s="309"/>
      <c r="AE125" s="309"/>
      <c r="AF125" s="334">
        <f t="shared" si="28"/>
        <v>0</v>
      </c>
      <c r="AG125" s="335">
        <f t="shared" si="19"/>
        <v>0</v>
      </c>
      <c r="AH125" s="336">
        <f t="shared" si="21"/>
        <v>0</v>
      </c>
      <c r="AI125" s="334">
        <f t="shared" si="29"/>
        <v>0</v>
      </c>
      <c r="AJ125" s="337">
        <f t="shared" si="23"/>
        <v>0</v>
      </c>
      <c r="AK125" s="305"/>
      <c r="AL125" s="305"/>
    </row>
    <row r="126" spans="1:38" s="318" customFormat="1" ht="15.75" hidden="1" x14ac:dyDescent="0.25">
      <c r="A126" s="320"/>
      <c r="B126" s="321" t="s">
        <v>53</v>
      </c>
      <c r="C126" s="319"/>
      <c r="D126" s="309"/>
      <c r="E126" s="310"/>
      <c r="F126" s="309"/>
      <c r="G126" s="311"/>
      <c r="H126" s="312"/>
      <c r="I126" s="309"/>
      <c r="J126" s="309"/>
      <c r="K126" s="313"/>
      <c r="L126" s="309"/>
      <c r="M126" s="311"/>
      <c r="N126" s="312"/>
      <c r="O126" s="309"/>
      <c r="P126" s="309"/>
      <c r="Q126" s="313"/>
      <c r="R126" s="309"/>
      <c r="S126" s="311"/>
      <c r="T126" s="312"/>
      <c r="U126" s="309"/>
      <c r="V126" s="309"/>
      <c r="W126" s="313"/>
      <c r="X126" s="309"/>
      <c r="Y126" s="311"/>
      <c r="Z126" s="313"/>
      <c r="AA126" s="309"/>
      <c r="AB126" s="311"/>
      <c r="AC126" s="312"/>
      <c r="AD126" s="309"/>
      <c r="AE126" s="309"/>
      <c r="AF126" s="334">
        <f t="shared" si="28"/>
        <v>0</v>
      </c>
      <c r="AG126" s="335">
        <f t="shared" si="19"/>
        <v>0</v>
      </c>
      <c r="AH126" s="336">
        <f t="shared" si="21"/>
        <v>0</v>
      </c>
      <c r="AI126" s="334">
        <f t="shared" si="29"/>
        <v>0</v>
      </c>
      <c r="AJ126" s="337">
        <f t="shared" si="23"/>
        <v>0</v>
      </c>
      <c r="AK126" s="305"/>
      <c r="AL126" s="305"/>
    </row>
    <row r="127" spans="1:38" s="318" customFormat="1" ht="16.5" hidden="1" thickBot="1" x14ac:dyDescent="0.3">
      <c r="A127" s="324"/>
      <c r="B127" s="325" t="s">
        <v>54</v>
      </c>
      <c r="C127" s="326"/>
      <c r="D127" s="327"/>
      <c r="E127" s="310"/>
      <c r="F127" s="309"/>
      <c r="G127" s="311"/>
      <c r="H127" s="312"/>
      <c r="I127" s="309"/>
      <c r="J127" s="309"/>
      <c r="K127" s="313"/>
      <c r="L127" s="309"/>
      <c r="M127" s="311"/>
      <c r="N127" s="312"/>
      <c r="O127" s="309"/>
      <c r="P127" s="309"/>
      <c r="Q127" s="313"/>
      <c r="R127" s="309"/>
      <c r="S127" s="311"/>
      <c r="T127" s="312"/>
      <c r="U127" s="309"/>
      <c r="V127" s="309"/>
      <c r="W127" s="313"/>
      <c r="X127" s="309"/>
      <c r="Y127" s="311"/>
      <c r="Z127" s="313"/>
      <c r="AA127" s="309"/>
      <c r="AB127" s="311"/>
      <c r="AC127" s="312"/>
      <c r="AD127" s="309"/>
      <c r="AE127" s="309"/>
      <c r="AF127" s="342">
        <f t="shared" si="28"/>
        <v>0</v>
      </c>
      <c r="AG127" s="343">
        <f t="shared" si="19"/>
        <v>0</v>
      </c>
      <c r="AH127" s="344">
        <f t="shared" si="21"/>
        <v>0</v>
      </c>
      <c r="AI127" s="342">
        <f t="shared" si="29"/>
        <v>0</v>
      </c>
      <c r="AJ127" s="345">
        <f t="shared" si="23"/>
        <v>0</v>
      </c>
      <c r="AK127" s="305"/>
      <c r="AL127" s="305"/>
    </row>
    <row r="128" spans="1:38" s="306" customFormat="1" ht="15.75" hidden="1" x14ac:dyDescent="0.25">
      <c r="A128" s="297">
        <v>25</v>
      </c>
      <c r="B128" s="143" t="str">
        <f>(План!B32 &amp;" "&amp;План!C32)</f>
        <v xml:space="preserve"> </v>
      </c>
      <c r="C128" s="31"/>
      <c r="D128" s="346"/>
      <c r="E128" s="299">
        <f>SUM(E129:E132)</f>
        <v>0</v>
      </c>
      <c r="F128" s="300">
        <f t="shared" ref="F128:AE128" si="36">SUM(F129:F132)</f>
        <v>0</v>
      </c>
      <c r="G128" s="301">
        <f t="shared" si="36"/>
        <v>0</v>
      </c>
      <c r="H128" s="302">
        <f t="shared" si="36"/>
        <v>0</v>
      </c>
      <c r="I128" s="300">
        <f t="shared" si="36"/>
        <v>0</v>
      </c>
      <c r="J128" s="300">
        <f t="shared" si="36"/>
        <v>0</v>
      </c>
      <c r="K128" s="303">
        <f t="shared" si="36"/>
        <v>0</v>
      </c>
      <c r="L128" s="300">
        <f t="shared" si="36"/>
        <v>0</v>
      </c>
      <c r="M128" s="301">
        <f t="shared" si="36"/>
        <v>0</v>
      </c>
      <c r="N128" s="302">
        <f t="shared" si="36"/>
        <v>0</v>
      </c>
      <c r="O128" s="300">
        <f t="shared" si="36"/>
        <v>0</v>
      </c>
      <c r="P128" s="300">
        <f t="shared" si="36"/>
        <v>0</v>
      </c>
      <c r="Q128" s="303">
        <f t="shared" si="36"/>
        <v>0</v>
      </c>
      <c r="R128" s="300">
        <f t="shared" si="36"/>
        <v>0</v>
      </c>
      <c r="S128" s="301">
        <f t="shared" si="36"/>
        <v>0</v>
      </c>
      <c r="T128" s="302">
        <f t="shared" si="36"/>
        <v>0</v>
      </c>
      <c r="U128" s="300">
        <f t="shared" si="36"/>
        <v>0</v>
      </c>
      <c r="V128" s="300">
        <f t="shared" si="36"/>
        <v>0</v>
      </c>
      <c r="W128" s="303">
        <f t="shared" si="36"/>
        <v>0</v>
      </c>
      <c r="X128" s="300">
        <f t="shared" si="36"/>
        <v>0</v>
      </c>
      <c r="Y128" s="301">
        <f t="shared" si="36"/>
        <v>0</v>
      </c>
      <c r="Z128" s="303">
        <f t="shared" si="36"/>
        <v>0</v>
      </c>
      <c r="AA128" s="300">
        <f t="shared" si="36"/>
        <v>0</v>
      </c>
      <c r="AB128" s="301">
        <f t="shared" si="36"/>
        <v>0</v>
      </c>
      <c r="AC128" s="302">
        <f t="shared" si="36"/>
        <v>0</v>
      </c>
      <c r="AD128" s="300">
        <f t="shared" si="36"/>
        <v>0</v>
      </c>
      <c r="AE128" s="300">
        <f t="shared" si="36"/>
        <v>0</v>
      </c>
      <c r="AF128" s="299">
        <f t="shared" si="28"/>
        <v>0</v>
      </c>
      <c r="AG128" s="304">
        <f t="shared" si="19"/>
        <v>0</v>
      </c>
      <c r="AH128" s="300">
        <f t="shared" si="21"/>
        <v>0</v>
      </c>
      <c r="AI128" s="299">
        <f t="shared" si="29"/>
        <v>0</v>
      </c>
      <c r="AJ128" s="301">
        <f t="shared" si="23"/>
        <v>0</v>
      </c>
      <c r="AK128" s="305"/>
      <c r="AL128" s="305"/>
    </row>
    <row r="129" spans="1:38" s="306" customFormat="1" ht="15.75" hidden="1" x14ac:dyDescent="0.25">
      <c r="A129" s="307"/>
      <c r="B129" s="296" t="s">
        <v>51</v>
      </c>
      <c r="C129" s="332"/>
      <c r="D129" s="333"/>
      <c r="E129" s="310"/>
      <c r="F129" s="309"/>
      <c r="G129" s="311"/>
      <c r="H129" s="312"/>
      <c r="I129" s="309"/>
      <c r="J129" s="309"/>
      <c r="K129" s="313"/>
      <c r="L129" s="309"/>
      <c r="M129" s="311"/>
      <c r="N129" s="312"/>
      <c r="O129" s="309"/>
      <c r="P129" s="309"/>
      <c r="Q129" s="313"/>
      <c r="R129" s="309"/>
      <c r="S129" s="311"/>
      <c r="T129" s="312"/>
      <c r="U129" s="309"/>
      <c r="V129" s="309"/>
      <c r="W129" s="313"/>
      <c r="X129" s="309"/>
      <c r="Y129" s="311"/>
      <c r="Z129" s="313"/>
      <c r="AA129" s="309"/>
      <c r="AB129" s="311"/>
      <c r="AC129" s="312"/>
      <c r="AD129" s="309"/>
      <c r="AE129" s="309"/>
      <c r="AF129" s="334">
        <f t="shared" si="28"/>
        <v>0</v>
      </c>
      <c r="AG129" s="335">
        <f t="shared" si="19"/>
        <v>0</v>
      </c>
      <c r="AH129" s="336">
        <f t="shared" si="21"/>
        <v>0</v>
      </c>
      <c r="AI129" s="334">
        <f t="shared" si="29"/>
        <v>0</v>
      </c>
      <c r="AJ129" s="337">
        <f t="shared" si="23"/>
        <v>0</v>
      </c>
      <c r="AK129" s="305"/>
      <c r="AL129" s="305"/>
    </row>
    <row r="130" spans="1:38" s="318" customFormat="1" ht="15.75" hidden="1" x14ac:dyDescent="0.25">
      <c r="A130" s="307"/>
      <c r="B130" s="296" t="s">
        <v>52</v>
      </c>
      <c r="C130" s="319"/>
      <c r="D130" s="309"/>
      <c r="E130" s="310"/>
      <c r="F130" s="309"/>
      <c r="G130" s="311"/>
      <c r="H130" s="312"/>
      <c r="I130" s="309"/>
      <c r="J130" s="309"/>
      <c r="K130" s="313"/>
      <c r="L130" s="309"/>
      <c r="M130" s="311"/>
      <c r="N130" s="312"/>
      <c r="O130" s="309"/>
      <c r="P130" s="309"/>
      <c r="Q130" s="313"/>
      <c r="R130" s="309"/>
      <c r="S130" s="311"/>
      <c r="T130" s="312"/>
      <c r="U130" s="309"/>
      <c r="V130" s="309"/>
      <c r="W130" s="313"/>
      <c r="X130" s="309"/>
      <c r="Y130" s="311"/>
      <c r="Z130" s="313"/>
      <c r="AA130" s="309"/>
      <c r="AB130" s="311"/>
      <c r="AC130" s="312"/>
      <c r="AD130" s="309"/>
      <c r="AE130" s="309"/>
      <c r="AF130" s="334">
        <f t="shared" si="28"/>
        <v>0</v>
      </c>
      <c r="AG130" s="335">
        <f t="shared" si="19"/>
        <v>0</v>
      </c>
      <c r="AH130" s="336">
        <f t="shared" si="21"/>
        <v>0</v>
      </c>
      <c r="AI130" s="334">
        <f t="shared" si="29"/>
        <v>0</v>
      </c>
      <c r="AJ130" s="337">
        <f t="shared" si="23"/>
        <v>0</v>
      </c>
      <c r="AK130" s="305"/>
      <c r="AL130" s="305"/>
    </row>
    <row r="131" spans="1:38" s="318" customFormat="1" ht="15.75" hidden="1" x14ac:dyDescent="0.25">
      <c r="A131" s="320"/>
      <c r="B131" s="321" t="s">
        <v>53</v>
      </c>
      <c r="C131" s="319"/>
      <c r="D131" s="309"/>
      <c r="E131" s="310"/>
      <c r="F131" s="309"/>
      <c r="G131" s="311"/>
      <c r="H131" s="312"/>
      <c r="I131" s="309"/>
      <c r="J131" s="309"/>
      <c r="K131" s="313"/>
      <c r="L131" s="309"/>
      <c r="M131" s="311"/>
      <c r="N131" s="312"/>
      <c r="O131" s="309"/>
      <c r="P131" s="309"/>
      <c r="Q131" s="313"/>
      <c r="R131" s="309"/>
      <c r="S131" s="311"/>
      <c r="T131" s="312"/>
      <c r="U131" s="309"/>
      <c r="V131" s="309"/>
      <c r="W131" s="313"/>
      <c r="X131" s="309"/>
      <c r="Y131" s="311"/>
      <c r="Z131" s="313"/>
      <c r="AA131" s="309"/>
      <c r="AB131" s="311"/>
      <c r="AC131" s="312"/>
      <c r="AD131" s="309"/>
      <c r="AE131" s="309"/>
      <c r="AF131" s="334">
        <f t="shared" si="28"/>
        <v>0</v>
      </c>
      <c r="AG131" s="335">
        <f t="shared" si="19"/>
        <v>0</v>
      </c>
      <c r="AH131" s="336">
        <f t="shared" si="21"/>
        <v>0</v>
      </c>
      <c r="AI131" s="334">
        <f t="shared" si="29"/>
        <v>0</v>
      </c>
      <c r="AJ131" s="337">
        <f t="shared" si="23"/>
        <v>0</v>
      </c>
      <c r="AK131" s="305"/>
      <c r="AL131" s="305"/>
    </row>
    <row r="132" spans="1:38" s="318" customFormat="1" ht="16.5" hidden="1" thickBot="1" x14ac:dyDescent="0.3">
      <c r="A132" s="324"/>
      <c r="B132" s="325" t="s">
        <v>54</v>
      </c>
      <c r="C132" s="326"/>
      <c r="D132" s="327"/>
      <c r="E132" s="310"/>
      <c r="F132" s="309"/>
      <c r="G132" s="311"/>
      <c r="H132" s="312"/>
      <c r="I132" s="309"/>
      <c r="J132" s="309"/>
      <c r="K132" s="313"/>
      <c r="L132" s="309"/>
      <c r="M132" s="311"/>
      <c r="N132" s="312"/>
      <c r="O132" s="309"/>
      <c r="P132" s="309"/>
      <c r="Q132" s="313"/>
      <c r="R132" s="309"/>
      <c r="S132" s="311"/>
      <c r="T132" s="312"/>
      <c r="U132" s="309"/>
      <c r="V132" s="309"/>
      <c r="W132" s="313"/>
      <c r="X132" s="309"/>
      <c r="Y132" s="311"/>
      <c r="Z132" s="313"/>
      <c r="AA132" s="309"/>
      <c r="AB132" s="311"/>
      <c r="AC132" s="312"/>
      <c r="AD132" s="309"/>
      <c r="AE132" s="309"/>
      <c r="AF132" s="342">
        <f t="shared" si="28"/>
        <v>0</v>
      </c>
      <c r="AG132" s="343">
        <f t="shared" si="19"/>
        <v>0</v>
      </c>
      <c r="AH132" s="344">
        <f t="shared" si="21"/>
        <v>0</v>
      </c>
      <c r="AI132" s="342">
        <f t="shared" si="29"/>
        <v>0</v>
      </c>
      <c r="AJ132" s="345">
        <f t="shared" si="23"/>
        <v>0</v>
      </c>
      <c r="AK132" s="305"/>
      <c r="AL132" s="305"/>
    </row>
    <row r="133" spans="1:38" s="306" customFormat="1" ht="15.75" hidden="1" x14ac:dyDescent="0.25">
      <c r="A133" s="297">
        <v>26</v>
      </c>
      <c r="B133" s="143" t="str">
        <f>(План!B33 &amp;" "&amp;План!C33)</f>
        <v xml:space="preserve"> </v>
      </c>
      <c r="C133" s="31"/>
      <c r="D133" s="346"/>
      <c r="E133" s="299">
        <f t="shared" ref="E133:AE133" si="37">SUM(E134:E137)</f>
        <v>0</v>
      </c>
      <c r="F133" s="300">
        <f t="shared" si="37"/>
        <v>0</v>
      </c>
      <c r="G133" s="301">
        <f t="shared" si="37"/>
        <v>0</v>
      </c>
      <c r="H133" s="302">
        <f t="shared" si="37"/>
        <v>0</v>
      </c>
      <c r="I133" s="300">
        <f t="shared" si="37"/>
        <v>0</v>
      </c>
      <c r="J133" s="300">
        <f t="shared" si="37"/>
        <v>0</v>
      </c>
      <c r="K133" s="303">
        <f t="shared" si="37"/>
        <v>0</v>
      </c>
      <c r="L133" s="300">
        <f t="shared" si="37"/>
        <v>0</v>
      </c>
      <c r="M133" s="301">
        <f t="shared" si="37"/>
        <v>0</v>
      </c>
      <c r="N133" s="302">
        <f t="shared" si="37"/>
        <v>0</v>
      </c>
      <c r="O133" s="300">
        <f t="shared" si="37"/>
        <v>0</v>
      </c>
      <c r="P133" s="300">
        <f t="shared" si="37"/>
        <v>0</v>
      </c>
      <c r="Q133" s="303">
        <f t="shared" si="37"/>
        <v>0</v>
      </c>
      <c r="R133" s="300">
        <f t="shared" si="37"/>
        <v>0</v>
      </c>
      <c r="S133" s="301">
        <f t="shared" si="37"/>
        <v>0</v>
      </c>
      <c r="T133" s="302">
        <f t="shared" si="37"/>
        <v>0</v>
      </c>
      <c r="U133" s="300">
        <f t="shared" si="37"/>
        <v>0</v>
      </c>
      <c r="V133" s="300">
        <f t="shared" si="37"/>
        <v>0</v>
      </c>
      <c r="W133" s="303">
        <f t="shared" si="37"/>
        <v>0</v>
      </c>
      <c r="X133" s="300">
        <f t="shared" si="37"/>
        <v>0</v>
      </c>
      <c r="Y133" s="301">
        <f t="shared" si="37"/>
        <v>0</v>
      </c>
      <c r="Z133" s="303">
        <f t="shared" si="37"/>
        <v>0</v>
      </c>
      <c r="AA133" s="300">
        <f t="shared" si="37"/>
        <v>0</v>
      </c>
      <c r="AB133" s="301">
        <f t="shared" si="37"/>
        <v>0</v>
      </c>
      <c r="AC133" s="302">
        <f t="shared" si="37"/>
        <v>0</v>
      </c>
      <c r="AD133" s="300">
        <f t="shared" si="37"/>
        <v>0</v>
      </c>
      <c r="AE133" s="300">
        <f t="shared" si="37"/>
        <v>0</v>
      </c>
      <c r="AF133" s="299">
        <f t="shared" si="28"/>
        <v>0</v>
      </c>
      <c r="AG133" s="304">
        <f t="shared" si="19"/>
        <v>0</v>
      </c>
      <c r="AH133" s="300">
        <f t="shared" si="21"/>
        <v>0</v>
      </c>
      <c r="AI133" s="299">
        <f t="shared" si="29"/>
        <v>0</v>
      </c>
      <c r="AJ133" s="301">
        <f t="shared" si="23"/>
        <v>0</v>
      </c>
      <c r="AK133" s="305"/>
      <c r="AL133" s="305"/>
    </row>
    <row r="134" spans="1:38" s="306" customFormat="1" ht="15.75" hidden="1" x14ac:dyDescent="0.25">
      <c r="A134" s="307"/>
      <c r="B134" s="296" t="s">
        <v>51</v>
      </c>
      <c r="C134" s="332"/>
      <c r="D134" s="333"/>
      <c r="E134" s="310"/>
      <c r="F134" s="309"/>
      <c r="G134" s="311"/>
      <c r="H134" s="312"/>
      <c r="I134" s="309"/>
      <c r="J134" s="309"/>
      <c r="K134" s="313"/>
      <c r="L134" s="309"/>
      <c r="M134" s="311"/>
      <c r="N134" s="312"/>
      <c r="O134" s="309"/>
      <c r="P134" s="309"/>
      <c r="Q134" s="313"/>
      <c r="R134" s="309"/>
      <c r="S134" s="311"/>
      <c r="T134" s="312"/>
      <c r="U134" s="309"/>
      <c r="V134" s="309"/>
      <c r="W134" s="313"/>
      <c r="X134" s="309"/>
      <c r="Y134" s="311"/>
      <c r="Z134" s="313"/>
      <c r="AA134" s="309"/>
      <c r="AB134" s="311"/>
      <c r="AC134" s="312"/>
      <c r="AD134" s="309"/>
      <c r="AE134" s="309"/>
      <c r="AF134" s="334">
        <f t="shared" si="28"/>
        <v>0</v>
      </c>
      <c r="AG134" s="335">
        <f t="shared" si="19"/>
        <v>0</v>
      </c>
      <c r="AH134" s="336">
        <f t="shared" si="21"/>
        <v>0</v>
      </c>
      <c r="AI134" s="334">
        <f t="shared" si="29"/>
        <v>0</v>
      </c>
      <c r="AJ134" s="337">
        <f t="shared" si="23"/>
        <v>0</v>
      </c>
      <c r="AK134" s="305"/>
      <c r="AL134" s="305"/>
    </row>
    <row r="135" spans="1:38" s="318" customFormat="1" ht="15.75" hidden="1" x14ac:dyDescent="0.25">
      <c r="A135" s="307"/>
      <c r="B135" s="296" t="s">
        <v>52</v>
      </c>
      <c r="C135" s="319"/>
      <c r="D135" s="309"/>
      <c r="E135" s="310"/>
      <c r="F135" s="309"/>
      <c r="G135" s="311"/>
      <c r="H135" s="312"/>
      <c r="I135" s="309"/>
      <c r="J135" s="309"/>
      <c r="K135" s="313"/>
      <c r="L135" s="309"/>
      <c r="M135" s="311"/>
      <c r="N135" s="312"/>
      <c r="O135" s="309"/>
      <c r="P135" s="309"/>
      <c r="Q135" s="313"/>
      <c r="R135" s="309"/>
      <c r="S135" s="311"/>
      <c r="T135" s="312"/>
      <c r="U135" s="309"/>
      <c r="V135" s="309"/>
      <c r="W135" s="313"/>
      <c r="X135" s="309"/>
      <c r="Y135" s="311"/>
      <c r="Z135" s="313"/>
      <c r="AA135" s="309"/>
      <c r="AB135" s="311"/>
      <c r="AC135" s="312"/>
      <c r="AD135" s="309"/>
      <c r="AE135" s="309"/>
      <c r="AF135" s="334">
        <f t="shared" si="28"/>
        <v>0</v>
      </c>
      <c r="AG135" s="335">
        <f t="shared" si="19"/>
        <v>0</v>
      </c>
      <c r="AH135" s="336">
        <f t="shared" si="21"/>
        <v>0</v>
      </c>
      <c r="AI135" s="334">
        <f t="shared" si="29"/>
        <v>0</v>
      </c>
      <c r="AJ135" s="337">
        <f t="shared" si="23"/>
        <v>0</v>
      </c>
      <c r="AK135" s="305"/>
      <c r="AL135" s="305"/>
    </row>
    <row r="136" spans="1:38" s="318" customFormat="1" ht="15.75" hidden="1" x14ac:dyDescent="0.25">
      <c r="A136" s="320"/>
      <c r="B136" s="321" t="s">
        <v>53</v>
      </c>
      <c r="C136" s="319"/>
      <c r="D136" s="309"/>
      <c r="E136" s="310"/>
      <c r="F136" s="309"/>
      <c r="G136" s="311"/>
      <c r="H136" s="312"/>
      <c r="I136" s="309"/>
      <c r="J136" s="309"/>
      <c r="K136" s="313"/>
      <c r="L136" s="309"/>
      <c r="M136" s="311"/>
      <c r="N136" s="312"/>
      <c r="O136" s="309"/>
      <c r="P136" s="309"/>
      <c r="Q136" s="313"/>
      <c r="R136" s="309"/>
      <c r="S136" s="311"/>
      <c r="T136" s="312"/>
      <c r="U136" s="309"/>
      <c r="V136" s="309"/>
      <c r="W136" s="313"/>
      <c r="X136" s="309"/>
      <c r="Y136" s="311"/>
      <c r="Z136" s="313"/>
      <c r="AA136" s="309"/>
      <c r="AB136" s="311"/>
      <c r="AC136" s="312"/>
      <c r="AD136" s="309"/>
      <c r="AE136" s="309"/>
      <c r="AF136" s="334">
        <f t="shared" si="28"/>
        <v>0</v>
      </c>
      <c r="AG136" s="335">
        <f t="shared" si="19"/>
        <v>0</v>
      </c>
      <c r="AH136" s="336">
        <f t="shared" si="21"/>
        <v>0</v>
      </c>
      <c r="AI136" s="334">
        <f t="shared" si="29"/>
        <v>0</v>
      </c>
      <c r="AJ136" s="337">
        <f t="shared" si="23"/>
        <v>0</v>
      </c>
      <c r="AK136" s="305"/>
      <c r="AL136" s="305"/>
    </row>
    <row r="137" spans="1:38" s="318" customFormat="1" ht="16.5" hidden="1" thickBot="1" x14ac:dyDescent="0.3">
      <c r="A137" s="324"/>
      <c r="B137" s="325" t="s">
        <v>54</v>
      </c>
      <c r="C137" s="326"/>
      <c r="D137" s="327"/>
      <c r="E137" s="310"/>
      <c r="F137" s="309"/>
      <c r="G137" s="311"/>
      <c r="H137" s="312"/>
      <c r="I137" s="309"/>
      <c r="J137" s="309"/>
      <c r="K137" s="313"/>
      <c r="L137" s="309"/>
      <c r="M137" s="311"/>
      <c r="N137" s="312"/>
      <c r="O137" s="309"/>
      <c r="P137" s="309"/>
      <c r="Q137" s="313"/>
      <c r="R137" s="309"/>
      <c r="S137" s="311"/>
      <c r="T137" s="312"/>
      <c r="U137" s="309"/>
      <c r="V137" s="309"/>
      <c r="W137" s="313"/>
      <c r="X137" s="309"/>
      <c r="Y137" s="311"/>
      <c r="Z137" s="313"/>
      <c r="AA137" s="309"/>
      <c r="AB137" s="311"/>
      <c r="AC137" s="312"/>
      <c r="AD137" s="309"/>
      <c r="AE137" s="309"/>
      <c r="AF137" s="342">
        <f t="shared" si="28"/>
        <v>0</v>
      </c>
      <c r="AG137" s="343">
        <f t="shared" si="19"/>
        <v>0</v>
      </c>
      <c r="AH137" s="344">
        <f t="shared" si="21"/>
        <v>0</v>
      </c>
      <c r="AI137" s="342">
        <f t="shared" si="29"/>
        <v>0</v>
      </c>
      <c r="AJ137" s="345">
        <f t="shared" si="23"/>
        <v>0</v>
      </c>
      <c r="AK137" s="305"/>
      <c r="AL137" s="305"/>
    </row>
    <row r="138" spans="1:38" s="306" customFormat="1" ht="15.75" hidden="1" x14ac:dyDescent="0.25">
      <c r="A138" s="297">
        <v>27</v>
      </c>
      <c r="B138" s="143" t="str">
        <f>(План!B34 &amp;" "&amp;План!C34)</f>
        <v xml:space="preserve"> </v>
      </c>
      <c r="C138" s="31"/>
      <c r="D138" s="346"/>
      <c r="E138" s="299">
        <f t="shared" ref="E138:I138" si="38">SUM(E139:E142)</f>
        <v>0</v>
      </c>
      <c r="F138" s="300">
        <f t="shared" si="38"/>
        <v>0</v>
      </c>
      <c r="G138" s="301">
        <f t="shared" si="38"/>
        <v>0</v>
      </c>
      <c r="H138" s="302">
        <f t="shared" si="38"/>
        <v>0</v>
      </c>
      <c r="I138" s="300">
        <f t="shared" si="38"/>
        <v>0</v>
      </c>
      <c r="J138" s="300">
        <f>SUM(J139:J142)</f>
        <v>0</v>
      </c>
      <c r="K138" s="303">
        <f t="shared" ref="K138:AE138" si="39">SUM(K139:K142)</f>
        <v>0</v>
      </c>
      <c r="L138" s="300">
        <f t="shared" si="39"/>
        <v>0</v>
      </c>
      <c r="M138" s="301">
        <f t="shared" si="39"/>
        <v>0</v>
      </c>
      <c r="N138" s="302">
        <f t="shared" si="39"/>
        <v>0</v>
      </c>
      <c r="O138" s="300">
        <f t="shared" si="39"/>
        <v>0</v>
      </c>
      <c r="P138" s="300">
        <f t="shared" si="39"/>
        <v>0</v>
      </c>
      <c r="Q138" s="303">
        <f t="shared" si="39"/>
        <v>0</v>
      </c>
      <c r="R138" s="300">
        <f t="shared" si="39"/>
        <v>0</v>
      </c>
      <c r="S138" s="301">
        <f t="shared" si="39"/>
        <v>0</v>
      </c>
      <c r="T138" s="302">
        <f t="shared" si="39"/>
        <v>0</v>
      </c>
      <c r="U138" s="300">
        <f t="shared" si="39"/>
        <v>0</v>
      </c>
      <c r="V138" s="300">
        <f t="shared" si="39"/>
        <v>0</v>
      </c>
      <c r="W138" s="303">
        <f t="shared" si="39"/>
        <v>0</v>
      </c>
      <c r="X138" s="300">
        <f t="shared" si="39"/>
        <v>0</v>
      </c>
      <c r="Y138" s="301">
        <f t="shared" si="39"/>
        <v>0</v>
      </c>
      <c r="Z138" s="303">
        <f t="shared" si="39"/>
        <v>0</v>
      </c>
      <c r="AA138" s="300">
        <f t="shared" si="39"/>
        <v>0</v>
      </c>
      <c r="AB138" s="301">
        <f t="shared" si="39"/>
        <v>0</v>
      </c>
      <c r="AC138" s="302">
        <f t="shared" si="39"/>
        <v>0</v>
      </c>
      <c r="AD138" s="300">
        <f t="shared" si="39"/>
        <v>0</v>
      </c>
      <c r="AE138" s="300">
        <f t="shared" si="39"/>
        <v>0</v>
      </c>
      <c r="AF138" s="299">
        <f t="shared" si="28"/>
        <v>0</v>
      </c>
      <c r="AG138" s="304">
        <f t="shared" si="19"/>
        <v>0</v>
      </c>
      <c r="AH138" s="300">
        <f t="shared" si="21"/>
        <v>0</v>
      </c>
      <c r="AI138" s="299">
        <f t="shared" si="29"/>
        <v>0</v>
      </c>
      <c r="AJ138" s="301">
        <f t="shared" si="23"/>
        <v>0</v>
      </c>
      <c r="AK138" s="305"/>
      <c r="AL138" s="305"/>
    </row>
    <row r="139" spans="1:38" s="306" customFormat="1" ht="15.75" hidden="1" x14ac:dyDescent="0.25">
      <c r="A139" s="307"/>
      <c r="B139" s="296" t="s">
        <v>51</v>
      </c>
      <c r="C139" s="332"/>
      <c r="D139" s="333"/>
      <c r="E139" s="310"/>
      <c r="F139" s="309"/>
      <c r="G139" s="311"/>
      <c r="H139" s="312"/>
      <c r="I139" s="309"/>
      <c r="J139" s="309"/>
      <c r="K139" s="313"/>
      <c r="L139" s="309"/>
      <c r="M139" s="311"/>
      <c r="N139" s="312"/>
      <c r="O139" s="309"/>
      <c r="P139" s="309"/>
      <c r="Q139" s="313"/>
      <c r="R139" s="309"/>
      <c r="S139" s="311"/>
      <c r="T139" s="312"/>
      <c r="U139" s="309"/>
      <c r="V139" s="309"/>
      <c r="W139" s="313"/>
      <c r="X139" s="309"/>
      <c r="Y139" s="311"/>
      <c r="Z139" s="313"/>
      <c r="AA139" s="309"/>
      <c r="AB139" s="311"/>
      <c r="AC139" s="312"/>
      <c r="AD139" s="309"/>
      <c r="AE139" s="309"/>
      <c r="AF139" s="334">
        <f t="shared" si="28"/>
        <v>0</v>
      </c>
      <c r="AG139" s="335">
        <f t="shared" si="19"/>
        <v>0</v>
      </c>
      <c r="AH139" s="336">
        <f t="shared" si="21"/>
        <v>0</v>
      </c>
      <c r="AI139" s="334">
        <f t="shared" si="29"/>
        <v>0</v>
      </c>
      <c r="AJ139" s="337">
        <f t="shared" si="23"/>
        <v>0</v>
      </c>
      <c r="AK139" s="305"/>
      <c r="AL139" s="305"/>
    </row>
    <row r="140" spans="1:38" s="318" customFormat="1" ht="15.75" hidden="1" x14ac:dyDescent="0.25">
      <c r="A140" s="307"/>
      <c r="B140" s="296" t="s">
        <v>52</v>
      </c>
      <c r="C140" s="319"/>
      <c r="D140" s="309"/>
      <c r="E140" s="310"/>
      <c r="F140" s="309"/>
      <c r="G140" s="311"/>
      <c r="H140" s="312"/>
      <c r="I140" s="309"/>
      <c r="J140" s="309"/>
      <c r="K140" s="313"/>
      <c r="L140" s="309"/>
      <c r="M140" s="311"/>
      <c r="N140" s="312"/>
      <c r="O140" s="309"/>
      <c r="P140" s="309"/>
      <c r="Q140" s="313"/>
      <c r="R140" s="309"/>
      <c r="S140" s="311"/>
      <c r="T140" s="312"/>
      <c r="U140" s="309"/>
      <c r="V140" s="309"/>
      <c r="W140" s="313"/>
      <c r="X140" s="309"/>
      <c r="Y140" s="311"/>
      <c r="Z140" s="313"/>
      <c r="AA140" s="309"/>
      <c r="AB140" s="311"/>
      <c r="AC140" s="312"/>
      <c r="AD140" s="309"/>
      <c r="AE140" s="309"/>
      <c r="AF140" s="334">
        <f t="shared" si="28"/>
        <v>0</v>
      </c>
      <c r="AG140" s="335">
        <f t="shared" si="19"/>
        <v>0</v>
      </c>
      <c r="AH140" s="336">
        <f t="shared" si="21"/>
        <v>0</v>
      </c>
      <c r="AI140" s="334">
        <f t="shared" si="29"/>
        <v>0</v>
      </c>
      <c r="AJ140" s="337">
        <f t="shared" si="23"/>
        <v>0</v>
      </c>
      <c r="AK140" s="305"/>
      <c r="AL140" s="305"/>
    </row>
    <row r="141" spans="1:38" s="318" customFormat="1" ht="15.75" hidden="1" x14ac:dyDescent="0.25">
      <c r="A141" s="320"/>
      <c r="B141" s="321" t="s">
        <v>53</v>
      </c>
      <c r="C141" s="319"/>
      <c r="D141" s="309"/>
      <c r="E141" s="310"/>
      <c r="F141" s="309"/>
      <c r="G141" s="311"/>
      <c r="H141" s="312"/>
      <c r="I141" s="309"/>
      <c r="J141" s="309"/>
      <c r="K141" s="313"/>
      <c r="L141" s="309"/>
      <c r="M141" s="311"/>
      <c r="N141" s="312"/>
      <c r="O141" s="309"/>
      <c r="P141" s="309"/>
      <c r="Q141" s="313"/>
      <c r="R141" s="309"/>
      <c r="S141" s="311"/>
      <c r="T141" s="312"/>
      <c r="U141" s="309"/>
      <c r="V141" s="309"/>
      <c r="W141" s="313"/>
      <c r="X141" s="309"/>
      <c r="Y141" s="311"/>
      <c r="Z141" s="313"/>
      <c r="AA141" s="309"/>
      <c r="AB141" s="311"/>
      <c r="AC141" s="312"/>
      <c r="AD141" s="309"/>
      <c r="AE141" s="309"/>
      <c r="AF141" s="334">
        <f t="shared" si="28"/>
        <v>0</v>
      </c>
      <c r="AG141" s="335">
        <f t="shared" si="19"/>
        <v>0</v>
      </c>
      <c r="AH141" s="336">
        <f t="shared" si="21"/>
        <v>0</v>
      </c>
      <c r="AI141" s="334">
        <f t="shared" si="29"/>
        <v>0</v>
      </c>
      <c r="AJ141" s="337">
        <f t="shared" si="23"/>
        <v>0</v>
      </c>
      <c r="AK141" s="305"/>
      <c r="AL141" s="305"/>
    </row>
    <row r="142" spans="1:38" s="318" customFormat="1" ht="16.5" hidden="1" thickBot="1" x14ac:dyDescent="0.3">
      <c r="A142" s="324"/>
      <c r="B142" s="325" t="s">
        <v>54</v>
      </c>
      <c r="C142" s="326"/>
      <c r="D142" s="327"/>
      <c r="E142" s="310"/>
      <c r="F142" s="309"/>
      <c r="G142" s="311"/>
      <c r="H142" s="312"/>
      <c r="I142" s="309"/>
      <c r="J142" s="309"/>
      <c r="K142" s="313"/>
      <c r="L142" s="309"/>
      <c r="M142" s="311"/>
      <c r="N142" s="312"/>
      <c r="O142" s="309"/>
      <c r="P142" s="309"/>
      <c r="Q142" s="313"/>
      <c r="R142" s="309"/>
      <c r="S142" s="311"/>
      <c r="T142" s="312"/>
      <c r="U142" s="309"/>
      <c r="V142" s="309"/>
      <c r="W142" s="313"/>
      <c r="X142" s="309"/>
      <c r="Y142" s="311"/>
      <c r="Z142" s="313"/>
      <c r="AA142" s="309"/>
      <c r="AB142" s="311"/>
      <c r="AC142" s="312"/>
      <c r="AD142" s="309"/>
      <c r="AE142" s="309"/>
      <c r="AF142" s="342">
        <f>SUM(C142,E142,H142,K142,N142,Q142,T142,W142,Z142,AC142)</f>
        <v>0</v>
      </c>
      <c r="AG142" s="343">
        <f t="shared" si="19"/>
        <v>0</v>
      </c>
      <c r="AH142" s="344">
        <f t="shared" si="21"/>
        <v>0</v>
      </c>
      <c r="AI142" s="342">
        <f>SUM(AF142:AG142)</f>
        <v>0</v>
      </c>
      <c r="AJ142" s="345">
        <f t="shared" si="23"/>
        <v>0</v>
      </c>
      <c r="AK142" s="305"/>
      <c r="AL142" s="305"/>
    </row>
    <row r="143" spans="1:38" s="306" customFormat="1" ht="15.75" hidden="1" x14ac:dyDescent="0.25">
      <c r="A143" s="297">
        <v>28</v>
      </c>
      <c r="B143" s="143" t="str">
        <f>(План!B35 &amp;" "&amp;План!C35)</f>
        <v xml:space="preserve"> </v>
      </c>
      <c r="C143" s="31"/>
      <c r="D143" s="346"/>
      <c r="E143" s="299">
        <f t="shared" ref="E143:AE143" si="40">SUM(E144:E147)</f>
        <v>0</v>
      </c>
      <c r="F143" s="300">
        <f t="shared" si="40"/>
        <v>0</v>
      </c>
      <c r="G143" s="301">
        <f t="shared" si="40"/>
        <v>0</v>
      </c>
      <c r="H143" s="302">
        <f t="shared" si="40"/>
        <v>0</v>
      </c>
      <c r="I143" s="300">
        <f t="shared" si="40"/>
        <v>0</v>
      </c>
      <c r="J143" s="300">
        <f t="shared" si="40"/>
        <v>0</v>
      </c>
      <c r="K143" s="303">
        <f t="shared" si="40"/>
        <v>0</v>
      </c>
      <c r="L143" s="300">
        <f t="shared" si="40"/>
        <v>0</v>
      </c>
      <c r="M143" s="301">
        <f t="shared" si="40"/>
        <v>0</v>
      </c>
      <c r="N143" s="302">
        <f t="shared" si="40"/>
        <v>0</v>
      </c>
      <c r="O143" s="300">
        <f t="shared" si="40"/>
        <v>0</v>
      </c>
      <c r="P143" s="300">
        <f t="shared" si="40"/>
        <v>0</v>
      </c>
      <c r="Q143" s="303">
        <f t="shared" si="40"/>
        <v>0</v>
      </c>
      <c r="R143" s="300">
        <f t="shared" si="40"/>
        <v>0</v>
      </c>
      <c r="S143" s="301">
        <f t="shared" si="40"/>
        <v>0</v>
      </c>
      <c r="T143" s="302">
        <f t="shared" si="40"/>
        <v>0</v>
      </c>
      <c r="U143" s="300">
        <f t="shared" si="40"/>
        <v>0</v>
      </c>
      <c r="V143" s="300">
        <f t="shared" si="40"/>
        <v>0</v>
      </c>
      <c r="W143" s="303">
        <f t="shared" si="40"/>
        <v>0</v>
      </c>
      <c r="X143" s="300">
        <f t="shared" si="40"/>
        <v>0</v>
      </c>
      <c r="Y143" s="301">
        <f t="shared" si="40"/>
        <v>0</v>
      </c>
      <c r="Z143" s="303">
        <f t="shared" si="40"/>
        <v>0</v>
      </c>
      <c r="AA143" s="300">
        <f t="shared" si="40"/>
        <v>0</v>
      </c>
      <c r="AB143" s="301">
        <f t="shared" si="40"/>
        <v>0</v>
      </c>
      <c r="AC143" s="302">
        <f t="shared" si="40"/>
        <v>0</v>
      </c>
      <c r="AD143" s="300">
        <f t="shared" si="40"/>
        <v>0</v>
      </c>
      <c r="AE143" s="300">
        <f t="shared" si="40"/>
        <v>0</v>
      </c>
      <c r="AF143" s="299">
        <f t="shared" ref="AF143:AF151" si="41">SUM(C143,E143,H143,K143,N143,Q143,T143,W143,Z143,AC143)</f>
        <v>0</v>
      </c>
      <c r="AG143" s="304">
        <f t="shared" si="19"/>
        <v>0</v>
      </c>
      <c r="AH143" s="300">
        <f t="shared" si="21"/>
        <v>0</v>
      </c>
      <c r="AI143" s="299">
        <f t="shared" ref="AI143:AI151" si="42">SUM(AF143:AG143)</f>
        <v>0</v>
      </c>
      <c r="AJ143" s="301">
        <f t="shared" si="23"/>
        <v>0</v>
      </c>
      <c r="AK143" s="305"/>
      <c r="AL143" s="305"/>
    </row>
    <row r="144" spans="1:38" s="306" customFormat="1" ht="15.75" hidden="1" x14ac:dyDescent="0.25">
      <c r="A144" s="307"/>
      <c r="B144" s="296" t="s">
        <v>51</v>
      </c>
      <c r="C144" s="332"/>
      <c r="D144" s="333"/>
      <c r="E144" s="310"/>
      <c r="F144" s="309"/>
      <c r="G144" s="311"/>
      <c r="H144" s="312"/>
      <c r="I144" s="309"/>
      <c r="J144" s="309"/>
      <c r="K144" s="313"/>
      <c r="L144" s="309"/>
      <c r="M144" s="311"/>
      <c r="N144" s="312"/>
      <c r="O144" s="309"/>
      <c r="P144" s="309"/>
      <c r="Q144" s="313"/>
      <c r="R144" s="309"/>
      <c r="S144" s="311"/>
      <c r="T144" s="312"/>
      <c r="U144" s="309"/>
      <c r="V144" s="309"/>
      <c r="W144" s="313"/>
      <c r="X144" s="309"/>
      <c r="Y144" s="311"/>
      <c r="Z144" s="313"/>
      <c r="AA144" s="309"/>
      <c r="AB144" s="311"/>
      <c r="AC144" s="312"/>
      <c r="AD144" s="309"/>
      <c r="AE144" s="309"/>
      <c r="AF144" s="334">
        <f t="shared" si="41"/>
        <v>0</v>
      </c>
      <c r="AG144" s="335">
        <f t="shared" si="19"/>
        <v>0</v>
      </c>
      <c r="AH144" s="336">
        <f t="shared" si="21"/>
        <v>0</v>
      </c>
      <c r="AI144" s="334">
        <f t="shared" si="42"/>
        <v>0</v>
      </c>
      <c r="AJ144" s="337">
        <f t="shared" si="23"/>
        <v>0</v>
      </c>
      <c r="AK144" s="305"/>
      <c r="AL144" s="305"/>
    </row>
    <row r="145" spans="1:38" s="318" customFormat="1" ht="15.75" hidden="1" x14ac:dyDescent="0.25">
      <c r="A145" s="307"/>
      <c r="B145" s="296" t="s">
        <v>52</v>
      </c>
      <c r="C145" s="319"/>
      <c r="D145" s="309"/>
      <c r="E145" s="310"/>
      <c r="F145" s="309"/>
      <c r="G145" s="311"/>
      <c r="H145" s="312"/>
      <c r="I145" s="309"/>
      <c r="J145" s="309"/>
      <c r="K145" s="313"/>
      <c r="L145" s="309"/>
      <c r="M145" s="311"/>
      <c r="N145" s="312"/>
      <c r="O145" s="309"/>
      <c r="P145" s="309"/>
      <c r="Q145" s="313"/>
      <c r="R145" s="309"/>
      <c r="S145" s="311"/>
      <c r="T145" s="312"/>
      <c r="U145" s="309"/>
      <c r="V145" s="309"/>
      <c r="W145" s="313"/>
      <c r="X145" s="309"/>
      <c r="Y145" s="311"/>
      <c r="Z145" s="313"/>
      <c r="AA145" s="309"/>
      <c r="AB145" s="311"/>
      <c r="AC145" s="312"/>
      <c r="AD145" s="309"/>
      <c r="AE145" s="309"/>
      <c r="AF145" s="334">
        <f t="shared" si="41"/>
        <v>0</v>
      </c>
      <c r="AG145" s="335">
        <f t="shared" si="19"/>
        <v>0</v>
      </c>
      <c r="AH145" s="336">
        <f t="shared" si="21"/>
        <v>0</v>
      </c>
      <c r="AI145" s="334">
        <f t="shared" si="42"/>
        <v>0</v>
      </c>
      <c r="AJ145" s="337">
        <f t="shared" si="23"/>
        <v>0</v>
      </c>
      <c r="AK145" s="305"/>
      <c r="AL145" s="305"/>
    </row>
    <row r="146" spans="1:38" s="318" customFormat="1" ht="15.75" hidden="1" x14ac:dyDescent="0.25">
      <c r="A146" s="320"/>
      <c r="B146" s="321" t="s">
        <v>53</v>
      </c>
      <c r="C146" s="319"/>
      <c r="D146" s="309"/>
      <c r="E146" s="310"/>
      <c r="F146" s="309"/>
      <c r="G146" s="311"/>
      <c r="H146" s="312"/>
      <c r="I146" s="309"/>
      <c r="J146" s="309"/>
      <c r="K146" s="313"/>
      <c r="L146" s="309"/>
      <c r="M146" s="311"/>
      <c r="N146" s="312"/>
      <c r="O146" s="309"/>
      <c r="P146" s="309"/>
      <c r="Q146" s="313"/>
      <c r="R146" s="309"/>
      <c r="S146" s="311"/>
      <c r="T146" s="312"/>
      <c r="U146" s="309"/>
      <c r="V146" s="309"/>
      <c r="W146" s="313"/>
      <c r="X146" s="309"/>
      <c r="Y146" s="311"/>
      <c r="Z146" s="313"/>
      <c r="AA146" s="309"/>
      <c r="AB146" s="311"/>
      <c r="AC146" s="312"/>
      <c r="AD146" s="309"/>
      <c r="AE146" s="309"/>
      <c r="AF146" s="334">
        <f t="shared" si="41"/>
        <v>0</v>
      </c>
      <c r="AG146" s="335">
        <f t="shared" si="19"/>
        <v>0</v>
      </c>
      <c r="AH146" s="336">
        <f t="shared" si="21"/>
        <v>0</v>
      </c>
      <c r="AI146" s="334">
        <f t="shared" si="42"/>
        <v>0</v>
      </c>
      <c r="AJ146" s="337">
        <f t="shared" si="23"/>
        <v>0</v>
      </c>
      <c r="AK146" s="305"/>
      <c r="AL146" s="305"/>
    </row>
    <row r="147" spans="1:38" s="318" customFormat="1" ht="16.5" hidden="1" thickBot="1" x14ac:dyDescent="0.3">
      <c r="A147" s="324"/>
      <c r="B147" s="325" t="s">
        <v>54</v>
      </c>
      <c r="C147" s="326"/>
      <c r="D147" s="327"/>
      <c r="E147" s="310"/>
      <c r="F147" s="309"/>
      <c r="G147" s="311"/>
      <c r="H147" s="312"/>
      <c r="I147" s="309"/>
      <c r="J147" s="309"/>
      <c r="K147" s="313"/>
      <c r="L147" s="309"/>
      <c r="M147" s="311"/>
      <c r="N147" s="312"/>
      <c r="O147" s="309"/>
      <c r="P147" s="309"/>
      <c r="Q147" s="313"/>
      <c r="R147" s="309"/>
      <c r="S147" s="311"/>
      <c r="T147" s="312"/>
      <c r="U147" s="309"/>
      <c r="V147" s="309"/>
      <c r="W147" s="313"/>
      <c r="X147" s="309"/>
      <c r="Y147" s="311"/>
      <c r="Z147" s="313"/>
      <c r="AA147" s="309"/>
      <c r="AB147" s="311"/>
      <c r="AC147" s="312"/>
      <c r="AD147" s="309"/>
      <c r="AE147" s="309"/>
      <c r="AF147" s="342">
        <f t="shared" si="41"/>
        <v>0</v>
      </c>
      <c r="AG147" s="343">
        <f t="shared" si="19"/>
        <v>0</v>
      </c>
      <c r="AH147" s="344">
        <f t="shared" si="21"/>
        <v>0</v>
      </c>
      <c r="AI147" s="342">
        <f t="shared" si="42"/>
        <v>0</v>
      </c>
      <c r="AJ147" s="345">
        <f t="shared" si="23"/>
        <v>0</v>
      </c>
      <c r="AK147" s="305"/>
      <c r="AL147" s="305"/>
    </row>
    <row r="148" spans="1:38" s="306" customFormat="1" ht="15.75" hidden="1" x14ac:dyDescent="0.25">
      <c r="A148" s="297">
        <v>29</v>
      </c>
      <c r="B148" s="143" t="str">
        <f>(План!B36 &amp;" "&amp;План!C36)</f>
        <v xml:space="preserve"> </v>
      </c>
      <c r="C148" s="31"/>
      <c r="D148" s="346"/>
      <c r="E148" s="299">
        <f t="shared" ref="E148:I148" si="43">SUM(E149:E152)</f>
        <v>0</v>
      </c>
      <c r="F148" s="300">
        <f t="shared" si="43"/>
        <v>0</v>
      </c>
      <c r="G148" s="301">
        <f t="shared" si="43"/>
        <v>0</v>
      </c>
      <c r="H148" s="302">
        <f t="shared" si="43"/>
        <v>0</v>
      </c>
      <c r="I148" s="300">
        <f t="shared" si="43"/>
        <v>0</v>
      </c>
      <c r="J148" s="300">
        <f>SUM(J149:J152)</f>
        <v>0</v>
      </c>
      <c r="K148" s="303">
        <f t="shared" ref="K148:AE148" si="44">SUM(K149:K152)</f>
        <v>0</v>
      </c>
      <c r="L148" s="300">
        <f t="shared" si="44"/>
        <v>0</v>
      </c>
      <c r="M148" s="301">
        <f t="shared" si="44"/>
        <v>0</v>
      </c>
      <c r="N148" s="302">
        <f t="shared" si="44"/>
        <v>0</v>
      </c>
      <c r="O148" s="300">
        <f t="shared" si="44"/>
        <v>0</v>
      </c>
      <c r="P148" s="300">
        <f t="shared" si="44"/>
        <v>0</v>
      </c>
      <c r="Q148" s="303">
        <f t="shared" si="44"/>
        <v>0</v>
      </c>
      <c r="R148" s="300">
        <f t="shared" si="44"/>
        <v>0</v>
      </c>
      <c r="S148" s="301">
        <f t="shared" si="44"/>
        <v>0</v>
      </c>
      <c r="T148" s="302">
        <f t="shared" si="44"/>
        <v>0</v>
      </c>
      <c r="U148" s="300">
        <f t="shared" si="44"/>
        <v>0</v>
      </c>
      <c r="V148" s="300">
        <f t="shared" si="44"/>
        <v>0</v>
      </c>
      <c r="W148" s="303">
        <f t="shared" si="44"/>
        <v>0</v>
      </c>
      <c r="X148" s="300">
        <f t="shared" si="44"/>
        <v>0</v>
      </c>
      <c r="Y148" s="301">
        <f t="shared" si="44"/>
        <v>0</v>
      </c>
      <c r="Z148" s="303">
        <f t="shared" si="44"/>
        <v>0</v>
      </c>
      <c r="AA148" s="300">
        <f t="shared" si="44"/>
        <v>0</v>
      </c>
      <c r="AB148" s="301">
        <f t="shared" si="44"/>
        <v>0</v>
      </c>
      <c r="AC148" s="302">
        <f t="shared" si="44"/>
        <v>0</v>
      </c>
      <c r="AD148" s="300">
        <f t="shared" si="44"/>
        <v>0</v>
      </c>
      <c r="AE148" s="300">
        <f t="shared" si="44"/>
        <v>0</v>
      </c>
      <c r="AF148" s="299">
        <f t="shared" si="41"/>
        <v>0</v>
      </c>
      <c r="AG148" s="304">
        <f t="shared" si="19"/>
        <v>0</v>
      </c>
      <c r="AH148" s="300">
        <f t="shared" si="21"/>
        <v>0</v>
      </c>
      <c r="AI148" s="299">
        <f t="shared" si="42"/>
        <v>0</v>
      </c>
      <c r="AJ148" s="301">
        <f t="shared" si="23"/>
        <v>0</v>
      </c>
      <c r="AK148" s="305"/>
      <c r="AL148" s="305"/>
    </row>
    <row r="149" spans="1:38" s="306" customFormat="1" ht="15.75" hidden="1" x14ac:dyDescent="0.25">
      <c r="A149" s="307"/>
      <c r="B149" s="296" t="s">
        <v>51</v>
      </c>
      <c r="C149" s="332"/>
      <c r="D149" s="333"/>
      <c r="E149" s="310"/>
      <c r="F149" s="309"/>
      <c r="G149" s="311"/>
      <c r="H149" s="312"/>
      <c r="I149" s="309"/>
      <c r="J149" s="309"/>
      <c r="K149" s="313"/>
      <c r="L149" s="309"/>
      <c r="M149" s="311"/>
      <c r="N149" s="312"/>
      <c r="O149" s="309"/>
      <c r="P149" s="309"/>
      <c r="Q149" s="313"/>
      <c r="R149" s="309"/>
      <c r="S149" s="311"/>
      <c r="T149" s="312"/>
      <c r="U149" s="309"/>
      <c r="V149" s="309"/>
      <c r="W149" s="313"/>
      <c r="X149" s="309"/>
      <c r="Y149" s="311"/>
      <c r="Z149" s="313"/>
      <c r="AA149" s="309"/>
      <c r="AB149" s="311"/>
      <c r="AC149" s="312"/>
      <c r="AD149" s="309"/>
      <c r="AE149" s="309"/>
      <c r="AF149" s="334">
        <f t="shared" si="41"/>
        <v>0</v>
      </c>
      <c r="AG149" s="335">
        <f t="shared" si="19"/>
        <v>0</v>
      </c>
      <c r="AH149" s="336">
        <f t="shared" si="21"/>
        <v>0</v>
      </c>
      <c r="AI149" s="334">
        <f t="shared" si="42"/>
        <v>0</v>
      </c>
      <c r="AJ149" s="337">
        <f t="shared" si="23"/>
        <v>0</v>
      </c>
      <c r="AK149" s="305"/>
      <c r="AL149" s="305"/>
    </row>
    <row r="150" spans="1:38" s="318" customFormat="1" ht="15.75" hidden="1" x14ac:dyDescent="0.25">
      <c r="A150" s="307"/>
      <c r="B150" s="296" t="s">
        <v>52</v>
      </c>
      <c r="C150" s="319"/>
      <c r="D150" s="309"/>
      <c r="E150" s="310"/>
      <c r="F150" s="309"/>
      <c r="G150" s="311"/>
      <c r="H150" s="312"/>
      <c r="I150" s="309"/>
      <c r="J150" s="309"/>
      <c r="K150" s="313"/>
      <c r="L150" s="309"/>
      <c r="M150" s="311"/>
      <c r="N150" s="312"/>
      <c r="O150" s="309"/>
      <c r="P150" s="309"/>
      <c r="Q150" s="313"/>
      <c r="R150" s="309"/>
      <c r="S150" s="311"/>
      <c r="T150" s="312"/>
      <c r="U150" s="309"/>
      <c r="V150" s="309"/>
      <c r="W150" s="313"/>
      <c r="X150" s="309"/>
      <c r="Y150" s="311"/>
      <c r="Z150" s="313"/>
      <c r="AA150" s="309"/>
      <c r="AB150" s="311"/>
      <c r="AC150" s="312"/>
      <c r="AD150" s="309"/>
      <c r="AE150" s="309"/>
      <c r="AF150" s="334">
        <f t="shared" si="41"/>
        <v>0</v>
      </c>
      <c r="AG150" s="335">
        <f t="shared" si="19"/>
        <v>0</v>
      </c>
      <c r="AH150" s="336">
        <f t="shared" si="21"/>
        <v>0</v>
      </c>
      <c r="AI150" s="334">
        <f t="shared" si="42"/>
        <v>0</v>
      </c>
      <c r="AJ150" s="337">
        <f t="shared" si="23"/>
        <v>0</v>
      </c>
      <c r="AK150" s="305"/>
      <c r="AL150" s="305"/>
    </row>
    <row r="151" spans="1:38" s="318" customFormat="1" ht="15.75" hidden="1" x14ac:dyDescent="0.25">
      <c r="A151" s="320"/>
      <c r="B151" s="321" t="s">
        <v>53</v>
      </c>
      <c r="C151" s="319"/>
      <c r="D151" s="309"/>
      <c r="E151" s="310"/>
      <c r="F151" s="309"/>
      <c r="G151" s="311"/>
      <c r="H151" s="312"/>
      <c r="I151" s="309"/>
      <c r="J151" s="309"/>
      <c r="K151" s="313"/>
      <c r="L151" s="309"/>
      <c r="M151" s="311"/>
      <c r="N151" s="312"/>
      <c r="O151" s="309"/>
      <c r="P151" s="309"/>
      <c r="Q151" s="313"/>
      <c r="R151" s="309"/>
      <c r="S151" s="311"/>
      <c r="T151" s="312"/>
      <c r="U151" s="309"/>
      <c r="V151" s="309"/>
      <c r="W151" s="313"/>
      <c r="X151" s="309"/>
      <c r="Y151" s="311"/>
      <c r="Z151" s="313"/>
      <c r="AA151" s="309"/>
      <c r="AB151" s="311"/>
      <c r="AC151" s="312"/>
      <c r="AD151" s="309"/>
      <c r="AE151" s="309"/>
      <c r="AF151" s="334">
        <f t="shared" si="41"/>
        <v>0</v>
      </c>
      <c r="AG151" s="335">
        <f t="shared" si="19"/>
        <v>0</v>
      </c>
      <c r="AH151" s="336">
        <f t="shared" si="21"/>
        <v>0</v>
      </c>
      <c r="AI151" s="334">
        <f t="shared" si="42"/>
        <v>0</v>
      </c>
      <c r="AJ151" s="337">
        <f t="shared" si="23"/>
        <v>0</v>
      </c>
      <c r="AK151" s="305"/>
      <c r="AL151" s="305"/>
    </row>
    <row r="152" spans="1:38" s="318" customFormat="1" ht="16.5" hidden="1" thickBot="1" x14ac:dyDescent="0.3">
      <c r="A152" s="324"/>
      <c r="B152" s="325" t="s">
        <v>54</v>
      </c>
      <c r="C152" s="326"/>
      <c r="D152" s="327"/>
      <c r="E152" s="310"/>
      <c r="F152" s="309"/>
      <c r="G152" s="311"/>
      <c r="H152" s="312"/>
      <c r="I152" s="309"/>
      <c r="J152" s="309"/>
      <c r="K152" s="313"/>
      <c r="L152" s="309"/>
      <c r="M152" s="311"/>
      <c r="N152" s="312"/>
      <c r="O152" s="309"/>
      <c r="P152" s="309"/>
      <c r="Q152" s="313"/>
      <c r="R152" s="309"/>
      <c r="S152" s="311"/>
      <c r="T152" s="312"/>
      <c r="U152" s="309"/>
      <c r="V152" s="309"/>
      <c r="W152" s="313"/>
      <c r="X152" s="309"/>
      <c r="Y152" s="311"/>
      <c r="Z152" s="313"/>
      <c r="AA152" s="309"/>
      <c r="AB152" s="311"/>
      <c r="AC152" s="312"/>
      <c r="AD152" s="309"/>
      <c r="AE152" s="309"/>
      <c r="AF152" s="342">
        <f>SUM(C152,E152,H152,K152,N152,Q152,T152,W152,Z152,AC152)</f>
        <v>0</v>
      </c>
      <c r="AG152" s="343">
        <f t="shared" si="19"/>
        <v>0</v>
      </c>
      <c r="AH152" s="344">
        <f t="shared" si="21"/>
        <v>0</v>
      </c>
      <c r="AI152" s="342">
        <f>SUM(AF152:AG152)</f>
        <v>0</v>
      </c>
      <c r="AJ152" s="345">
        <f t="shared" si="23"/>
        <v>0</v>
      </c>
      <c r="AK152" s="305"/>
      <c r="AL152" s="305"/>
    </row>
    <row r="153" spans="1:38" s="306" customFormat="1" ht="15.75" hidden="1" x14ac:dyDescent="0.25">
      <c r="A153" s="297">
        <v>30</v>
      </c>
      <c r="B153" s="143" t="str">
        <f>(План!B37 &amp;" "&amp;План!C37)</f>
        <v xml:space="preserve"> </v>
      </c>
      <c r="C153" s="31"/>
      <c r="D153" s="346"/>
      <c r="E153" s="299">
        <f>SUM(E154:E157)</f>
        <v>0</v>
      </c>
      <c r="F153" s="300">
        <f t="shared" ref="F153:AE153" si="45">SUM(F154:F157)</f>
        <v>0</v>
      </c>
      <c r="G153" s="301">
        <f t="shared" si="45"/>
        <v>0</v>
      </c>
      <c r="H153" s="302">
        <f t="shared" si="45"/>
        <v>0</v>
      </c>
      <c r="I153" s="300">
        <f t="shared" si="45"/>
        <v>0</v>
      </c>
      <c r="J153" s="300">
        <f t="shared" si="45"/>
        <v>0</v>
      </c>
      <c r="K153" s="303">
        <f t="shared" si="45"/>
        <v>0</v>
      </c>
      <c r="L153" s="300">
        <f t="shared" si="45"/>
        <v>0</v>
      </c>
      <c r="M153" s="301">
        <f t="shared" si="45"/>
        <v>0</v>
      </c>
      <c r="N153" s="302">
        <f t="shared" si="45"/>
        <v>0</v>
      </c>
      <c r="O153" s="300">
        <f t="shared" si="45"/>
        <v>0</v>
      </c>
      <c r="P153" s="300">
        <f t="shared" si="45"/>
        <v>0</v>
      </c>
      <c r="Q153" s="303">
        <f t="shared" si="45"/>
        <v>0</v>
      </c>
      <c r="R153" s="300">
        <f t="shared" si="45"/>
        <v>0</v>
      </c>
      <c r="S153" s="301">
        <f t="shared" si="45"/>
        <v>0</v>
      </c>
      <c r="T153" s="302">
        <f t="shared" si="45"/>
        <v>0</v>
      </c>
      <c r="U153" s="300">
        <f t="shared" si="45"/>
        <v>0</v>
      </c>
      <c r="V153" s="300">
        <f t="shared" si="45"/>
        <v>0</v>
      </c>
      <c r="W153" s="303">
        <f t="shared" si="45"/>
        <v>0</v>
      </c>
      <c r="X153" s="300">
        <f t="shared" si="45"/>
        <v>0</v>
      </c>
      <c r="Y153" s="301">
        <f t="shared" si="45"/>
        <v>0</v>
      </c>
      <c r="Z153" s="303">
        <f t="shared" si="45"/>
        <v>0</v>
      </c>
      <c r="AA153" s="300">
        <f t="shared" si="45"/>
        <v>0</v>
      </c>
      <c r="AB153" s="301">
        <f t="shared" si="45"/>
        <v>0</v>
      </c>
      <c r="AC153" s="302">
        <f t="shared" si="45"/>
        <v>0</v>
      </c>
      <c r="AD153" s="300">
        <f t="shared" si="45"/>
        <v>0</v>
      </c>
      <c r="AE153" s="300">
        <f t="shared" si="45"/>
        <v>0</v>
      </c>
      <c r="AF153" s="299">
        <f t="shared" si="19"/>
        <v>0</v>
      </c>
      <c r="AG153" s="304">
        <f t="shared" si="19"/>
        <v>0</v>
      </c>
      <c r="AH153" s="300">
        <f t="shared" si="21"/>
        <v>0</v>
      </c>
      <c r="AI153" s="299">
        <f t="shared" si="22"/>
        <v>0</v>
      </c>
      <c r="AJ153" s="301">
        <f t="shared" si="23"/>
        <v>0</v>
      </c>
      <c r="AK153" s="305"/>
      <c r="AL153" s="305"/>
    </row>
    <row r="154" spans="1:38" s="306" customFormat="1" ht="15.75" hidden="1" x14ac:dyDescent="0.25">
      <c r="A154" s="307"/>
      <c r="B154" s="296" t="s">
        <v>51</v>
      </c>
      <c r="C154" s="332"/>
      <c r="D154" s="333"/>
      <c r="E154" s="310"/>
      <c r="F154" s="309"/>
      <c r="G154" s="311"/>
      <c r="H154" s="312"/>
      <c r="I154" s="309"/>
      <c r="J154" s="309"/>
      <c r="K154" s="313"/>
      <c r="L154" s="309"/>
      <c r="M154" s="311"/>
      <c r="N154" s="312"/>
      <c r="O154" s="309"/>
      <c r="P154" s="309"/>
      <c r="Q154" s="313"/>
      <c r="R154" s="309"/>
      <c r="S154" s="311"/>
      <c r="T154" s="312"/>
      <c r="U154" s="309"/>
      <c r="V154" s="309"/>
      <c r="W154" s="313"/>
      <c r="X154" s="309"/>
      <c r="Y154" s="311"/>
      <c r="Z154" s="313"/>
      <c r="AA154" s="309"/>
      <c r="AB154" s="311"/>
      <c r="AC154" s="312"/>
      <c r="AD154" s="309"/>
      <c r="AE154" s="309"/>
      <c r="AF154" s="334">
        <f t="shared" si="19"/>
        <v>0</v>
      </c>
      <c r="AG154" s="335">
        <f t="shared" si="19"/>
        <v>0</v>
      </c>
      <c r="AH154" s="336">
        <f t="shared" si="21"/>
        <v>0</v>
      </c>
      <c r="AI154" s="334">
        <f t="shared" si="22"/>
        <v>0</v>
      </c>
      <c r="AJ154" s="337">
        <f t="shared" si="23"/>
        <v>0</v>
      </c>
      <c r="AK154" s="305"/>
      <c r="AL154" s="305"/>
    </row>
    <row r="155" spans="1:38" s="318" customFormat="1" ht="15.75" hidden="1" x14ac:dyDescent="0.25">
      <c r="A155" s="307"/>
      <c r="B155" s="296" t="s">
        <v>52</v>
      </c>
      <c r="C155" s="319"/>
      <c r="D155" s="309"/>
      <c r="E155" s="310"/>
      <c r="F155" s="309"/>
      <c r="G155" s="311"/>
      <c r="H155" s="312"/>
      <c r="I155" s="309"/>
      <c r="J155" s="309"/>
      <c r="K155" s="313"/>
      <c r="L155" s="309"/>
      <c r="M155" s="311"/>
      <c r="N155" s="312"/>
      <c r="O155" s="309"/>
      <c r="P155" s="309"/>
      <c r="Q155" s="313"/>
      <c r="R155" s="309"/>
      <c r="S155" s="311"/>
      <c r="T155" s="312"/>
      <c r="U155" s="309"/>
      <c r="V155" s="309"/>
      <c r="W155" s="313"/>
      <c r="X155" s="309"/>
      <c r="Y155" s="311"/>
      <c r="Z155" s="313"/>
      <c r="AA155" s="309"/>
      <c r="AB155" s="311"/>
      <c r="AC155" s="312"/>
      <c r="AD155" s="309"/>
      <c r="AE155" s="309"/>
      <c r="AF155" s="334">
        <f t="shared" si="19"/>
        <v>0</v>
      </c>
      <c r="AG155" s="335">
        <f t="shared" si="19"/>
        <v>0</v>
      </c>
      <c r="AH155" s="336">
        <f t="shared" si="21"/>
        <v>0</v>
      </c>
      <c r="AI155" s="334">
        <f t="shared" si="22"/>
        <v>0</v>
      </c>
      <c r="AJ155" s="337">
        <f t="shared" si="23"/>
        <v>0</v>
      </c>
      <c r="AK155" s="305"/>
      <c r="AL155" s="305"/>
    </row>
    <row r="156" spans="1:38" s="318" customFormat="1" ht="15.75" hidden="1" x14ac:dyDescent="0.25">
      <c r="A156" s="320"/>
      <c r="B156" s="321" t="s">
        <v>53</v>
      </c>
      <c r="C156" s="319"/>
      <c r="D156" s="309"/>
      <c r="E156" s="310"/>
      <c r="F156" s="309"/>
      <c r="G156" s="311"/>
      <c r="H156" s="312"/>
      <c r="I156" s="309"/>
      <c r="J156" s="309"/>
      <c r="K156" s="313"/>
      <c r="L156" s="309"/>
      <c r="M156" s="311"/>
      <c r="N156" s="312"/>
      <c r="O156" s="309"/>
      <c r="P156" s="309"/>
      <c r="Q156" s="313"/>
      <c r="R156" s="309"/>
      <c r="S156" s="311"/>
      <c r="T156" s="312"/>
      <c r="U156" s="309"/>
      <c r="V156" s="309"/>
      <c r="W156" s="313"/>
      <c r="X156" s="309"/>
      <c r="Y156" s="311"/>
      <c r="Z156" s="313"/>
      <c r="AA156" s="309"/>
      <c r="AB156" s="311"/>
      <c r="AC156" s="312"/>
      <c r="AD156" s="309"/>
      <c r="AE156" s="309"/>
      <c r="AF156" s="334">
        <f t="shared" si="19"/>
        <v>0</v>
      </c>
      <c r="AG156" s="335">
        <f t="shared" si="19"/>
        <v>0</v>
      </c>
      <c r="AH156" s="336">
        <f t="shared" si="21"/>
        <v>0</v>
      </c>
      <c r="AI156" s="334">
        <f t="shared" si="22"/>
        <v>0</v>
      </c>
      <c r="AJ156" s="337">
        <f t="shared" si="23"/>
        <v>0</v>
      </c>
      <c r="AK156" s="305"/>
      <c r="AL156" s="305"/>
    </row>
    <row r="157" spans="1:38" s="318" customFormat="1" ht="16.5" hidden="1" thickBot="1" x14ac:dyDescent="0.3">
      <c r="A157" s="324"/>
      <c r="B157" s="325" t="s">
        <v>54</v>
      </c>
      <c r="C157" s="326"/>
      <c r="D157" s="327"/>
      <c r="E157" s="310"/>
      <c r="F157" s="309"/>
      <c r="G157" s="311"/>
      <c r="H157" s="312"/>
      <c r="I157" s="309"/>
      <c r="J157" s="309"/>
      <c r="K157" s="313"/>
      <c r="L157" s="309"/>
      <c r="M157" s="311"/>
      <c r="N157" s="312"/>
      <c r="O157" s="309"/>
      <c r="P157" s="309"/>
      <c r="Q157" s="313"/>
      <c r="R157" s="309"/>
      <c r="S157" s="311"/>
      <c r="T157" s="312"/>
      <c r="U157" s="309"/>
      <c r="V157" s="309"/>
      <c r="W157" s="313"/>
      <c r="X157" s="309"/>
      <c r="Y157" s="311"/>
      <c r="Z157" s="313"/>
      <c r="AA157" s="309"/>
      <c r="AB157" s="311"/>
      <c r="AC157" s="312"/>
      <c r="AD157" s="309"/>
      <c r="AE157" s="309"/>
      <c r="AF157" s="342">
        <f>SUM(C157,E157,H157,K157,N157,Q157,T157,W157,Z157,AC157)</f>
        <v>0</v>
      </c>
      <c r="AG157" s="343">
        <f t="shared" si="19"/>
        <v>0</v>
      </c>
      <c r="AH157" s="344">
        <f>SUM(G157,J157,M157,P157,S157,V157,Y157,AB157,AE157)</f>
        <v>0</v>
      </c>
      <c r="AI157" s="342">
        <f t="shared" si="22"/>
        <v>0</v>
      </c>
      <c r="AJ157" s="345">
        <f>SUM(C157:AE157)</f>
        <v>0</v>
      </c>
      <c r="AK157" s="305"/>
      <c r="AL157" s="305"/>
    </row>
    <row r="158" spans="1:38" s="318" customFormat="1" ht="16.5" thickBot="1" x14ac:dyDescent="0.25">
      <c r="A158" s="551" t="s">
        <v>59</v>
      </c>
      <c r="B158" s="552"/>
      <c r="C158" s="347"/>
      <c r="D158" s="348"/>
      <c r="E158" s="349">
        <f>SUM(E159:E162)</f>
        <v>0</v>
      </c>
      <c r="F158" s="349">
        <f>SUM(F159:F162)</f>
        <v>0</v>
      </c>
      <c r="G158" s="349">
        <f>SUM(G159:G162)</f>
        <v>0</v>
      </c>
      <c r="H158" s="350">
        <f>SUM(H159:H162)</f>
        <v>0</v>
      </c>
      <c r="I158" s="350">
        <f t="shared" ref="I158:AD158" si="46">SUM(I159:I162)</f>
        <v>0</v>
      </c>
      <c r="J158" s="350">
        <f t="shared" si="46"/>
        <v>0</v>
      </c>
      <c r="K158" s="350">
        <f t="shared" si="46"/>
        <v>0</v>
      </c>
      <c r="L158" s="350">
        <f t="shared" si="46"/>
        <v>0</v>
      </c>
      <c r="M158" s="350">
        <f t="shared" si="46"/>
        <v>0</v>
      </c>
      <c r="N158" s="350">
        <f t="shared" si="46"/>
        <v>0</v>
      </c>
      <c r="O158" s="350">
        <f t="shared" si="46"/>
        <v>0</v>
      </c>
      <c r="P158" s="350">
        <f t="shared" si="46"/>
        <v>0</v>
      </c>
      <c r="Q158" s="350">
        <f t="shared" si="46"/>
        <v>0</v>
      </c>
      <c r="R158" s="350">
        <f t="shared" si="46"/>
        <v>0</v>
      </c>
      <c r="S158" s="350">
        <f t="shared" si="46"/>
        <v>0</v>
      </c>
      <c r="T158" s="350">
        <f t="shared" si="46"/>
        <v>0</v>
      </c>
      <c r="U158" s="350">
        <f t="shared" si="46"/>
        <v>0</v>
      </c>
      <c r="V158" s="350">
        <f t="shared" si="46"/>
        <v>0</v>
      </c>
      <c r="W158" s="350">
        <f t="shared" si="46"/>
        <v>0</v>
      </c>
      <c r="X158" s="350">
        <f t="shared" si="46"/>
        <v>0</v>
      </c>
      <c r="Y158" s="350">
        <f t="shared" si="46"/>
        <v>0</v>
      </c>
      <c r="Z158" s="350">
        <f t="shared" si="46"/>
        <v>0</v>
      </c>
      <c r="AA158" s="350">
        <f t="shared" si="46"/>
        <v>0</v>
      </c>
      <c r="AB158" s="350">
        <f t="shared" si="46"/>
        <v>0</v>
      </c>
      <c r="AC158" s="350">
        <f t="shared" si="46"/>
        <v>0</v>
      </c>
      <c r="AD158" s="350">
        <f t="shared" si="46"/>
        <v>0</v>
      </c>
      <c r="AE158" s="350">
        <f>SUM(AE159:AE162)</f>
        <v>0</v>
      </c>
      <c r="AF158" s="351">
        <f>SUM(E158,H158,K158,N158,Q158,T158,W158,Z158,AC158)</f>
        <v>0</v>
      </c>
      <c r="AG158" s="351">
        <f>SUM(F158,I158,L158,O158,R158,U158,X158,AA158,AD158)</f>
        <v>0</v>
      </c>
      <c r="AH158" s="352">
        <f>SUM(G158,J158,M158,P158,S158,V158,Y158,AB158,AE158)</f>
        <v>0</v>
      </c>
      <c r="AI158" s="353">
        <f>SUM(AF158:AG158)</f>
        <v>0</v>
      </c>
      <c r="AJ158" s="354">
        <f>SUM(E158:AE158)</f>
        <v>0</v>
      </c>
      <c r="AK158" s="305"/>
      <c r="AL158" s="305"/>
    </row>
    <row r="159" spans="1:38" s="318" customFormat="1" ht="16.5" thickBot="1" x14ac:dyDescent="0.3">
      <c r="A159" s="355"/>
      <c r="B159" s="356" t="s">
        <v>51</v>
      </c>
      <c r="C159" s="357"/>
      <c r="D159" s="358"/>
      <c r="E159" s="359">
        <f>SUM(E9,E14,E19,E24,E29,E34,E39,E44,E49,E54,E59,E64,E69,E74,E79,E84,E89,E94,E99,E104,E109,E114,E119,E124,E129,E134,E139,E144,E149,E154)</f>
        <v>0</v>
      </c>
      <c r="F159" s="359">
        <f t="shared" ref="F159:AE159" si="47">SUM(F9,F14,F19,F24,F29,F34,F39,F44,F49,F54,F59,F64,F69,F74,F79,F84,F89,F94,F99,F104,F109,F114,F119,F124,F129,F134,F139,F144,F149,F154)</f>
        <v>0</v>
      </c>
      <c r="G159" s="359">
        <f t="shared" si="47"/>
        <v>0</v>
      </c>
      <c r="H159" s="359">
        <f t="shared" si="47"/>
        <v>0</v>
      </c>
      <c r="I159" s="359">
        <f t="shared" si="47"/>
        <v>0</v>
      </c>
      <c r="J159" s="359">
        <f t="shared" si="47"/>
        <v>0</v>
      </c>
      <c r="K159" s="359">
        <f t="shared" si="47"/>
        <v>0</v>
      </c>
      <c r="L159" s="359">
        <f t="shared" si="47"/>
        <v>0</v>
      </c>
      <c r="M159" s="359">
        <f t="shared" si="47"/>
        <v>0</v>
      </c>
      <c r="N159" s="359">
        <f t="shared" si="47"/>
        <v>0</v>
      </c>
      <c r="O159" s="359">
        <f t="shared" si="47"/>
        <v>0</v>
      </c>
      <c r="P159" s="359">
        <f t="shared" si="47"/>
        <v>0</v>
      </c>
      <c r="Q159" s="359">
        <f t="shared" si="47"/>
        <v>0</v>
      </c>
      <c r="R159" s="359">
        <f t="shared" si="47"/>
        <v>0</v>
      </c>
      <c r="S159" s="359">
        <f t="shared" si="47"/>
        <v>0</v>
      </c>
      <c r="T159" s="359">
        <f t="shared" si="47"/>
        <v>0</v>
      </c>
      <c r="U159" s="359">
        <f t="shared" si="47"/>
        <v>0</v>
      </c>
      <c r="V159" s="359">
        <f t="shared" si="47"/>
        <v>0</v>
      </c>
      <c r="W159" s="359">
        <f t="shared" si="47"/>
        <v>0</v>
      </c>
      <c r="X159" s="359">
        <f t="shared" si="47"/>
        <v>0</v>
      </c>
      <c r="Y159" s="359">
        <f t="shared" si="47"/>
        <v>0</v>
      </c>
      <c r="Z159" s="359">
        <f t="shared" si="47"/>
        <v>0</v>
      </c>
      <c r="AA159" s="359">
        <f t="shared" si="47"/>
        <v>0</v>
      </c>
      <c r="AB159" s="359">
        <f t="shared" si="47"/>
        <v>0</v>
      </c>
      <c r="AC159" s="359">
        <f t="shared" si="47"/>
        <v>0</v>
      </c>
      <c r="AD159" s="359">
        <f t="shared" si="47"/>
        <v>0</v>
      </c>
      <c r="AE159" s="359">
        <f t="shared" si="47"/>
        <v>0</v>
      </c>
      <c r="AF159" s="351">
        <f>SUM(E159,H159,K159,N159,Q159,T159,W159,Z159,AC159)</f>
        <v>0</v>
      </c>
      <c r="AG159" s="351">
        <f t="shared" ref="AG159:AH162" si="48">SUM(F159,I159,L159,O159,R159,U159,X159,AA159,AD159)</f>
        <v>0</v>
      </c>
      <c r="AH159" s="352">
        <f t="shared" si="48"/>
        <v>0</v>
      </c>
      <c r="AI159" s="353">
        <f t="shared" ref="AI159:AI162" si="49">SUM(AF159:AG159)</f>
        <v>0</v>
      </c>
      <c r="AJ159" s="354">
        <f t="shared" ref="AJ159:AJ160" si="50">SUM(E159:AE159)</f>
        <v>0</v>
      </c>
      <c r="AK159" s="305"/>
      <c r="AL159" s="305"/>
    </row>
    <row r="160" spans="1:38" s="318" customFormat="1" ht="16.5" thickBot="1" x14ac:dyDescent="0.3">
      <c r="A160" s="355"/>
      <c r="B160" s="356" t="s">
        <v>52</v>
      </c>
      <c r="C160" s="357"/>
      <c r="D160" s="358"/>
      <c r="E160" s="359">
        <f t="shared" ref="E160:AE162" si="51">SUM(E10,E15,E20,E25,E30,E35,E40,E45,E50,E55,E60,E65,E70,E75,E80,E85,E90,E95,E100,E105,E110,E115,E120,E125,E130,E135,E140,E145,E150,E155)</f>
        <v>0</v>
      </c>
      <c r="F160" s="359">
        <f t="shared" si="51"/>
        <v>0</v>
      </c>
      <c r="G160" s="359">
        <f t="shared" si="51"/>
        <v>0</v>
      </c>
      <c r="H160" s="359">
        <f t="shared" si="51"/>
        <v>0</v>
      </c>
      <c r="I160" s="359">
        <f t="shared" si="51"/>
        <v>0</v>
      </c>
      <c r="J160" s="359">
        <f t="shared" si="51"/>
        <v>0</v>
      </c>
      <c r="K160" s="359">
        <f t="shared" si="51"/>
        <v>0</v>
      </c>
      <c r="L160" s="359">
        <f t="shared" si="51"/>
        <v>0</v>
      </c>
      <c r="M160" s="359">
        <f t="shared" si="51"/>
        <v>0</v>
      </c>
      <c r="N160" s="359">
        <f t="shared" si="51"/>
        <v>0</v>
      </c>
      <c r="O160" s="359">
        <f t="shared" si="51"/>
        <v>0</v>
      </c>
      <c r="P160" s="359">
        <f t="shared" si="51"/>
        <v>0</v>
      </c>
      <c r="Q160" s="359">
        <f t="shared" si="51"/>
        <v>0</v>
      </c>
      <c r="R160" s="359">
        <f t="shared" si="51"/>
        <v>0</v>
      </c>
      <c r="S160" s="359">
        <f t="shared" si="51"/>
        <v>0</v>
      </c>
      <c r="T160" s="359">
        <f t="shared" si="51"/>
        <v>0</v>
      </c>
      <c r="U160" s="359">
        <f t="shared" si="51"/>
        <v>0</v>
      </c>
      <c r="V160" s="359">
        <f t="shared" si="51"/>
        <v>0</v>
      </c>
      <c r="W160" s="359">
        <f t="shared" si="51"/>
        <v>0</v>
      </c>
      <c r="X160" s="359">
        <f t="shared" si="51"/>
        <v>0</v>
      </c>
      <c r="Y160" s="359">
        <f t="shared" si="51"/>
        <v>0</v>
      </c>
      <c r="Z160" s="359">
        <f t="shared" si="51"/>
        <v>0</v>
      </c>
      <c r="AA160" s="359">
        <f t="shared" si="51"/>
        <v>0</v>
      </c>
      <c r="AB160" s="359">
        <f>SUM(AB10,AB15,AB20,AB25,AB30,AB35,AB40,AB45,AB50,AB55,AB60,AB65,AB70,AB75,AB80,AB85,AB90,AB95,AB100,AB105,AB110,AB115,AB120,AB125,AB130,AB135,AB140,AB145,AB150,AB155)</f>
        <v>0</v>
      </c>
      <c r="AC160" s="359">
        <f t="shared" si="51"/>
        <v>0</v>
      </c>
      <c r="AD160" s="359">
        <f t="shared" si="51"/>
        <v>0</v>
      </c>
      <c r="AE160" s="359">
        <f t="shared" si="51"/>
        <v>0</v>
      </c>
      <c r="AF160" s="351">
        <f t="shared" ref="AF160:AG162" si="52">SUM(E160,H160,K160,N160,Q160,T160,W160,Z160,AC160)</f>
        <v>0</v>
      </c>
      <c r="AG160" s="351">
        <f t="shared" si="52"/>
        <v>0</v>
      </c>
      <c r="AH160" s="352">
        <f t="shared" si="48"/>
        <v>0</v>
      </c>
      <c r="AI160" s="353">
        <f t="shared" si="49"/>
        <v>0</v>
      </c>
      <c r="AJ160" s="354">
        <f t="shared" si="50"/>
        <v>0</v>
      </c>
      <c r="AK160" s="305"/>
      <c r="AL160" s="305"/>
    </row>
    <row r="161" spans="1:38" s="318" customFormat="1" ht="16.5" thickBot="1" x14ac:dyDescent="0.3">
      <c r="A161" s="360"/>
      <c r="B161" s="361" t="s">
        <v>53</v>
      </c>
      <c r="C161" s="357"/>
      <c r="D161" s="358"/>
      <c r="E161" s="359">
        <f t="shared" si="51"/>
        <v>0</v>
      </c>
      <c r="F161" s="359">
        <f t="shared" si="51"/>
        <v>0</v>
      </c>
      <c r="G161" s="359">
        <f t="shared" si="51"/>
        <v>0</v>
      </c>
      <c r="H161" s="359">
        <f t="shared" si="51"/>
        <v>0</v>
      </c>
      <c r="I161" s="359">
        <f t="shared" si="51"/>
        <v>0</v>
      </c>
      <c r="J161" s="359">
        <f t="shared" si="51"/>
        <v>0</v>
      </c>
      <c r="K161" s="359">
        <f t="shared" si="51"/>
        <v>0</v>
      </c>
      <c r="L161" s="359">
        <f t="shared" si="51"/>
        <v>0</v>
      </c>
      <c r="M161" s="359">
        <f t="shared" si="51"/>
        <v>0</v>
      </c>
      <c r="N161" s="359">
        <f t="shared" si="51"/>
        <v>0</v>
      </c>
      <c r="O161" s="359">
        <f t="shared" si="51"/>
        <v>0</v>
      </c>
      <c r="P161" s="359">
        <f t="shared" si="51"/>
        <v>0</v>
      </c>
      <c r="Q161" s="359">
        <f t="shared" si="51"/>
        <v>0</v>
      </c>
      <c r="R161" s="359">
        <f t="shared" si="51"/>
        <v>0</v>
      </c>
      <c r="S161" s="359">
        <f t="shared" si="51"/>
        <v>0</v>
      </c>
      <c r="T161" s="359">
        <f t="shared" si="51"/>
        <v>0</v>
      </c>
      <c r="U161" s="359">
        <f t="shared" si="51"/>
        <v>0</v>
      </c>
      <c r="V161" s="359">
        <f t="shared" si="51"/>
        <v>0</v>
      </c>
      <c r="W161" s="359">
        <f t="shared" si="51"/>
        <v>0</v>
      </c>
      <c r="X161" s="359">
        <f t="shared" si="51"/>
        <v>0</v>
      </c>
      <c r="Y161" s="359">
        <f t="shared" si="51"/>
        <v>0</v>
      </c>
      <c r="Z161" s="359">
        <f t="shared" si="51"/>
        <v>0</v>
      </c>
      <c r="AA161" s="359">
        <f t="shared" si="51"/>
        <v>0</v>
      </c>
      <c r="AB161" s="359">
        <f t="shared" si="51"/>
        <v>0</v>
      </c>
      <c r="AC161" s="359">
        <f t="shared" si="51"/>
        <v>0</v>
      </c>
      <c r="AD161" s="359">
        <f t="shared" si="51"/>
        <v>0</v>
      </c>
      <c r="AE161" s="359">
        <f t="shared" si="51"/>
        <v>0</v>
      </c>
      <c r="AF161" s="351">
        <f t="shared" si="52"/>
        <v>0</v>
      </c>
      <c r="AG161" s="351">
        <f t="shared" si="52"/>
        <v>0</v>
      </c>
      <c r="AH161" s="352">
        <f>SUM(G161,J161,M161,P161,S161,V161,Y161,AB161,AE161)</f>
        <v>0</v>
      </c>
      <c r="AI161" s="353">
        <f t="shared" si="49"/>
        <v>0</v>
      </c>
      <c r="AJ161" s="354">
        <f>SUM(E161:AE161)</f>
        <v>0</v>
      </c>
      <c r="AK161" s="305"/>
      <c r="AL161" s="305"/>
    </row>
    <row r="162" spans="1:38" s="318" customFormat="1" ht="16.5" thickBot="1" x14ac:dyDescent="0.3">
      <c r="A162" s="362"/>
      <c r="B162" s="363" t="s">
        <v>54</v>
      </c>
      <c r="C162" s="364"/>
      <c r="D162" s="365"/>
      <c r="E162" s="359">
        <f t="shared" si="51"/>
        <v>0</v>
      </c>
      <c r="F162" s="359">
        <f t="shared" si="51"/>
        <v>0</v>
      </c>
      <c r="G162" s="359">
        <f t="shared" si="51"/>
        <v>0</v>
      </c>
      <c r="H162" s="359">
        <f t="shared" si="51"/>
        <v>0</v>
      </c>
      <c r="I162" s="359">
        <f t="shared" si="51"/>
        <v>0</v>
      </c>
      <c r="J162" s="359">
        <f t="shared" si="51"/>
        <v>0</v>
      </c>
      <c r="K162" s="359">
        <f t="shared" si="51"/>
        <v>0</v>
      </c>
      <c r="L162" s="359">
        <f t="shared" si="51"/>
        <v>0</v>
      </c>
      <c r="M162" s="359">
        <f t="shared" si="51"/>
        <v>0</v>
      </c>
      <c r="N162" s="359">
        <f t="shared" si="51"/>
        <v>0</v>
      </c>
      <c r="O162" s="359">
        <f t="shared" si="51"/>
        <v>0</v>
      </c>
      <c r="P162" s="359">
        <f t="shared" si="51"/>
        <v>0</v>
      </c>
      <c r="Q162" s="359">
        <f t="shared" si="51"/>
        <v>0</v>
      </c>
      <c r="R162" s="359">
        <f t="shared" si="51"/>
        <v>0</v>
      </c>
      <c r="S162" s="359">
        <f t="shared" si="51"/>
        <v>0</v>
      </c>
      <c r="T162" s="359">
        <f t="shared" si="51"/>
        <v>0</v>
      </c>
      <c r="U162" s="359">
        <f t="shared" si="51"/>
        <v>0</v>
      </c>
      <c r="V162" s="359">
        <f t="shared" si="51"/>
        <v>0</v>
      </c>
      <c r="W162" s="359">
        <f t="shared" si="51"/>
        <v>0</v>
      </c>
      <c r="X162" s="359">
        <f t="shared" si="51"/>
        <v>0</v>
      </c>
      <c r="Y162" s="359">
        <f t="shared" si="51"/>
        <v>0</v>
      </c>
      <c r="Z162" s="359">
        <f t="shared" si="51"/>
        <v>0</v>
      </c>
      <c r="AA162" s="359">
        <f t="shared" si="51"/>
        <v>0</v>
      </c>
      <c r="AB162" s="359">
        <f t="shared" si="51"/>
        <v>0</v>
      </c>
      <c r="AC162" s="359">
        <f t="shared" si="51"/>
        <v>0</v>
      </c>
      <c r="AD162" s="359">
        <f t="shared" si="51"/>
        <v>0</v>
      </c>
      <c r="AE162" s="359">
        <f t="shared" si="51"/>
        <v>0</v>
      </c>
      <c r="AF162" s="351">
        <f>SUM(E162,H162,K162,N162,Q162,T162,W162,Z162,AC162)</f>
        <v>0</v>
      </c>
      <c r="AG162" s="351">
        <f t="shared" si="52"/>
        <v>0</v>
      </c>
      <c r="AH162" s="366">
        <f t="shared" si="48"/>
        <v>0</v>
      </c>
      <c r="AI162" s="353">
        <f t="shared" si="49"/>
        <v>0</v>
      </c>
      <c r="AJ162" s="354">
        <f>SUM(E162:AE162)</f>
        <v>0</v>
      </c>
      <c r="AK162" s="305"/>
      <c r="AL162" s="305"/>
    </row>
    <row r="163" spans="1:38" s="306" customFormat="1" ht="16.5" thickBot="1" x14ac:dyDescent="0.3">
      <c r="A163" s="367"/>
      <c r="B163" s="368" t="s">
        <v>42</v>
      </c>
      <c r="C163" s="369">
        <f>SUM(C8,C13,C18,C23,C28,C33,C38,C43,C48,C53,C58,C63,C68,C73,C78,C83,C88,C93,C98,C103,C108,C113,C118,C123,C128,C133,C138,C143,C148,C153)</f>
        <v>0</v>
      </c>
      <c r="D163" s="369">
        <f>SUM(D8,D13,D18,D23,D28,D33,D38,D43,D48,D53,D58,D63,D68,D73,D78,D83,D88,D93,D98,D103,D108,D113,D118,D123,D128,D133,D138,D143,D148,D153)</f>
        <v>0</v>
      </c>
      <c r="E163" s="369">
        <f t="shared" ref="E163:AJ163" si="53">SUM(E8,E13,E18,E23,E28,E33,E38,E43,E48,E53,E58,E63,E68,E73,E78,E83,E88,E93,E98,E103,E108,E113,E118,E123,E128,E133,E138,E143,E148,E153)</f>
        <v>0</v>
      </c>
      <c r="F163" s="369">
        <f t="shared" si="53"/>
        <v>0</v>
      </c>
      <c r="G163" s="369">
        <f t="shared" si="53"/>
        <v>0</v>
      </c>
      <c r="H163" s="369">
        <f t="shared" si="53"/>
        <v>0</v>
      </c>
      <c r="I163" s="369">
        <f t="shared" si="53"/>
        <v>0</v>
      </c>
      <c r="J163" s="369">
        <f t="shared" si="53"/>
        <v>0</v>
      </c>
      <c r="K163" s="369">
        <f t="shared" si="53"/>
        <v>0</v>
      </c>
      <c r="L163" s="369">
        <f t="shared" si="53"/>
        <v>0</v>
      </c>
      <c r="M163" s="369">
        <f t="shared" si="53"/>
        <v>0</v>
      </c>
      <c r="N163" s="369">
        <f t="shared" si="53"/>
        <v>0</v>
      </c>
      <c r="O163" s="369">
        <f t="shared" si="53"/>
        <v>0</v>
      </c>
      <c r="P163" s="369">
        <f t="shared" si="53"/>
        <v>0</v>
      </c>
      <c r="Q163" s="369">
        <f t="shared" si="53"/>
        <v>0</v>
      </c>
      <c r="R163" s="369">
        <f t="shared" si="53"/>
        <v>0</v>
      </c>
      <c r="S163" s="369">
        <f t="shared" si="53"/>
        <v>0</v>
      </c>
      <c r="T163" s="369">
        <f t="shared" si="53"/>
        <v>0</v>
      </c>
      <c r="U163" s="369">
        <f t="shared" si="53"/>
        <v>0</v>
      </c>
      <c r="V163" s="369">
        <f t="shared" si="53"/>
        <v>0</v>
      </c>
      <c r="W163" s="369">
        <f t="shared" si="53"/>
        <v>0</v>
      </c>
      <c r="X163" s="369">
        <f t="shared" si="53"/>
        <v>0</v>
      </c>
      <c r="Y163" s="369">
        <f t="shared" si="53"/>
        <v>0</v>
      </c>
      <c r="Z163" s="369">
        <f t="shared" si="53"/>
        <v>0</v>
      </c>
      <c r="AA163" s="369">
        <f t="shared" si="53"/>
        <v>0</v>
      </c>
      <c r="AB163" s="369">
        <f t="shared" si="53"/>
        <v>0</v>
      </c>
      <c r="AC163" s="369">
        <f t="shared" si="53"/>
        <v>0</v>
      </c>
      <c r="AD163" s="369">
        <f t="shared" si="53"/>
        <v>0</v>
      </c>
      <c r="AE163" s="369">
        <f t="shared" si="53"/>
        <v>0</v>
      </c>
      <c r="AF163" s="369">
        <f t="shared" si="53"/>
        <v>0</v>
      </c>
      <c r="AG163" s="369">
        <f t="shared" si="53"/>
        <v>0</v>
      </c>
      <c r="AH163" s="369">
        <f t="shared" si="53"/>
        <v>0</v>
      </c>
      <c r="AI163" s="369">
        <f t="shared" si="53"/>
        <v>0</v>
      </c>
      <c r="AJ163" s="369">
        <f t="shared" si="53"/>
        <v>0</v>
      </c>
      <c r="AK163" s="305"/>
      <c r="AL163" s="305"/>
    </row>
    <row r="164" spans="1:38" s="158" customFormat="1" ht="15.75" x14ac:dyDescent="0.25">
      <c r="A164" s="370"/>
      <c r="B164" s="93" t="str">
        <f>План!B39</f>
        <v xml:space="preserve">Зав. кафедрой профессор                                                      </v>
      </c>
      <c r="C164" s="537">
        <f>План!C39</f>
        <v>0</v>
      </c>
      <c r="D164" s="537"/>
      <c r="E164" s="537"/>
      <c r="F164" s="537"/>
      <c r="G164" s="537"/>
      <c r="H164" s="537"/>
      <c r="I164" s="537"/>
      <c r="J164" s="93"/>
      <c r="K164" s="93"/>
      <c r="L164" s="371"/>
      <c r="M164" s="371"/>
      <c r="N164" s="371"/>
      <c r="O164" s="371"/>
      <c r="P164" s="371"/>
      <c r="Q164" s="371"/>
      <c r="R164" s="371"/>
      <c r="S164" s="371"/>
      <c r="T164" s="371"/>
      <c r="U164" s="371"/>
      <c r="V164" s="371"/>
      <c r="W164" s="371"/>
      <c r="X164" s="371"/>
      <c r="Y164" s="371"/>
      <c r="Z164" s="371"/>
      <c r="AA164" s="371"/>
      <c r="AB164" s="371"/>
      <c r="AC164" s="371"/>
      <c r="AD164" s="372"/>
      <c r="AE164" s="372"/>
      <c r="AF164" s="93"/>
      <c r="AG164" s="93"/>
      <c r="AH164" s="93"/>
      <c r="AI164" s="93"/>
      <c r="AJ164" s="93"/>
    </row>
  </sheetData>
  <sheetProtection password="C0C1" sheet="1" objects="1" scenarios="1" selectLockedCells="1" autoFilter="0" pivotTables="0"/>
  <protectedRanges>
    <protectedRange sqref="A1:AJ7" name="Диапазон1"/>
    <protectedRange sqref="A6:B7 A158:B163 A8:A157" name="Диапазон2"/>
    <protectedRange sqref="C9:AE12" name="Диапазон3"/>
    <protectedRange sqref="C19:AE22" name="Диапазон4"/>
    <protectedRange sqref="C24:AE27" name="Диапазон5"/>
    <protectedRange sqref="C29:AE32" name="Диапазон6"/>
    <protectedRange sqref="B108:B157" name="Диапазон2_1"/>
    <protectedRange sqref="A164:B164" name="Диапазон2_2"/>
    <protectedRange sqref="B8:B107" name="Диапазон2_2_1"/>
  </protectedRanges>
  <mergeCells count="25">
    <mergeCell ref="A1:AI1"/>
    <mergeCell ref="A2:AI2"/>
    <mergeCell ref="A3:AI3"/>
    <mergeCell ref="E4:H4"/>
    <mergeCell ref="I4:AB4"/>
    <mergeCell ref="AC4:AG4"/>
    <mergeCell ref="J5:M5"/>
    <mergeCell ref="N5:R5"/>
    <mergeCell ref="S5:AA5"/>
    <mergeCell ref="A6:A7"/>
    <mergeCell ref="B6:B7"/>
    <mergeCell ref="C6:D6"/>
    <mergeCell ref="E6:G6"/>
    <mergeCell ref="H6:J6"/>
    <mergeCell ref="K6:M6"/>
    <mergeCell ref="N6:P6"/>
    <mergeCell ref="C164:I164"/>
    <mergeCell ref="AI6:AJ6"/>
    <mergeCell ref="A158:B158"/>
    <mergeCell ref="Q6:S6"/>
    <mergeCell ref="T6:V6"/>
    <mergeCell ref="W6:Y6"/>
    <mergeCell ref="Z6:AB6"/>
    <mergeCell ref="AC6:AE6"/>
    <mergeCell ref="AF6:AH6"/>
  </mergeCells>
  <pageMargins left="0.9" right="0.39370078740157483" top="0.39370078740157483" bottom="0.39370078740157483" header="0.51181102362204722" footer="0.51181102362204722"/>
  <pageSetup paperSize="9" scale="41" orientation="landscape" horizontalDpi="120" verticalDpi="144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164"/>
  <sheetViews>
    <sheetView showZeros="0" view="pageBreakPreview" zoomScale="70" zoomScaleNormal="100" zoomScaleSheetLayoutView="70" workbookViewId="0">
      <pane xSplit="2" ySplit="7" topLeftCell="C80" activePane="bottomRight" state="frozen"/>
      <selection pane="topRight" activeCell="C1" sqref="C1"/>
      <selection pane="bottomLeft" activeCell="A8" sqref="A8"/>
      <selection pane="bottomRight" activeCell="A8" sqref="A8:XFD103"/>
    </sheetView>
  </sheetViews>
  <sheetFormatPr defaultColWidth="9.140625" defaultRowHeight="12.75" x14ac:dyDescent="0.2"/>
  <cols>
    <col min="1" max="1" width="5.42578125" style="1" customWidth="1"/>
    <col min="2" max="2" width="43.5703125" style="4" customWidth="1"/>
    <col min="3" max="3" width="4.28515625" style="4" customWidth="1"/>
    <col min="4" max="4" width="4.42578125" style="8" customWidth="1"/>
    <col min="5" max="31" width="8.42578125" style="4" customWidth="1"/>
    <col min="32" max="36" width="10.7109375" style="4" customWidth="1"/>
    <col min="37" max="37" width="6" style="4" customWidth="1"/>
    <col min="38" max="38" width="6.28515625" style="4" customWidth="1"/>
    <col min="39" max="16384" width="9.140625" style="4"/>
  </cols>
  <sheetData>
    <row r="1" spans="1:38" ht="12.75" customHeight="1" x14ac:dyDescent="0.25">
      <c r="A1" s="538" t="str">
        <f>План!A1</f>
        <v>Институт непрерывного образования</v>
      </c>
      <c r="B1" s="538"/>
      <c r="C1" s="538"/>
      <c r="D1" s="538"/>
      <c r="E1" s="538"/>
      <c r="F1" s="538"/>
      <c r="G1" s="538"/>
      <c r="H1" s="538"/>
      <c r="I1" s="538"/>
      <c r="J1" s="538"/>
      <c r="K1" s="538"/>
      <c r="L1" s="538"/>
      <c r="M1" s="538"/>
      <c r="N1" s="538"/>
      <c r="O1" s="538"/>
      <c r="P1" s="538"/>
      <c r="Q1" s="538"/>
      <c r="R1" s="538"/>
      <c r="S1" s="538"/>
      <c r="T1" s="538"/>
      <c r="U1" s="538"/>
      <c r="V1" s="538"/>
      <c r="W1" s="538"/>
      <c r="X1" s="538"/>
      <c r="Y1" s="538"/>
      <c r="Z1" s="538"/>
      <c r="AA1" s="538"/>
      <c r="AB1" s="538"/>
      <c r="AC1" s="538"/>
      <c r="AD1" s="538"/>
      <c r="AE1" s="538"/>
      <c r="AF1" s="538"/>
      <c r="AG1" s="538"/>
      <c r="AH1" s="538"/>
      <c r="AI1" s="538"/>
      <c r="AJ1" s="29"/>
    </row>
    <row r="2" spans="1:38" s="5" customFormat="1" ht="18" customHeight="1" x14ac:dyDescent="0.25">
      <c r="A2" s="539" t="s">
        <v>12</v>
      </c>
      <c r="B2" s="539"/>
      <c r="C2" s="539"/>
      <c r="D2" s="539"/>
      <c r="E2" s="539"/>
      <c r="F2" s="539"/>
      <c r="G2" s="539"/>
      <c r="H2" s="539"/>
      <c r="I2" s="539"/>
      <c r="J2" s="539"/>
      <c r="K2" s="539"/>
      <c r="L2" s="539"/>
      <c r="M2" s="539"/>
      <c r="N2" s="539"/>
      <c r="O2" s="539"/>
      <c r="P2" s="539"/>
      <c r="Q2" s="539"/>
      <c r="R2" s="539"/>
      <c r="S2" s="539"/>
      <c r="T2" s="539"/>
      <c r="U2" s="539"/>
      <c r="V2" s="539"/>
      <c r="W2" s="539"/>
      <c r="X2" s="539"/>
      <c r="Y2" s="539"/>
      <c r="Z2" s="539"/>
      <c r="AA2" s="539"/>
      <c r="AB2" s="539"/>
      <c r="AC2" s="539"/>
      <c r="AD2" s="539"/>
      <c r="AE2" s="539"/>
      <c r="AF2" s="539"/>
      <c r="AG2" s="539"/>
      <c r="AH2" s="539"/>
      <c r="AI2" s="539"/>
      <c r="AJ2" s="29"/>
    </row>
    <row r="3" spans="1:38" s="5" customFormat="1" ht="18" customHeight="1" x14ac:dyDescent="0.25">
      <c r="A3" s="539" t="s">
        <v>47</v>
      </c>
      <c r="B3" s="539"/>
      <c r="C3" s="539"/>
      <c r="D3" s="539"/>
      <c r="E3" s="539"/>
      <c r="F3" s="539"/>
      <c r="G3" s="539"/>
      <c r="H3" s="539"/>
      <c r="I3" s="539"/>
      <c r="J3" s="539"/>
      <c r="K3" s="539"/>
      <c r="L3" s="539"/>
      <c r="M3" s="539"/>
      <c r="N3" s="539"/>
      <c r="O3" s="539"/>
      <c r="P3" s="539"/>
      <c r="Q3" s="539"/>
      <c r="R3" s="539"/>
      <c r="S3" s="539"/>
      <c r="T3" s="539"/>
      <c r="U3" s="539"/>
      <c r="V3" s="539"/>
      <c r="W3" s="539"/>
      <c r="X3" s="539"/>
      <c r="Y3" s="539"/>
      <c r="Z3" s="539"/>
      <c r="AA3" s="539"/>
      <c r="AB3" s="539"/>
      <c r="AC3" s="539"/>
      <c r="AD3" s="539"/>
      <c r="AE3" s="539"/>
      <c r="AF3" s="539"/>
      <c r="AG3" s="539"/>
      <c r="AH3" s="539"/>
      <c r="AI3" s="539"/>
      <c r="AJ3" s="29"/>
    </row>
    <row r="4" spans="1:38" s="5" customFormat="1" ht="18" customHeight="1" x14ac:dyDescent="0.25">
      <c r="A4" s="146" t="str">
        <f>План!A4</f>
        <v xml:space="preserve">                                                                                         </v>
      </c>
      <c r="B4" s="146"/>
      <c r="C4" s="146"/>
      <c r="D4" s="146"/>
      <c r="E4" s="548" t="str">
        <f>План!B4</f>
        <v xml:space="preserve">кафедры </v>
      </c>
      <c r="F4" s="548"/>
      <c r="G4" s="548"/>
      <c r="H4" s="548"/>
      <c r="I4" s="549">
        <f>План!C4</f>
        <v>0</v>
      </c>
      <c r="J4" s="549"/>
      <c r="K4" s="549"/>
      <c r="L4" s="549"/>
      <c r="M4" s="549"/>
      <c r="N4" s="549"/>
      <c r="O4" s="549"/>
      <c r="P4" s="549"/>
      <c r="Q4" s="549"/>
      <c r="R4" s="549"/>
      <c r="S4" s="549"/>
      <c r="T4" s="549"/>
      <c r="U4" s="549"/>
      <c r="V4" s="549"/>
      <c r="W4" s="549"/>
      <c r="X4" s="549"/>
      <c r="Y4" s="549"/>
      <c r="Z4" s="549"/>
      <c r="AA4" s="549"/>
      <c r="AB4" s="549"/>
      <c r="AC4" s="550" t="s">
        <v>62</v>
      </c>
      <c r="AD4" s="550"/>
      <c r="AE4" s="550"/>
      <c r="AF4" s="550"/>
      <c r="AG4" s="550"/>
      <c r="AH4" s="146"/>
      <c r="AI4" s="146"/>
      <c r="AJ4" s="29"/>
    </row>
    <row r="5" spans="1:38" s="6" customFormat="1" ht="18" customHeight="1" thickBot="1" x14ac:dyDescent="0.3">
      <c r="A5" s="147"/>
      <c r="B5" s="147"/>
      <c r="C5" s="147"/>
      <c r="D5" s="147"/>
      <c r="E5" s="22"/>
      <c r="F5" s="142"/>
      <c r="G5" s="142"/>
      <c r="H5" s="142"/>
      <c r="I5" s="142"/>
      <c r="J5" s="529" t="s">
        <v>73</v>
      </c>
      <c r="K5" s="529"/>
      <c r="L5" s="529"/>
      <c r="M5" s="529"/>
      <c r="N5" s="529" t="str">
        <f>План!G5</f>
        <v>2024/2025</v>
      </c>
      <c r="O5" s="529"/>
      <c r="P5" s="529"/>
      <c r="Q5" s="529"/>
      <c r="R5" s="529"/>
      <c r="S5" s="530" t="s">
        <v>58</v>
      </c>
      <c r="T5" s="530"/>
      <c r="U5" s="530"/>
      <c r="V5" s="530"/>
      <c r="W5" s="530"/>
      <c r="X5" s="530"/>
      <c r="Y5" s="530"/>
      <c r="Z5" s="530"/>
      <c r="AA5" s="530"/>
      <c r="AB5" s="142"/>
      <c r="AC5" s="142"/>
      <c r="AD5" s="142"/>
      <c r="AE5" s="142"/>
      <c r="AF5" s="142"/>
      <c r="AG5" s="142"/>
      <c r="AH5" s="142"/>
      <c r="AI5" s="142"/>
      <c r="AJ5" s="29"/>
    </row>
    <row r="6" spans="1:38" ht="131.25" customHeight="1" thickBot="1" x14ac:dyDescent="0.25">
      <c r="A6" s="544" t="s">
        <v>2</v>
      </c>
      <c r="B6" s="546" t="s">
        <v>9</v>
      </c>
      <c r="C6" s="540" t="s">
        <v>35</v>
      </c>
      <c r="D6" s="541"/>
      <c r="E6" s="531" t="s">
        <v>3</v>
      </c>
      <c r="F6" s="532"/>
      <c r="G6" s="533"/>
      <c r="H6" s="532" t="s">
        <v>6</v>
      </c>
      <c r="I6" s="532"/>
      <c r="J6" s="533"/>
      <c r="K6" s="531" t="s">
        <v>7</v>
      </c>
      <c r="L6" s="532"/>
      <c r="M6" s="533"/>
      <c r="N6" s="534" t="s">
        <v>34</v>
      </c>
      <c r="O6" s="535"/>
      <c r="P6" s="536"/>
      <c r="Q6" s="534" t="s">
        <v>32</v>
      </c>
      <c r="R6" s="535"/>
      <c r="S6" s="536"/>
      <c r="T6" s="534" t="s">
        <v>4</v>
      </c>
      <c r="U6" s="535"/>
      <c r="V6" s="536"/>
      <c r="W6" s="534" t="s">
        <v>36</v>
      </c>
      <c r="X6" s="535"/>
      <c r="Y6" s="536"/>
      <c r="Z6" s="531" t="s">
        <v>33</v>
      </c>
      <c r="AA6" s="532"/>
      <c r="AB6" s="532"/>
      <c r="AC6" s="531" t="s">
        <v>31</v>
      </c>
      <c r="AD6" s="532"/>
      <c r="AE6" s="533"/>
      <c r="AF6" s="542" t="s">
        <v>44</v>
      </c>
      <c r="AG6" s="542"/>
      <c r="AH6" s="543"/>
      <c r="AI6" s="542" t="s">
        <v>5</v>
      </c>
      <c r="AJ6" s="542"/>
    </row>
    <row r="7" spans="1:38" ht="14.25" customHeight="1" thickBot="1" x14ac:dyDescent="0.3">
      <c r="A7" s="545"/>
      <c r="B7" s="547"/>
      <c r="C7" s="126" t="s">
        <v>10</v>
      </c>
      <c r="D7" s="127" t="s">
        <v>11</v>
      </c>
      <c r="E7" s="126" t="s">
        <v>10</v>
      </c>
      <c r="F7" s="127" t="s">
        <v>11</v>
      </c>
      <c r="G7" s="128" t="s">
        <v>43</v>
      </c>
      <c r="H7" s="129" t="s">
        <v>10</v>
      </c>
      <c r="I7" s="127" t="s">
        <v>11</v>
      </c>
      <c r="J7" s="128" t="s">
        <v>43</v>
      </c>
      <c r="K7" s="130" t="s">
        <v>10</v>
      </c>
      <c r="L7" s="127" t="s">
        <v>11</v>
      </c>
      <c r="M7" s="128" t="s">
        <v>43</v>
      </c>
      <c r="N7" s="130" t="s">
        <v>10</v>
      </c>
      <c r="O7" s="127" t="s">
        <v>11</v>
      </c>
      <c r="P7" s="127" t="s">
        <v>43</v>
      </c>
      <c r="Q7" s="126" t="s">
        <v>10</v>
      </c>
      <c r="R7" s="127" t="s">
        <v>11</v>
      </c>
      <c r="S7" s="128" t="s">
        <v>43</v>
      </c>
      <c r="T7" s="129" t="s">
        <v>10</v>
      </c>
      <c r="U7" s="127" t="s">
        <v>11</v>
      </c>
      <c r="V7" s="128" t="s">
        <v>43</v>
      </c>
      <c r="W7" s="130" t="s">
        <v>10</v>
      </c>
      <c r="X7" s="127" t="s">
        <v>11</v>
      </c>
      <c r="Y7" s="128" t="s">
        <v>43</v>
      </c>
      <c r="Z7" s="126" t="s">
        <v>10</v>
      </c>
      <c r="AA7" s="127" t="s">
        <v>11</v>
      </c>
      <c r="AB7" s="128" t="s">
        <v>43</v>
      </c>
      <c r="AC7" s="129" t="s">
        <v>10</v>
      </c>
      <c r="AD7" s="127" t="s">
        <v>11</v>
      </c>
      <c r="AE7" s="128" t="s">
        <v>43</v>
      </c>
      <c r="AF7" s="131" t="s">
        <v>10</v>
      </c>
      <c r="AG7" s="132" t="s">
        <v>11</v>
      </c>
      <c r="AH7" s="133" t="s">
        <v>43</v>
      </c>
      <c r="AI7" s="134" t="s">
        <v>29</v>
      </c>
      <c r="AJ7" s="134" t="s">
        <v>5</v>
      </c>
    </row>
    <row r="8" spans="1:38" s="306" customFormat="1" ht="15.75" x14ac:dyDescent="0.25">
      <c r="A8" s="297">
        <v>1</v>
      </c>
      <c r="B8" s="143" t="str">
        <f>(План!B8 &amp;" "&amp;План!C8)</f>
        <v xml:space="preserve"> </v>
      </c>
      <c r="C8" s="31"/>
      <c r="D8" s="298"/>
      <c r="E8" s="299">
        <f t="shared" ref="E8:AB8" si="0">SUM(E9:E12)</f>
        <v>0</v>
      </c>
      <c r="F8" s="300">
        <f t="shared" si="0"/>
        <v>0</v>
      </c>
      <c r="G8" s="301">
        <f t="shared" si="0"/>
        <v>0</v>
      </c>
      <c r="H8" s="302">
        <f t="shared" si="0"/>
        <v>0</v>
      </c>
      <c r="I8" s="300">
        <f t="shared" si="0"/>
        <v>0</v>
      </c>
      <c r="J8" s="300">
        <f t="shared" si="0"/>
        <v>0</v>
      </c>
      <c r="K8" s="303">
        <f t="shared" si="0"/>
        <v>0</v>
      </c>
      <c r="L8" s="300">
        <f t="shared" si="0"/>
        <v>0</v>
      </c>
      <c r="M8" s="301">
        <f t="shared" si="0"/>
        <v>0</v>
      </c>
      <c r="N8" s="302">
        <f t="shared" si="0"/>
        <v>0</v>
      </c>
      <c r="O8" s="300">
        <f t="shared" si="0"/>
        <v>0</v>
      </c>
      <c r="P8" s="300">
        <f t="shared" si="0"/>
        <v>0</v>
      </c>
      <c r="Q8" s="303">
        <f t="shared" si="0"/>
        <v>0</v>
      </c>
      <c r="R8" s="300">
        <f t="shared" si="0"/>
        <v>0</v>
      </c>
      <c r="S8" s="301">
        <f t="shared" si="0"/>
        <v>0</v>
      </c>
      <c r="T8" s="302">
        <f t="shared" si="0"/>
        <v>0</v>
      </c>
      <c r="U8" s="300">
        <f t="shared" si="0"/>
        <v>0</v>
      </c>
      <c r="V8" s="300">
        <f t="shared" si="0"/>
        <v>0</v>
      </c>
      <c r="W8" s="303">
        <f t="shared" si="0"/>
        <v>0</v>
      </c>
      <c r="X8" s="300">
        <f t="shared" si="0"/>
        <v>0</v>
      </c>
      <c r="Y8" s="301">
        <f t="shared" si="0"/>
        <v>0</v>
      </c>
      <c r="Z8" s="303">
        <f t="shared" si="0"/>
        <v>0</v>
      </c>
      <c r="AA8" s="300">
        <f t="shared" si="0"/>
        <v>0</v>
      </c>
      <c r="AB8" s="301">
        <f t="shared" si="0"/>
        <v>0</v>
      </c>
      <c r="AC8" s="302">
        <f>SUM(AC9:AC12)</f>
        <v>0</v>
      </c>
      <c r="AD8" s="300">
        <f>SUM(AD9:AD12)</f>
        <v>0</v>
      </c>
      <c r="AE8" s="300">
        <f>SUM(AE9:AE12)</f>
        <v>0</v>
      </c>
      <c r="AF8" s="299">
        <f>SUM(C8,E8,H8,K8,N8,Q8,T8,W8,Z8,AC8)</f>
        <v>0</v>
      </c>
      <c r="AG8" s="304">
        <f>SUM(D8,F8,I8,L8,O8,R8,U8,X8,AA8,AD8)</f>
        <v>0</v>
      </c>
      <c r="AH8" s="300">
        <f>SUM(G8,J8,M8,P8,S8,V8,Y8,AB8,AE8)</f>
        <v>0</v>
      </c>
      <c r="AI8" s="299">
        <f>SUM(AF8:AG8)</f>
        <v>0</v>
      </c>
      <c r="AJ8" s="301">
        <f>SUM(C8:AE8)</f>
        <v>0</v>
      </c>
      <c r="AK8" s="305"/>
      <c r="AL8" s="305"/>
    </row>
    <row r="9" spans="1:38" s="318" customFormat="1" ht="15.75" x14ac:dyDescent="0.25">
      <c r="A9" s="307"/>
      <c r="B9" s="296" t="s">
        <v>51</v>
      </c>
      <c r="C9" s="308"/>
      <c r="D9" s="309"/>
      <c r="E9" s="310"/>
      <c r="F9" s="309"/>
      <c r="G9" s="311"/>
      <c r="H9" s="312"/>
      <c r="I9" s="309"/>
      <c r="J9" s="309"/>
      <c r="K9" s="313"/>
      <c r="L9" s="309"/>
      <c r="M9" s="311"/>
      <c r="N9" s="312"/>
      <c r="O9" s="309"/>
      <c r="P9" s="309"/>
      <c r="Q9" s="313"/>
      <c r="R9" s="309"/>
      <c r="S9" s="311"/>
      <c r="T9" s="312"/>
      <c r="U9" s="309"/>
      <c r="V9" s="309"/>
      <c r="W9" s="313"/>
      <c r="X9" s="309"/>
      <c r="Y9" s="311"/>
      <c r="Z9" s="313"/>
      <c r="AA9" s="309"/>
      <c r="AB9" s="311"/>
      <c r="AC9" s="312"/>
      <c r="AD9" s="309"/>
      <c r="AE9" s="309"/>
      <c r="AF9" s="314">
        <f t="shared" ref="AF9:AG24" si="1">SUM(C9,E9,H9,K9,N9,Q9,T9,W9,Z9,AC9)</f>
        <v>0</v>
      </c>
      <c r="AG9" s="315">
        <f t="shared" si="1"/>
        <v>0</v>
      </c>
      <c r="AH9" s="316">
        <f t="shared" ref="AH9:AH72" si="2">SUM(G9,J9,M9,P9,S9,V9,Y9,AB9,AE9)</f>
        <v>0</v>
      </c>
      <c r="AI9" s="314">
        <f t="shared" ref="AI9:AI72" si="3">SUM(AF9:AG9)</f>
        <v>0</v>
      </c>
      <c r="AJ9" s="317">
        <f t="shared" ref="AJ9:AJ72" si="4">SUM(C9:AE9)</f>
        <v>0</v>
      </c>
      <c r="AK9" s="305"/>
      <c r="AL9" s="305"/>
    </row>
    <row r="10" spans="1:38" s="318" customFormat="1" ht="15.75" x14ac:dyDescent="0.25">
      <c r="A10" s="307"/>
      <c r="B10" s="296" t="s">
        <v>52</v>
      </c>
      <c r="C10" s="319"/>
      <c r="D10" s="309"/>
      <c r="E10" s="310"/>
      <c r="F10" s="309"/>
      <c r="G10" s="311"/>
      <c r="H10" s="312"/>
      <c r="I10" s="309"/>
      <c r="J10" s="309"/>
      <c r="K10" s="313"/>
      <c r="L10" s="309"/>
      <c r="M10" s="311"/>
      <c r="N10" s="312"/>
      <c r="O10" s="309"/>
      <c r="P10" s="309"/>
      <c r="Q10" s="313"/>
      <c r="R10" s="309"/>
      <c r="S10" s="311"/>
      <c r="T10" s="312"/>
      <c r="U10" s="309"/>
      <c r="V10" s="309"/>
      <c r="W10" s="313"/>
      <c r="X10" s="309"/>
      <c r="Y10" s="311"/>
      <c r="Z10" s="313"/>
      <c r="AA10" s="309"/>
      <c r="AB10" s="311"/>
      <c r="AC10" s="312"/>
      <c r="AD10" s="309"/>
      <c r="AE10" s="309"/>
      <c r="AF10" s="314">
        <f t="shared" si="1"/>
        <v>0</v>
      </c>
      <c r="AG10" s="315">
        <f t="shared" si="1"/>
        <v>0</v>
      </c>
      <c r="AH10" s="316">
        <f t="shared" si="2"/>
        <v>0</v>
      </c>
      <c r="AI10" s="314">
        <f t="shared" si="3"/>
        <v>0</v>
      </c>
      <c r="AJ10" s="317">
        <f t="shared" si="4"/>
        <v>0</v>
      </c>
      <c r="AK10" s="305"/>
      <c r="AL10" s="305"/>
    </row>
    <row r="11" spans="1:38" s="318" customFormat="1" ht="15.75" x14ac:dyDescent="0.25">
      <c r="A11" s="320"/>
      <c r="B11" s="321" t="s">
        <v>53</v>
      </c>
      <c r="C11" s="322"/>
      <c r="D11" s="323"/>
      <c r="E11" s="310"/>
      <c r="F11" s="309"/>
      <c r="G11" s="311"/>
      <c r="H11" s="312"/>
      <c r="I11" s="309"/>
      <c r="J11" s="309"/>
      <c r="K11" s="313"/>
      <c r="L11" s="309"/>
      <c r="M11" s="311"/>
      <c r="N11" s="312"/>
      <c r="O11" s="309"/>
      <c r="P11" s="309"/>
      <c r="Q11" s="313"/>
      <c r="R11" s="309"/>
      <c r="S11" s="311"/>
      <c r="T11" s="312"/>
      <c r="U11" s="309"/>
      <c r="V11" s="309"/>
      <c r="W11" s="313"/>
      <c r="X11" s="309"/>
      <c r="Y11" s="311"/>
      <c r="Z11" s="313"/>
      <c r="AA11" s="309"/>
      <c r="AB11" s="311"/>
      <c r="AC11" s="312"/>
      <c r="AD11" s="309"/>
      <c r="AE11" s="309"/>
      <c r="AF11" s="314">
        <f t="shared" si="1"/>
        <v>0</v>
      </c>
      <c r="AG11" s="315">
        <f t="shared" si="1"/>
        <v>0</v>
      </c>
      <c r="AH11" s="316">
        <f t="shared" si="2"/>
        <v>0</v>
      </c>
      <c r="AI11" s="314">
        <f t="shared" si="3"/>
        <v>0</v>
      </c>
      <c r="AJ11" s="317">
        <f t="shared" si="4"/>
        <v>0</v>
      </c>
      <c r="AK11" s="305"/>
      <c r="AL11" s="305"/>
    </row>
    <row r="12" spans="1:38" s="318" customFormat="1" ht="16.5" thickBot="1" x14ac:dyDescent="0.3">
      <c r="A12" s="324"/>
      <c r="B12" s="325" t="s">
        <v>54</v>
      </c>
      <c r="C12" s="326"/>
      <c r="D12" s="327"/>
      <c r="E12" s="310"/>
      <c r="F12" s="309"/>
      <c r="G12" s="311"/>
      <c r="H12" s="312"/>
      <c r="I12" s="309"/>
      <c r="J12" s="309"/>
      <c r="K12" s="313"/>
      <c r="L12" s="309"/>
      <c r="M12" s="311"/>
      <c r="N12" s="312"/>
      <c r="O12" s="309"/>
      <c r="P12" s="309"/>
      <c r="Q12" s="313"/>
      <c r="R12" s="309"/>
      <c r="S12" s="311"/>
      <c r="T12" s="312"/>
      <c r="U12" s="309"/>
      <c r="V12" s="309"/>
      <c r="W12" s="313"/>
      <c r="X12" s="309"/>
      <c r="Y12" s="311"/>
      <c r="Z12" s="313"/>
      <c r="AA12" s="309"/>
      <c r="AB12" s="311"/>
      <c r="AC12" s="312"/>
      <c r="AD12" s="309"/>
      <c r="AE12" s="309"/>
      <c r="AF12" s="328">
        <f t="shared" si="1"/>
        <v>0</v>
      </c>
      <c r="AG12" s="329">
        <f t="shared" si="1"/>
        <v>0</v>
      </c>
      <c r="AH12" s="330">
        <f t="shared" si="2"/>
        <v>0</v>
      </c>
      <c r="AI12" s="328">
        <f t="shared" si="3"/>
        <v>0</v>
      </c>
      <c r="AJ12" s="331">
        <f t="shared" si="4"/>
        <v>0</v>
      </c>
      <c r="AK12" s="305"/>
      <c r="AL12" s="305"/>
    </row>
    <row r="13" spans="1:38" s="306" customFormat="1" ht="15.75" x14ac:dyDescent="0.25">
      <c r="A13" s="297">
        <v>2</v>
      </c>
      <c r="B13" s="143" t="str">
        <f>(План!B9 &amp;" "&amp;План!C9)</f>
        <v xml:space="preserve"> </v>
      </c>
      <c r="C13" s="332"/>
      <c r="D13" s="333"/>
      <c r="E13" s="299">
        <f t="shared" ref="E13:AB13" si="5">SUM(E14:E17)</f>
        <v>0</v>
      </c>
      <c r="F13" s="300">
        <f t="shared" si="5"/>
        <v>0</v>
      </c>
      <c r="G13" s="301">
        <f t="shared" si="5"/>
        <v>0</v>
      </c>
      <c r="H13" s="302">
        <f t="shared" si="5"/>
        <v>0</v>
      </c>
      <c r="I13" s="300">
        <f t="shared" si="5"/>
        <v>0</v>
      </c>
      <c r="J13" s="300">
        <f t="shared" si="5"/>
        <v>0</v>
      </c>
      <c r="K13" s="303">
        <f t="shared" si="5"/>
        <v>0</v>
      </c>
      <c r="L13" s="300">
        <f t="shared" si="5"/>
        <v>0</v>
      </c>
      <c r="M13" s="301">
        <f t="shared" si="5"/>
        <v>0</v>
      </c>
      <c r="N13" s="302">
        <f t="shared" si="5"/>
        <v>0</v>
      </c>
      <c r="O13" s="300">
        <f t="shared" si="5"/>
        <v>0</v>
      </c>
      <c r="P13" s="300">
        <f t="shared" si="5"/>
        <v>0</v>
      </c>
      <c r="Q13" s="303">
        <f t="shared" si="5"/>
        <v>0</v>
      </c>
      <c r="R13" s="300">
        <f t="shared" si="5"/>
        <v>0</v>
      </c>
      <c r="S13" s="301">
        <f t="shared" si="5"/>
        <v>0</v>
      </c>
      <c r="T13" s="302">
        <f t="shared" si="5"/>
        <v>0</v>
      </c>
      <c r="U13" s="300">
        <f t="shared" si="5"/>
        <v>0</v>
      </c>
      <c r="V13" s="300">
        <f t="shared" si="5"/>
        <v>0</v>
      </c>
      <c r="W13" s="303">
        <f t="shared" si="5"/>
        <v>0</v>
      </c>
      <c r="X13" s="300">
        <f t="shared" si="5"/>
        <v>0</v>
      </c>
      <c r="Y13" s="301">
        <f t="shared" si="5"/>
        <v>0</v>
      </c>
      <c r="Z13" s="303">
        <f t="shared" si="5"/>
        <v>0</v>
      </c>
      <c r="AA13" s="300">
        <f t="shared" si="5"/>
        <v>0</v>
      </c>
      <c r="AB13" s="301">
        <f t="shared" si="5"/>
        <v>0</v>
      </c>
      <c r="AC13" s="302">
        <f>SUM(AC14:AC17)</f>
        <v>0</v>
      </c>
      <c r="AD13" s="300">
        <f>SUM(AD14:AD17)</f>
        <v>0</v>
      </c>
      <c r="AE13" s="300">
        <f>SUM(AE14:AE17)</f>
        <v>0</v>
      </c>
      <c r="AF13" s="334">
        <f t="shared" si="1"/>
        <v>0</v>
      </c>
      <c r="AG13" s="335">
        <f t="shared" si="1"/>
        <v>0</v>
      </c>
      <c r="AH13" s="336">
        <f t="shared" si="2"/>
        <v>0</v>
      </c>
      <c r="AI13" s="334">
        <f t="shared" si="3"/>
        <v>0</v>
      </c>
      <c r="AJ13" s="337">
        <f t="shared" si="4"/>
        <v>0</v>
      </c>
      <c r="AK13" s="305"/>
      <c r="AL13" s="305"/>
    </row>
    <row r="14" spans="1:38" s="318" customFormat="1" ht="15.75" x14ac:dyDescent="0.25">
      <c r="A14" s="307"/>
      <c r="B14" s="296" t="s">
        <v>51</v>
      </c>
      <c r="C14" s="319"/>
      <c r="D14" s="309"/>
      <c r="E14" s="310"/>
      <c r="F14" s="309"/>
      <c r="G14" s="311"/>
      <c r="H14" s="312"/>
      <c r="I14" s="309"/>
      <c r="J14" s="309"/>
      <c r="K14" s="313"/>
      <c r="L14" s="309"/>
      <c r="M14" s="311"/>
      <c r="N14" s="312"/>
      <c r="O14" s="309"/>
      <c r="P14" s="309"/>
      <c r="Q14" s="313"/>
      <c r="R14" s="309"/>
      <c r="S14" s="311"/>
      <c r="T14" s="312"/>
      <c r="U14" s="309"/>
      <c r="V14" s="309"/>
      <c r="W14" s="313"/>
      <c r="X14" s="309"/>
      <c r="Y14" s="311"/>
      <c r="Z14" s="313"/>
      <c r="AA14" s="309"/>
      <c r="AB14" s="311"/>
      <c r="AC14" s="312"/>
      <c r="AD14" s="309"/>
      <c r="AE14" s="309"/>
      <c r="AF14" s="314">
        <f t="shared" si="1"/>
        <v>0</v>
      </c>
      <c r="AG14" s="315">
        <f t="shared" si="1"/>
        <v>0</v>
      </c>
      <c r="AH14" s="316">
        <f t="shared" si="2"/>
        <v>0</v>
      </c>
      <c r="AI14" s="314">
        <f t="shared" si="3"/>
        <v>0</v>
      </c>
      <c r="AJ14" s="317">
        <f t="shared" si="4"/>
        <v>0</v>
      </c>
      <c r="AK14" s="305"/>
      <c r="AL14" s="305"/>
    </row>
    <row r="15" spans="1:38" s="318" customFormat="1" ht="15.75" x14ac:dyDescent="0.25">
      <c r="A15" s="307"/>
      <c r="B15" s="296" t="s">
        <v>52</v>
      </c>
      <c r="C15" s="319"/>
      <c r="D15" s="309"/>
      <c r="E15" s="310"/>
      <c r="F15" s="309"/>
      <c r="G15" s="311"/>
      <c r="H15" s="312"/>
      <c r="I15" s="309"/>
      <c r="J15" s="309"/>
      <c r="K15" s="313"/>
      <c r="L15" s="309"/>
      <c r="M15" s="311"/>
      <c r="N15" s="312"/>
      <c r="O15" s="309"/>
      <c r="P15" s="309"/>
      <c r="Q15" s="313"/>
      <c r="R15" s="309"/>
      <c r="S15" s="311"/>
      <c r="T15" s="312"/>
      <c r="U15" s="309"/>
      <c r="V15" s="309"/>
      <c r="W15" s="313"/>
      <c r="X15" s="309"/>
      <c r="Y15" s="311"/>
      <c r="Z15" s="313"/>
      <c r="AA15" s="309"/>
      <c r="AB15" s="311"/>
      <c r="AC15" s="312"/>
      <c r="AD15" s="309"/>
      <c r="AE15" s="309"/>
      <c r="AF15" s="314">
        <f t="shared" si="1"/>
        <v>0</v>
      </c>
      <c r="AG15" s="315">
        <f t="shared" si="1"/>
        <v>0</v>
      </c>
      <c r="AH15" s="316">
        <f t="shared" si="2"/>
        <v>0</v>
      </c>
      <c r="AI15" s="314">
        <f t="shared" si="3"/>
        <v>0</v>
      </c>
      <c r="AJ15" s="317">
        <f t="shared" si="4"/>
        <v>0</v>
      </c>
      <c r="AK15" s="305"/>
      <c r="AL15" s="305"/>
    </row>
    <row r="16" spans="1:38" s="318" customFormat="1" ht="15.75" x14ac:dyDescent="0.25">
      <c r="A16" s="320"/>
      <c r="B16" s="321" t="s">
        <v>53</v>
      </c>
      <c r="C16" s="319"/>
      <c r="D16" s="309"/>
      <c r="E16" s="310"/>
      <c r="F16" s="309"/>
      <c r="G16" s="311"/>
      <c r="H16" s="312"/>
      <c r="I16" s="309"/>
      <c r="J16" s="309"/>
      <c r="K16" s="313"/>
      <c r="L16" s="309"/>
      <c r="M16" s="311"/>
      <c r="N16" s="312"/>
      <c r="O16" s="309"/>
      <c r="P16" s="309"/>
      <c r="Q16" s="313"/>
      <c r="R16" s="309"/>
      <c r="S16" s="311"/>
      <c r="T16" s="312"/>
      <c r="U16" s="309"/>
      <c r="V16" s="309"/>
      <c r="W16" s="313"/>
      <c r="X16" s="309"/>
      <c r="Y16" s="311"/>
      <c r="Z16" s="313"/>
      <c r="AA16" s="309"/>
      <c r="AB16" s="311"/>
      <c r="AC16" s="312"/>
      <c r="AD16" s="309"/>
      <c r="AE16" s="309"/>
      <c r="AF16" s="314">
        <f t="shared" si="1"/>
        <v>0</v>
      </c>
      <c r="AG16" s="315">
        <f t="shared" si="1"/>
        <v>0</v>
      </c>
      <c r="AH16" s="316">
        <f t="shared" si="2"/>
        <v>0</v>
      </c>
      <c r="AI16" s="314">
        <f t="shared" si="3"/>
        <v>0</v>
      </c>
      <c r="AJ16" s="317">
        <f t="shared" si="4"/>
        <v>0</v>
      </c>
      <c r="AK16" s="305"/>
      <c r="AL16" s="305"/>
    </row>
    <row r="17" spans="1:38" s="318" customFormat="1" ht="16.5" thickBot="1" x14ac:dyDescent="0.3">
      <c r="A17" s="324"/>
      <c r="B17" s="325" t="s">
        <v>54</v>
      </c>
      <c r="C17" s="322"/>
      <c r="D17" s="323"/>
      <c r="E17" s="310"/>
      <c r="F17" s="309"/>
      <c r="G17" s="311"/>
      <c r="H17" s="312"/>
      <c r="I17" s="309"/>
      <c r="J17" s="309"/>
      <c r="K17" s="313"/>
      <c r="L17" s="309"/>
      <c r="M17" s="311"/>
      <c r="N17" s="312"/>
      <c r="O17" s="309"/>
      <c r="P17" s="309"/>
      <c r="Q17" s="313"/>
      <c r="R17" s="309"/>
      <c r="S17" s="311"/>
      <c r="T17" s="312"/>
      <c r="U17" s="309"/>
      <c r="V17" s="309"/>
      <c r="W17" s="313"/>
      <c r="X17" s="309"/>
      <c r="Y17" s="311"/>
      <c r="Z17" s="313"/>
      <c r="AA17" s="309"/>
      <c r="AB17" s="311"/>
      <c r="AC17" s="312"/>
      <c r="AD17" s="309"/>
      <c r="AE17" s="309"/>
      <c r="AF17" s="338">
        <f t="shared" si="1"/>
        <v>0</v>
      </c>
      <c r="AG17" s="339">
        <f t="shared" si="1"/>
        <v>0</v>
      </c>
      <c r="AH17" s="340">
        <f t="shared" si="2"/>
        <v>0</v>
      </c>
      <c r="AI17" s="338">
        <f t="shared" si="3"/>
        <v>0</v>
      </c>
      <c r="AJ17" s="341">
        <f t="shared" si="4"/>
        <v>0</v>
      </c>
      <c r="AK17" s="305"/>
      <c r="AL17" s="305"/>
    </row>
    <row r="18" spans="1:38" s="306" customFormat="1" ht="15.75" x14ac:dyDescent="0.25">
      <c r="A18" s="297">
        <v>3</v>
      </c>
      <c r="B18" s="143" t="str">
        <f>(План!B10 &amp;" "&amp;План!C10)</f>
        <v xml:space="preserve"> </v>
      </c>
      <c r="C18" s="31"/>
      <c r="D18" s="298"/>
      <c r="E18" s="299">
        <f t="shared" ref="E18:AB18" si="6">SUM(E19:E22)</f>
        <v>0</v>
      </c>
      <c r="F18" s="300">
        <f t="shared" si="6"/>
        <v>0</v>
      </c>
      <c r="G18" s="301">
        <f t="shared" si="6"/>
        <v>0</v>
      </c>
      <c r="H18" s="302">
        <f t="shared" si="6"/>
        <v>0</v>
      </c>
      <c r="I18" s="300">
        <f t="shared" si="6"/>
        <v>0</v>
      </c>
      <c r="J18" s="300">
        <f t="shared" si="6"/>
        <v>0</v>
      </c>
      <c r="K18" s="303">
        <f t="shared" si="6"/>
        <v>0</v>
      </c>
      <c r="L18" s="300">
        <f t="shared" si="6"/>
        <v>0</v>
      </c>
      <c r="M18" s="301">
        <f t="shared" si="6"/>
        <v>0</v>
      </c>
      <c r="N18" s="302">
        <f t="shared" si="6"/>
        <v>0</v>
      </c>
      <c r="O18" s="300">
        <f t="shared" si="6"/>
        <v>0</v>
      </c>
      <c r="P18" s="300">
        <f t="shared" si="6"/>
        <v>0</v>
      </c>
      <c r="Q18" s="303">
        <f t="shared" si="6"/>
        <v>0</v>
      </c>
      <c r="R18" s="300">
        <f t="shared" si="6"/>
        <v>0</v>
      </c>
      <c r="S18" s="301">
        <f t="shared" si="6"/>
        <v>0</v>
      </c>
      <c r="T18" s="302">
        <f t="shared" si="6"/>
        <v>0</v>
      </c>
      <c r="U18" s="300">
        <f t="shared" si="6"/>
        <v>0</v>
      </c>
      <c r="V18" s="300">
        <f t="shared" si="6"/>
        <v>0</v>
      </c>
      <c r="W18" s="303">
        <f t="shared" si="6"/>
        <v>0</v>
      </c>
      <c r="X18" s="300">
        <f t="shared" si="6"/>
        <v>0</v>
      </c>
      <c r="Y18" s="301">
        <f t="shared" si="6"/>
        <v>0</v>
      </c>
      <c r="Z18" s="303">
        <f t="shared" si="6"/>
        <v>0</v>
      </c>
      <c r="AA18" s="300">
        <f t="shared" si="6"/>
        <v>0</v>
      </c>
      <c r="AB18" s="301">
        <f t="shared" si="6"/>
        <v>0</v>
      </c>
      <c r="AC18" s="302">
        <f>SUM(AC19:AC22)</f>
        <v>0</v>
      </c>
      <c r="AD18" s="300">
        <f>SUM(AD19:AD22)</f>
        <v>0</v>
      </c>
      <c r="AE18" s="300">
        <f>SUM(AE19:AE22)</f>
        <v>0</v>
      </c>
      <c r="AF18" s="299">
        <f>SUM(C18,E18,H18,K18,N18,Q18,T18,W18,Z18,AC18)</f>
        <v>0</v>
      </c>
      <c r="AG18" s="304">
        <f>SUM(D18,F18,I18,L18,O18,R18,U18,X18,AA18,AD18)</f>
        <v>0</v>
      </c>
      <c r="AH18" s="300">
        <f>SUM(G18,J18,M18,P18,S18,V18,Y18,AB18,AE18)</f>
        <v>0</v>
      </c>
      <c r="AI18" s="299">
        <f>SUM(AF18:AG18)</f>
        <v>0</v>
      </c>
      <c r="AJ18" s="301">
        <f>SUM(C18:AE18)</f>
        <v>0</v>
      </c>
      <c r="AK18" s="305"/>
      <c r="AL18" s="305"/>
    </row>
    <row r="19" spans="1:38" s="306" customFormat="1" ht="15.75" x14ac:dyDescent="0.25">
      <c r="A19" s="307"/>
      <c r="B19" s="296" t="s">
        <v>51</v>
      </c>
      <c r="C19" s="308"/>
      <c r="D19" s="309"/>
      <c r="E19" s="310"/>
      <c r="F19" s="309"/>
      <c r="G19" s="311"/>
      <c r="H19" s="312"/>
      <c r="I19" s="309"/>
      <c r="J19" s="309"/>
      <c r="K19" s="313"/>
      <c r="L19" s="309"/>
      <c r="M19" s="311"/>
      <c r="N19" s="312"/>
      <c r="O19" s="309"/>
      <c r="P19" s="309"/>
      <c r="Q19" s="313"/>
      <c r="R19" s="309"/>
      <c r="S19" s="311"/>
      <c r="T19" s="312"/>
      <c r="U19" s="309"/>
      <c r="V19" s="309"/>
      <c r="W19" s="313"/>
      <c r="X19" s="309"/>
      <c r="Y19" s="311"/>
      <c r="Z19" s="313"/>
      <c r="AA19" s="309"/>
      <c r="AB19" s="311"/>
      <c r="AC19" s="312"/>
      <c r="AD19" s="309"/>
      <c r="AE19" s="309"/>
      <c r="AF19" s="314">
        <f t="shared" si="1"/>
        <v>0</v>
      </c>
      <c r="AG19" s="315">
        <f t="shared" si="1"/>
        <v>0</v>
      </c>
      <c r="AH19" s="316">
        <f t="shared" si="2"/>
        <v>0</v>
      </c>
      <c r="AI19" s="314">
        <f t="shared" si="3"/>
        <v>0</v>
      </c>
      <c r="AJ19" s="317">
        <f t="shared" si="4"/>
        <v>0</v>
      </c>
      <c r="AK19" s="305"/>
      <c r="AL19" s="305"/>
    </row>
    <row r="20" spans="1:38" s="318" customFormat="1" ht="15.75" x14ac:dyDescent="0.25">
      <c r="A20" s="307"/>
      <c r="B20" s="296" t="s">
        <v>52</v>
      </c>
      <c r="C20" s="319"/>
      <c r="D20" s="309"/>
      <c r="E20" s="310"/>
      <c r="F20" s="309"/>
      <c r="G20" s="311"/>
      <c r="H20" s="312"/>
      <c r="I20" s="309"/>
      <c r="J20" s="309"/>
      <c r="K20" s="313"/>
      <c r="L20" s="309"/>
      <c r="M20" s="311"/>
      <c r="N20" s="312"/>
      <c r="O20" s="309"/>
      <c r="P20" s="309"/>
      <c r="Q20" s="313"/>
      <c r="R20" s="309"/>
      <c r="S20" s="311"/>
      <c r="T20" s="312"/>
      <c r="U20" s="309"/>
      <c r="V20" s="309"/>
      <c r="W20" s="313"/>
      <c r="X20" s="309"/>
      <c r="Y20" s="311"/>
      <c r="Z20" s="313"/>
      <c r="AA20" s="309"/>
      <c r="AB20" s="311"/>
      <c r="AC20" s="312"/>
      <c r="AD20" s="309"/>
      <c r="AE20" s="309"/>
      <c r="AF20" s="314">
        <f t="shared" si="1"/>
        <v>0</v>
      </c>
      <c r="AG20" s="315">
        <f t="shared" si="1"/>
        <v>0</v>
      </c>
      <c r="AH20" s="316">
        <f t="shared" si="2"/>
        <v>0</v>
      </c>
      <c r="AI20" s="314">
        <f t="shared" si="3"/>
        <v>0</v>
      </c>
      <c r="AJ20" s="317">
        <f t="shared" si="4"/>
        <v>0</v>
      </c>
      <c r="AK20" s="305"/>
      <c r="AL20" s="305"/>
    </row>
    <row r="21" spans="1:38" s="318" customFormat="1" ht="15.75" x14ac:dyDescent="0.25">
      <c r="A21" s="320"/>
      <c r="B21" s="321" t="s">
        <v>53</v>
      </c>
      <c r="C21" s="322"/>
      <c r="D21" s="323"/>
      <c r="E21" s="310"/>
      <c r="F21" s="309"/>
      <c r="G21" s="311"/>
      <c r="H21" s="312"/>
      <c r="I21" s="309"/>
      <c r="J21" s="309"/>
      <c r="K21" s="313"/>
      <c r="L21" s="309"/>
      <c r="M21" s="311"/>
      <c r="N21" s="312"/>
      <c r="O21" s="309"/>
      <c r="P21" s="309"/>
      <c r="Q21" s="313"/>
      <c r="R21" s="309"/>
      <c r="S21" s="311"/>
      <c r="T21" s="312"/>
      <c r="U21" s="309"/>
      <c r="V21" s="309"/>
      <c r="W21" s="313"/>
      <c r="X21" s="309"/>
      <c r="Y21" s="311"/>
      <c r="Z21" s="313"/>
      <c r="AA21" s="309"/>
      <c r="AB21" s="311"/>
      <c r="AC21" s="312"/>
      <c r="AD21" s="309"/>
      <c r="AE21" s="309"/>
      <c r="AF21" s="314">
        <f t="shared" si="1"/>
        <v>0</v>
      </c>
      <c r="AG21" s="315">
        <f t="shared" si="1"/>
        <v>0</v>
      </c>
      <c r="AH21" s="316">
        <f t="shared" si="2"/>
        <v>0</v>
      </c>
      <c r="AI21" s="314">
        <f t="shared" si="3"/>
        <v>0</v>
      </c>
      <c r="AJ21" s="317">
        <f t="shared" si="4"/>
        <v>0</v>
      </c>
      <c r="AK21" s="305"/>
      <c r="AL21" s="305"/>
    </row>
    <row r="22" spans="1:38" s="318" customFormat="1" ht="16.5" thickBot="1" x14ac:dyDescent="0.3">
      <c r="A22" s="324"/>
      <c r="B22" s="325" t="s">
        <v>54</v>
      </c>
      <c r="C22" s="326"/>
      <c r="D22" s="327"/>
      <c r="E22" s="310"/>
      <c r="F22" s="309"/>
      <c r="G22" s="311"/>
      <c r="H22" s="312"/>
      <c r="I22" s="309"/>
      <c r="J22" s="309"/>
      <c r="K22" s="313"/>
      <c r="L22" s="309"/>
      <c r="M22" s="311"/>
      <c r="N22" s="312"/>
      <c r="O22" s="309"/>
      <c r="P22" s="309"/>
      <c r="Q22" s="313"/>
      <c r="R22" s="309"/>
      <c r="S22" s="311"/>
      <c r="T22" s="312"/>
      <c r="U22" s="309"/>
      <c r="V22" s="309"/>
      <c r="W22" s="313"/>
      <c r="X22" s="309"/>
      <c r="Y22" s="311"/>
      <c r="Z22" s="313"/>
      <c r="AA22" s="309"/>
      <c r="AB22" s="311"/>
      <c r="AC22" s="312"/>
      <c r="AD22" s="309"/>
      <c r="AE22" s="309"/>
      <c r="AF22" s="328">
        <f t="shared" si="1"/>
        <v>0</v>
      </c>
      <c r="AG22" s="329">
        <f t="shared" si="1"/>
        <v>0</v>
      </c>
      <c r="AH22" s="330">
        <f t="shared" si="2"/>
        <v>0</v>
      </c>
      <c r="AI22" s="328">
        <f t="shared" si="3"/>
        <v>0</v>
      </c>
      <c r="AJ22" s="331">
        <f t="shared" si="4"/>
        <v>0</v>
      </c>
      <c r="AK22" s="305"/>
      <c r="AL22" s="305"/>
    </row>
    <row r="23" spans="1:38" s="306" customFormat="1" ht="15.75" x14ac:dyDescent="0.25">
      <c r="A23" s="297">
        <v>4</v>
      </c>
      <c r="B23" s="143" t="str">
        <f>(План!B11 &amp;" "&amp;План!C11)</f>
        <v xml:space="preserve"> </v>
      </c>
      <c r="C23" s="31"/>
      <c r="D23" s="298"/>
      <c r="E23" s="299">
        <f t="shared" ref="E23:AB23" si="7">SUM(E24:E27)</f>
        <v>0</v>
      </c>
      <c r="F23" s="300">
        <f t="shared" si="7"/>
        <v>0</v>
      </c>
      <c r="G23" s="301">
        <f t="shared" si="7"/>
        <v>0</v>
      </c>
      <c r="H23" s="302">
        <f t="shared" si="7"/>
        <v>0</v>
      </c>
      <c r="I23" s="300">
        <f t="shared" si="7"/>
        <v>0</v>
      </c>
      <c r="J23" s="300">
        <f t="shared" si="7"/>
        <v>0</v>
      </c>
      <c r="K23" s="303">
        <f t="shared" si="7"/>
        <v>0</v>
      </c>
      <c r="L23" s="300">
        <f t="shared" si="7"/>
        <v>0</v>
      </c>
      <c r="M23" s="301">
        <f t="shared" si="7"/>
        <v>0</v>
      </c>
      <c r="N23" s="302">
        <f t="shared" si="7"/>
        <v>0</v>
      </c>
      <c r="O23" s="300">
        <f t="shared" si="7"/>
        <v>0</v>
      </c>
      <c r="P23" s="300">
        <f t="shared" si="7"/>
        <v>0</v>
      </c>
      <c r="Q23" s="303">
        <f t="shared" si="7"/>
        <v>0</v>
      </c>
      <c r="R23" s="300">
        <f t="shared" si="7"/>
        <v>0</v>
      </c>
      <c r="S23" s="301">
        <f t="shared" si="7"/>
        <v>0</v>
      </c>
      <c r="T23" s="302">
        <f t="shared" si="7"/>
        <v>0</v>
      </c>
      <c r="U23" s="300">
        <f t="shared" si="7"/>
        <v>0</v>
      </c>
      <c r="V23" s="300">
        <f t="shared" si="7"/>
        <v>0</v>
      </c>
      <c r="W23" s="303">
        <f t="shared" si="7"/>
        <v>0</v>
      </c>
      <c r="X23" s="300">
        <f t="shared" si="7"/>
        <v>0</v>
      </c>
      <c r="Y23" s="301">
        <f t="shared" si="7"/>
        <v>0</v>
      </c>
      <c r="Z23" s="303">
        <f t="shared" si="7"/>
        <v>0</v>
      </c>
      <c r="AA23" s="300">
        <f t="shared" si="7"/>
        <v>0</v>
      </c>
      <c r="AB23" s="301">
        <f t="shared" si="7"/>
        <v>0</v>
      </c>
      <c r="AC23" s="302">
        <f>SUM(AC24:AC27)</f>
        <v>0</v>
      </c>
      <c r="AD23" s="300">
        <f>SUM(AD24:AD27)</f>
        <v>0</v>
      </c>
      <c r="AE23" s="300">
        <f>SUM(AE24:AE27)</f>
        <v>0</v>
      </c>
      <c r="AF23" s="299">
        <f t="shared" si="1"/>
        <v>0</v>
      </c>
      <c r="AG23" s="304">
        <f t="shared" si="1"/>
        <v>0</v>
      </c>
      <c r="AH23" s="300">
        <f t="shared" si="2"/>
        <v>0</v>
      </c>
      <c r="AI23" s="299">
        <f t="shared" si="3"/>
        <v>0</v>
      </c>
      <c r="AJ23" s="301">
        <f t="shared" si="4"/>
        <v>0</v>
      </c>
      <c r="AK23" s="305"/>
      <c r="AL23" s="305"/>
    </row>
    <row r="24" spans="1:38" s="306" customFormat="1" ht="15.75" x14ac:dyDescent="0.25">
      <c r="A24" s="307"/>
      <c r="B24" s="296" t="s">
        <v>51</v>
      </c>
      <c r="C24" s="308"/>
      <c r="D24" s="309"/>
      <c r="E24" s="310"/>
      <c r="F24" s="309"/>
      <c r="G24" s="311"/>
      <c r="H24" s="312"/>
      <c r="I24" s="309"/>
      <c r="J24" s="309"/>
      <c r="K24" s="313"/>
      <c r="L24" s="309"/>
      <c r="M24" s="311"/>
      <c r="N24" s="312"/>
      <c r="O24" s="309"/>
      <c r="P24" s="309"/>
      <c r="Q24" s="313"/>
      <c r="R24" s="309"/>
      <c r="S24" s="311"/>
      <c r="T24" s="312"/>
      <c r="U24" s="309"/>
      <c r="V24" s="309"/>
      <c r="W24" s="313"/>
      <c r="X24" s="309"/>
      <c r="Y24" s="311"/>
      <c r="Z24" s="313"/>
      <c r="AA24" s="309"/>
      <c r="AB24" s="311"/>
      <c r="AC24" s="312"/>
      <c r="AD24" s="309"/>
      <c r="AE24" s="309"/>
      <c r="AF24" s="334">
        <f t="shared" si="1"/>
        <v>0</v>
      </c>
      <c r="AG24" s="335">
        <f t="shared" si="1"/>
        <v>0</v>
      </c>
      <c r="AH24" s="336">
        <f t="shared" si="2"/>
        <v>0</v>
      </c>
      <c r="AI24" s="334">
        <f t="shared" si="3"/>
        <v>0</v>
      </c>
      <c r="AJ24" s="337">
        <f t="shared" si="4"/>
        <v>0</v>
      </c>
      <c r="AK24" s="305"/>
      <c r="AL24" s="305"/>
    </row>
    <row r="25" spans="1:38" s="318" customFormat="1" ht="15.75" x14ac:dyDescent="0.25">
      <c r="A25" s="307"/>
      <c r="B25" s="296" t="s">
        <v>52</v>
      </c>
      <c r="C25" s="319"/>
      <c r="D25" s="309"/>
      <c r="E25" s="310"/>
      <c r="F25" s="309"/>
      <c r="G25" s="311"/>
      <c r="H25" s="312"/>
      <c r="I25" s="309"/>
      <c r="J25" s="309"/>
      <c r="K25" s="313"/>
      <c r="L25" s="309"/>
      <c r="M25" s="311"/>
      <c r="N25" s="312"/>
      <c r="O25" s="309"/>
      <c r="P25" s="309"/>
      <c r="Q25" s="313"/>
      <c r="R25" s="309"/>
      <c r="S25" s="311"/>
      <c r="T25" s="312"/>
      <c r="U25" s="309"/>
      <c r="V25" s="309"/>
      <c r="W25" s="313"/>
      <c r="X25" s="309"/>
      <c r="Y25" s="311"/>
      <c r="Z25" s="313"/>
      <c r="AA25" s="309"/>
      <c r="AB25" s="311"/>
      <c r="AC25" s="312"/>
      <c r="AD25" s="309"/>
      <c r="AE25" s="309"/>
      <c r="AF25" s="334">
        <f t="shared" ref="AF25:AG54" si="8">SUM(C25,E25,H25,K25,N25,Q25,T25,W25,Z25,AC25)</f>
        <v>0</v>
      </c>
      <c r="AG25" s="335">
        <f t="shared" si="8"/>
        <v>0</v>
      </c>
      <c r="AH25" s="336">
        <f t="shared" si="2"/>
        <v>0</v>
      </c>
      <c r="AI25" s="334">
        <f t="shared" si="3"/>
        <v>0</v>
      </c>
      <c r="AJ25" s="337">
        <f t="shared" si="4"/>
        <v>0</v>
      </c>
      <c r="AK25" s="305"/>
      <c r="AL25" s="305"/>
    </row>
    <row r="26" spans="1:38" s="318" customFormat="1" ht="15.75" x14ac:dyDescent="0.25">
      <c r="A26" s="320"/>
      <c r="B26" s="321" t="s">
        <v>53</v>
      </c>
      <c r="C26" s="322"/>
      <c r="D26" s="323"/>
      <c r="E26" s="310"/>
      <c r="F26" s="309"/>
      <c r="G26" s="311"/>
      <c r="H26" s="312"/>
      <c r="I26" s="309"/>
      <c r="J26" s="309"/>
      <c r="K26" s="313"/>
      <c r="L26" s="309"/>
      <c r="M26" s="311"/>
      <c r="N26" s="312"/>
      <c r="O26" s="309"/>
      <c r="P26" s="309"/>
      <c r="Q26" s="313"/>
      <c r="R26" s="309"/>
      <c r="S26" s="311"/>
      <c r="T26" s="312"/>
      <c r="U26" s="309"/>
      <c r="V26" s="309"/>
      <c r="W26" s="313"/>
      <c r="X26" s="309"/>
      <c r="Y26" s="311"/>
      <c r="Z26" s="313"/>
      <c r="AA26" s="309"/>
      <c r="AB26" s="311"/>
      <c r="AC26" s="312"/>
      <c r="AD26" s="309"/>
      <c r="AE26" s="309"/>
      <c r="AF26" s="334">
        <f t="shared" si="8"/>
        <v>0</v>
      </c>
      <c r="AG26" s="335">
        <f t="shared" si="8"/>
        <v>0</v>
      </c>
      <c r="AH26" s="336">
        <f t="shared" si="2"/>
        <v>0</v>
      </c>
      <c r="AI26" s="334">
        <f t="shared" si="3"/>
        <v>0</v>
      </c>
      <c r="AJ26" s="337">
        <f t="shared" si="4"/>
        <v>0</v>
      </c>
      <c r="AK26" s="305"/>
      <c r="AL26" s="305"/>
    </row>
    <row r="27" spans="1:38" s="318" customFormat="1" ht="16.5" thickBot="1" x14ac:dyDescent="0.3">
      <c r="A27" s="324"/>
      <c r="B27" s="325" t="s">
        <v>54</v>
      </c>
      <c r="C27" s="326"/>
      <c r="D27" s="327"/>
      <c r="E27" s="310"/>
      <c r="F27" s="309"/>
      <c r="G27" s="311"/>
      <c r="H27" s="312"/>
      <c r="I27" s="309"/>
      <c r="J27" s="309"/>
      <c r="K27" s="313"/>
      <c r="L27" s="309"/>
      <c r="M27" s="311"/>
      <c r="N27" s="312"/>
      <c r="O27" s="309"/>
      <c r="P27" s="309"/>
      <c r="Q27" s="313"/>
      <c r="R27" s="309"/>
      <c r="S27" s="311"/>
      <c r="T27" s="312"/>
      <c r="U27" s="309"/>
      <c r="V27" s="309"/>
      <c r="W27" s="313"/>
      <c r="X27" s="309"/>
      <c r="Y27" s="311"/>
      <c r="Z27" s="313"/>
      <c r="AA27" s="309"/>
      <c r="AB27" s="311"/>
      <c r="AC27" s="312"/>
      <c r="AD27" s="309"/>
      <c r="AE27" s="309"/>
      <c r="AF27" s="342">
        <f t="shared" si="8"/>
        <v>0</v>
      </c>
      <c r="AG27" s="343">
        <f t="shared" si="8"/>
        <v>0</v>
      </c>
      <c r="AH27" s="344">
        <f t="shared" si="2"/>
        <v>0</v>
      </c>
      <c r="AI27" s="342">
        <f t="shared" si="3"/>
        <v>0</v>
      </c>
      <c r="AJ27" s="345">
        <f t="shared" si="4"/>
        <v>0</v>
      </c>
      <c r="AK27" s="305"/>
      <c r="AL27" s="305"/>
    </row>
    <row r="28" spans="1:38" s="306" customFormat="1" ht="15.75" x14ac:dyDescent="0.25">
      <c r="A28" s="297">
        <v>5</v>
      </c>
      <c r="B28" s="143" t="str">
        <f>(План!B12 &amp;" "&amp;План!C12)</f>
        <v xml:space="preserve"> </v>
      </c>
      <c r="C28" s="31"/>
      <c r="D28" s="298"/>
      <c r="E28" s="299">
        <f t="shared" ref="E28:AB28" si="9">SUM(E29:E32)</f>
        <v>0</v>
      </c>
      <c r="F28" s="300">
        <f t="shared" si="9"/>
        <v>0</v>
      </c>
      <c r="G28" s="301">
        <f t="shared" si="9"/>
        <v>0</v>
      </c>
      <c r="H28" s="302">
        <f t="shared" si="9"/>
        <v>0</v>
      </c>
      <c r="I28" s="300">
        <f t="shared" si="9"/>
        <v>0</v>
      </c>
      <c r="J28" s="300">
        <f t="shared" si="9"/>
        <v>0</v>
      </c>
      <c r="K28" s="303">
        <f t="shared" si="9"/>
        <v>0</v>
      </c>
      <c r="L28" s="300">
        <f t="shared" si="9"/>
        <v>0</v>
      </c>
      <c r="M28" s="301">
        <f t="shared" si="9"/>
        <v>0</v>
      </c>
      <c r="N28" s="302">
        <f t="shared" si="9"/>
        <v>0</v>
      </c>
      <c r="O28" s="300">
        <f t="shared" si="9"/>
        <v>0</v>
      </c>
      <c r="P28" s="300">
        <f t="shared" si="9"/>
        <v>0</v>
      </c>
      <c r="Q28" s="303">
        <f t="shared" si="9"/>
        <v>0</v>
      </c>
      <c r="R28" s="300">
        <f t="shared" si="9"/>
        <v>0</v>
      </c>
      <c r="S28" s="301">
        <f t="shared" si="9"/>
        <v>0</v>
      </c>
      <c r="T28" s="302">
        <f t="shared" si="9"/>
        <v>0</v>
      </c>
      <c r="U28" s="300">
        <f t="shared" si="9"/>
        <v>0</v>
      </c>
      <c r="V28" s="300">
        <f t="shared" si="9"/>
        <v>0</v>
      </c>
      <c r="W28" s="303">
        <f t="shared" si="9"/>
        <v>0</v>
      </c>
      <c r="X28" s="300">
        <f t="shared" si="9"/>
        <v>0</v>
      </c>
      <c r="Y28" s="301">
        <f t="shared" si="9"/>
        <v>0</v>
      </c>
      <c r="Z28" s="303">
        <f t="shared" si="9"/>
        <v>0</v>
      </c>
      <c r="AA28" s="300">
        <f t="shared" si="9"/>
        <v>0</v>
      </c>
      <c r="AB28" s="301">
        <f t="shared" si="9"/>
        <v>0</v>
      </c>
      <c r="AC28" s="302">
        <f>SUM(AC29:AC32)</f>
        <v>0</v>
      </c>
      <c r="AD28" s="300">
        <f>SUM(AD29:AD32)</f>
        <v>0</v>
      </c>
      <c r="AE28" s="300">
        <f>SUM(AE29:AE32)</f>
        <v>0</v>
      </c>
      <c r="AF28" s="299">
        <f t="shared" si="8"/>
        <v>0</v>
      </c>
      <c r="AG28" s="304">
        <f t="shared" si="8"/>
        <v>0</v>
      </c>
      <c r="AH28" s="300">
        <f t="shared" si="2"/>
        <v>0</v>
      </c>
      <c r="AI28" s="299">
        <f t="shared" si="3"/>
        <v>0</v>
      </c>
      <c r="AJ28" s="301">
        <f t="shared" si="4"/>
        <v>0</v>
      </c>
      <c r="AK28" s="305"/>
      <c r="AL28" s="305"/>
    </row>
    <row r="29" spans="1:38" s="306" customFormat="1" ht="15.75" x14ac:dyDescent="0.25">
      <c r="A29" s="307"/>
      <c r="B29" s="296" t="s">
        <v>51</v>
      </c>
      <c r="C29" s="308"/>
      <c r="D29" s="309"/>
      <c r="E29" s="310"/>
      <c r="F29" s="309"/>
      <c r="G29" s="311"/>
      <c r="H29" s="312"/>
      <c r="I29" s="309"/>
      <c r="J29" s="309"/>
      <c r="K29" s="313"/>
      <c r="L29" s="309"/>
      <c r="M29" s="311"/>
      <c r="N29" s="312"/>
      <c r="O29" s="309"/>
      <c r="P29" s="309"/>
      <c r="Q29" s="313"/>
      <c r="R29" s="309"/>
      <c r="S29" s="311"/>
      <c r="T29" s="312"/>
      <c r="U29" s="309"/>
      <c r="V29" s="309"/>
      <c r="W29" s="313"/>
      <c r="X29" s="309"/>
      <c r="Y29" s="311"/>
      <c r="Z29" s="313"/>
      <c r="AA29" s="309"/>
      <c r="AB29" s="311"/>
      <c r="AC29" s="312"/>
      <c r="AD29" s="309"/>
      <c r="AE29" s="309"/>
      <c r="AF29" s="334">
        <f t="shared" si="8"/>
        <v>0</v>
      </c>
      <c r="AG29" s="335">
        <f t="shared" si="8"/>
        <v>0</v>
      </c>
      <c r="AH29" s="336">
        <f t="shared" si="2"/>
        <v>0</v>
      </c>
      <c r="AI29" s="334">
        <f t="shared" si="3"/>
        <v>0</v>
      </c>
      <c r="AJ29" s="337">
        <f t="shared" si="4"/>
        <v>0</v>
      </c>
      <c r="AK29" s="305"/>
      <c r="AL29" s="305"/>
    </row>
    <row r="30" spans="1:38" s="318" customFormat="1" ht="15.75" x14ac:dyDescent="0.25">
      <c r="A30" s="307"/>
      <c r="B30" s="296" t="s">
        <v>52</v>
      </c>
      <c r="C30" s="319"/>
      <c r="D30" s="309"/>
      <c r="E30" s="310"/>
      <c r="F30" s="309"/>
      <c r="G30" s="311"/>
      <c r="H30" s="312"/>
      <c r="I30" s="309"/>
      <c r="J30" s="309"/>
      <c r="K30" s="313"/>
      <c r="L30" s="309"/>
      <c r="M30" s="311"/>
      <c r="N30" s="312"/>
      <c r="O30" s="309"/>
      <c r="P30" s="309"/>
      <c r="Q30" s="313"/>
      <c r="R30" s="309"/>
      <c r="S30" s="311"/>
      <c r="T30" s="312"/>
      <c r="U30" s="309"/>
      <c r="V30" s="309"/>
      <c r="W30" s="313"/>
      <c r="X30" s="309"/>
      <c r="Y30" s="311"/>
      <c r="Z30" s="313"/>
      <c r="AA30" s="309"/>
      <c r="AB30" s="311"/>
      <c r="AC30" s="312"/>
      <c r="AD30" s="309"/>
      <c r="AE30" s="309"/>
      <c r="AF30" s="334">
        <f t="shared" si="8"/>
        <v>0</v>
      </c>
      <c r="AG30" s="335">
        <f t="shared" si="8"/>
        <v>0</v>
      </c>
      <c r="AH30" s="336">
        <f t="shared" si="2"/>
        <v>0</v>
      </c>
      <c r="AI30" s="334">
        <f t="shared" si="3"/>
        <v>0</v>
      </c>
      <c r="AJ30" s="337">
        <f t="shared" si="4"/>
        <v>0</v>
      </c>
      <c r="AK30" s="305"/>
      <c r="AL30" s="305"/>
    </row>
    <row r="31" spans="1:38" s="318" customFormat="1" ht="15.75" x14ac:dyDescent="0.25">
      <c r="A31" s="320"/>
      <c r="B31" s="321" t="s">
        <v>53</v>
      </c>
      <c r="C31" s="322"/>
      <c r="D31" s="323"/>
      <c r="E31" s="310"/>
      <c r="F31" s="309"/>
      <c r="G31" s="311"/>
      <c r="H31" s="312"/>
      <c r="I31" s="309"/>
      <c r="J31" s="309"/>
      <c r="K31" s="313"/>
      <c r="L31" s="309"/>
      <c r="M31" s="311"/>
      <c r="N31" s="312"/>
      <c r="O31" s="309"/>
      <c r="P31" s="309"/>
      <c r="Q31" s="313"/>
      <c r="R31" s="309"/>
      <c r="S31" s="311"/>
      <c r="T31" s="312"/>
      <c r="U31" s="309"/>
      <c r="V31" s="309"/>
      <c r="W31" s="313"/>
      <c r="X31" s="309"/>
      <c r="Y31" s="311"/>
      <c r="Z31" s="313"/>
      <c r="AA31" s="309"/>
      <c r="AB31" s="311"/>
      <c r="AC31" s="312"/>
      <c r="AD31" s="309"/>
      <c r="AE31" s="309"/>
      <c r="AF31" s="334">
        <f t="shared" si="8"/>
        <v>0</v>
      </c>
      <c r="AG31" s="335">
        <f t="shared" si="8"/>
        <v>0</v>
      </c>
      <c r="AH31" s="336">
        <f t="shared" si="2"/>
        <v>0</v>
      </c>
      <c r="AI31" s="334">
        <f t="shared" si="3"/>
        <v>0</v>
      </c>
      <c r="AJ31" s="337">
        <f t="shared" si="4"/>
        <v>0</v>
      </c>
      <c r="AK31" s="305"/>
      <c r="AL31" s="305"/>
    </row>
    <row r="32" spans="1:38" s="318" customFormat="1" ht="16.5" thickBot="1" x14ac:dyDescent="0.3">
      <c r="A32" s="324"/>
      <c r="B32" s="325" t="s">
        <v>54</v>
      </c>
      <c r="C32" s="326"/>
      <c r="D32" s="327"/>
      <c r="E32" s="310"/>
      <c r="F32" s="309"/>
      <c r="G32" s="311"/>
      <c r="H32" s="312"/>
      <c r="I32" s="309"/>
      <c r="J32" s="309"/>
      <c r="K32" s="313"/>
      <c r="L32" s="309"/>
      <c r="M32" s="311"/>
      <c r="N32" s="312"/>
      <c r="O32" s="309"/>
      <c r="P32" s="309"/>
      <c r="Q32" s="313"/>
      <c r="R32" s="309"/>
      <c r="S32" s="311"/>
      <c r="T32" s="312"/>
      <c r="U32" s="309"/>
      <c r="V32" s="309"/>
      <c r="W32" s="313"/>
      <c r="X32" s="309"/>
      <c r="Y32" s="311"/>
      <c r="Z32" s="313"/>
      <c r="AA32" s="309"/>
      <c r="AB32" s="311"/>
      <c r="AC32" s="312"/>
      <c r="AD32" s="309"/>
      <c r="AE32" s="309"/>
      <c r="AF32" s="342">
        <f t="shared" si="8"/>
        <v>0</v>
      </c>
      <c r="AG32" s="343">
        <f t="shared" si="8"/>
        <v>0</v>
      </c>
      <c r="AH32" s="344">
        <f t="shared" si="2"/>
        <v>0</v>
      </c>
      <c r="AI32" s="342">
        <f t="shared" si="3"/>
        <v>0</v>
      </c>
      <c r="AJ32" s="345">
        <f t="shared" si="4"/>
        <v>0</v>
      </c>
      <c r="AK32" s="305"/>
      <c r="AL32" s="305"/>
    </row>
    <row r="33" spans="1:38" s="306" customFormat="1" ht="15.75" x14ac:dyDescent="0.25">
      <c r="A33" s="297">
        <v>6</v>
      </c>
      <c r="B33" s="143" t="str">
        <f>(План!B13 &amp;" "&amp;План!C13)</f>
        <v xml:space="preserve"> </v>
      </c>
      <c r="C33" s="31"/>
      <c r="D33" s="346"/>
      <c r="E33" s="299">
        <f t="shared" ref="E33:AB33" si="10">SUM(E34:E37)</f>
        <v>0</v>
      </c>
      <c r="F33" s="300">
        <f t="shared" si="10"/>
        <v>0</v>
      </c>
      <c r="G33" s="301">
        <f t="shared" si="10"/>
        <v>0</v>
      </c>
      <c r="H33" s="302">
        <f t="shared" si="10"/>
        <v>0</v>
      </c>
      <c r="I33" s="300">
        <f t="shared" si="10"/>
        <v>0</v>
      </c>
      <c r="J33" s="300">
        <f t="shared" si="10"/>
        <v>0</v>
      </c>
      <c r="K33" s="303">
        <f t="shared" si="10"/>
        <v>0</v>
      </c>
      <c r="L33" s="300">
        <f t="shared" si="10"/>
        <v>0</v>
      </c>
      <c r="M33" s="301">
        <f t="shared" si="10"/>
        <v>0</v>
      </c>
      <c r="N33" s="302">
        <f t="shared" si="10"/>
        <v>0</v>
      </c>
      <c r="O33" s="300">
        <f t="shared" si="10"/>
        <v>0</v>
      </c>
      <c r="P33" s="300">
        <f t="shared" si="10"/>
        <v>0</v>
      </c>
      <c r="Q33" s="303">
        <f t="shared" si="10"/>
        <v>0</v>
      </c>
      <c r="R33" s="300">
        <f t="shared" si="10"/>
        <v>0</v>
      </c>
      <c r="S33" s="301">
        <f t="shared" si="10"/>
        <v>0</v>
      </c>
      <c r="T33" s="302">
        <f t="shared" si="10"/>
        <v>0</v>
      </c>
      <c r="U33" s="300">
        <f t="shared" si="10"/>
        <v>0</v>
      </c>
      <c r="V33" s="300">
        <f t="shared" si="10"/>
        <v>0</v>
      </c>
      <c r="W33" s="303">
        <f t="shared" si="10"/>
        <v>0</v>
      </c>
      <c r="X33" s="300">
        <f t="shared" si="10"/>
        <v>0</v>
      </c>
      <c r="Y33" s="301">
        <f t="shared" si="10"/>
        <v>0</v>
      </c>
      <c r="Z33" s="303">
        <f t="shared" si="10"/>
        <v>0</v>
      </c>
      <c r="AA33" s="300">
        <f t="shared" si="10"/>
        <v>0</v>
      </c>
      <c r="AB33" s="301">
        <f t="shared" si="10"/>
        <v>0</v>
      </c>
      <c r="AC33" s="302">
        <f>SUM(AC34:AC37)</f>
        <v>0</v>
      </c>
      <c r="AD33" s="300">
        <f>SUM(AD34:AD37)</f>
        <v>0</v>
      </c>
      <c r="AE33" s="300">
        <f>SUM(AE34:AE37)</f>
        <v>0</v>
      </c>
      <c r="AF33" s="299">
        <f t="shared" si="8"/>
        <v>0</v>
      </c>
      <c r="AG33" s="304">
        <f t="shared" si="8"/>
        <v>0</v>
      </c>
      <c r="AH33" s="300">
        <f t="shared" si="2"/>
        <v>0</v>
      </c>
      <c r="AI33" s="299">
        <f t="shared" si="3"/>
        <v>0</v>
      </c>
      <c r="AJ33" s="301">
        <f t="shared" si="4"/>
        <v>0</v>
      </c>
      <c r="AK33" s="305"/>
      <c r="AL33" s="305"/>
    </row>
    <row r="34" spans="1:38" s="306" customFormat="1" ht="15.75" x14ac:dyDescent="0.25">
      <c r="A34" s="307"/>
      <c r="B34" s="296" t="s">
        <v>51</v>
      </c>
      <c r="C34" s="332"/>
      <c r="D34" s="333"/>
      <c r="E34" s="310"/>
      <c r="F34" s="309"/>
      <c r="G34" s="311"/>
      <c r="H34" s="312"/>
      <c r="I34" s="309"/>
      <c r="J34" s="309"/>
      <c r="K34" s="313"/>
      <c r="L34" s="309"/>
      <c r="M34" s="311"/>
      <c r="N34" s="312"/>
      <c r="O34" s="309"/>
      <c r="P34" s="309"/>
      <c r="Q34" s="313"/>
      <c r="R34" s="309"/>
      <c r="S34" s="311"/>
      <c r="T34" s="312"/>
      <c r="U34" s="309"/>
      <c r="V34" s="309"/>
      <c r="W34" s="313"/>
      <c r="X34" s="309"/>
      <c r="Y34" s="311"/>
      <c r="Z34" s="313"/>
      <c r="AA34" s="309"/>
      <c r="AB34" s="311"/>
      <c r="AC34" s="312"/>
      <c r="AD34" s="309"/>
      <c r="AE34" s="309"/>
      <c r="AF34" s="334">
        <f t="shared" si="8"/>
        <v>0</v>
      </c>
      <c r="AG34" s="335">
        <f t="shared" si="8"/>
        <v>0</v>
      </c>
      <c r="AH34" s="336">
        <f t="shared" si="2"/>
        <v>0</v>
      </c>
      <c r="AI34" s="334">
        <f t="shared" si="3"/>
        <v>0</v>
      </c>
      <c r="AJ34" s="337">
        <f t="shared" si="4"/>
        <v>0</v>
      </c>
      <c r="AK34" s="305"/>
      <c r="AL34" s="305"/>
    </row>
    <row r="35" spans="1:38" s="318" customFormat="1" ht="15.75" x14ac:dyDescent="0.25">
      <c r="A35" s="307"/>
      <c r="B35" s="296" t="s">
        <v>52</v>
      </c>
      <c r="C35" s="319"/>
      <c r="D35" s="309"/>
      <c r="E35" s="310"/>
      <c r="F35" s="309"/>
      <c r="G35" s="311"/>
      <c r="H35" s="312"/>
      <c r="I35" s="309"/>
      <c r="J35" s="309"/>
      <c r="K35" s="313"/>
      <c r="L35" s="309"/>
      <c r="M35" s="311"/>
      <c r="N35" s="312"/>
      <c r="O35" s="309"/>
      <c r="P35" s="309"/>
      <c r="Q35" s="313"/>
      <c r="R35" s="309"/>
      <c r="S35" s="311"/>
      <c r="T35" s="312"/>
      <c r="U35" s="309"/>
      <c r="V35" s="309"/>
      <c r="W35" s="313"/>
      <c r="X35" s="309"/>
      <c r="Y35" s="311"/>
      <c r="Z35" s="313"/>
      <c r="AA35" s="309"/>
      <c r="AB35" s="311"/>
      <c r="AC35" s="312"/>
      <c r="AD35" s="309"/>
      <c r="AE35" s="309"/>
      <c r="AF35" s="334">
        <f t="shared" si="8"/>
        <v>0</v>
      </c>
      <c r="AG35" s="335">
        <f t="shared" si="8"/>
        <v>0</v>
      </c>
      <c r="AH35" s="336">
        <f t="shared" si="2"/>
        <v>0</v>
      </c>
      <c r="AI35" s="334">
        <f t="shared" si="3"/>
        <v>0</v>
      </c>
      <c r="AJ35" s="337">
        <f t="shared" si="4"/>
        <v>0</v>
      </c>
      <c r="AK35" s="305"/>
      <c r="AL35" s="305"/>
    </row>
    <row r="36" spans="1:38" s="318" customFormat="1" ht="15.75" x14ac:dyDescent="0.25">
      <c r="A36" s="320"/>
      <c r="B36" s="321" t="s">
        <v>53</v>
      </c>
      <c r="C36" s="319"/>
      <c r="D36" s="309"/>
      <c r="E36" s="310"/>
      <c r="F36" s="309"/>
      <c r="G36" s="311"/>
      <c r="H36" s="312"/>
      <c r="I36" s="309"/>
      <c r="J36" s="309"/>
      <c r="K36" s="313"/>
      <c r="L36" s="309"/>
      <c r="M36" s="311"/>
      <c r="N36" s="312"/>
      <c r="O36" s="309"/>
      <c r="P36" s="309"/>
      <c r="Q36" s="313"/>
      <c r="R36" s="309"/>
      <c r="S36" s="311"/>
      <c r="T36" s="312"/>
      <c r="U36" s="309"/>
      <c r="V36" s="309"/>
      <c r="W36" s="313"/>
      <c r="X36" s="309"/>
      <c r="Y36" s="311"/>
      <c r="Z36" s="313"/>
      <c r="AA36" s="309"/>
      <c r="AB36" s="311"/>
      <c r="AC36" s="312"/>
      <c r="AD36" s="309"/>
      <c r="AE36" s="309"/>
      <c r="AF36" s="334">
        <f t="shared" si="8"/>
        <v>0</v>
      </c>
      <c r="AG36" s="335">
        <f t="shared" si="8"/>
        <v>0</v>
      </c>
      <c r="AH36" s="336">
        <f t="shared" si="2"/>
        <v>0</v>
      </c>
      <c r="AI36" s="334">
        <f t="shared" si="3"/>
        <v>0</v>
      </c>
      <c r="AJ36" s="337">
        <f t="shared" si="4"/>
        <v>0</v>
      </c>
      <c r="AK36" s="305"/>
      <c r="AL36" s="305"/>
    </row>
    <row r="37" spans="1:38" s="318" customFormat="1" ht="16.5" thickBot="1" x14ac:dyDescent="0.3">
      <c r="A37" s="324"/>
      <c r="B37" s="325" t="s">
        <v>54</v>
      </c>
      <c r="C37" s="326"/>
      <c r="D37" s="327"/>
      <c r="E37" s="310"/>
      <c r="F37" s="309"/>
      <c r="G37" s="311"/>
      <c r="H37" s="312"/>
      <c r="I37" s="309"/>
      <c r="J37" s="309"/>
      <c r="K37" s="313"/>
      <c r="L37" s="309"/>
      <c r="M37" s="311"/>
      <c r="N37" s="312"/>
      <c r="O37" s="309"/>
      <c r="P37" s="309"/>
      <c r="Q37" s="313"/>
      <c r="R37" s="309"/>
      <c r="S37" s="311"/>
      <c r="T37" s="312"/>
      <c r="U37" s="309"/>
      <c r="V37" s="309"/>
      <c r="W37" s="313"/>
      <c r="X37" s="309"/>
      <c r="Y37" s="311"/>
      <c r="Z37" s="313"/>
      <c r="AA37" s="309"/>
      <c r="AB37" s="311"/>
      <c r="AC37" s="312"/>
      <c r="AD37" s="309"/>
      <c r="AE37" s="309"/>
      <c r="AF37" s="342">
        <f t="shared" si="8"/>
        <v>0</v>
      </c>
      <c r="AG37" s="343">
        <f t="shared" si="8"/>
        <v>0</v>
      </c>
      <c r="AH37" s="344">
        <f t="shared" si="2"/>
        <v>0</v>
      </c>
      <c r="AI37" s="342">
        <f t="shared" si="3"/>
        <v>0</v>
      </c>
      <c r="AJ37" s="345">
        <f t="shared" si="4"/>
        <v>0</v>
      </c>
      <c r="AK37" s="305"/>
      <c r="AL37" s="305"/>
    </row>
    <row r="38" spans="1:38" s="306" customFormat="1" ht="15.75" x14ac:dyDescent="0.25">
      <c r="A38" s="297">
        <v>7</v>
      </c>
      <c r="B38" s="143" t="str">
        <f>(План!B14 &amp;" "&amp;План!C14)</f>
        <v xml:space="preserve"> </v>
      </c>
      <c r="C38" s="332"/>
      <c r="D38" s="333"/>
      <c r="E38" s="299">
        <f t="shared" ref="E38:AE38" si="11">SUM(E39:E42)</f>
        <v>0</v>
      </c>
      <c r="F38" s="304">
        <f t="shared" si="11"/>
        <v>0</v>
      </c>
      <c r="G38" s="301">
        <f t="shared" si="11"/>
        <v>0</v>
      </c>
      <c r="H38" s="299">
        <f t="shared" si="11"/>
        <v>0</v>
      </c>
      <c r="I38" s="304">
        <f t="shared" si="11"/>
        <v>0</v>
      </c>
      <c r="J38" s="301">
        <f t="shared" si="11"/>
        <v>0</v>
      </c>
      <c r="K38" s="299">
        <f t="shared" si="11"/>
        <v>0</v>
      </c>
      <c r="L38" s="304">
        <f t="shared" si="11"/>
        <v>0</v>
      </c>
      <c r="M38" s="301">
        <f t="shared" si="11"/>
        <v>0</v>
      </c>
      <c r="N38" s="299">
        <f t="shared" si="11"/>
        <v>0</v>
      </c>
      <c r="O38" s="304">
        <f t="shared" si="11"/>
        <v>0</v>
      </c>
      <c r="P38" s="301">
        <f t="shared" si="11"/>
        <v>0</v>
      </c>
      <c r="Q38" s="299">
        <f t="shared" si="11"/>
        <v>0</v>
      </c>
      <c r="R38" s="304">
        <f t="shared" si="11"/>
        <v>0</v>
      </c>
      <c r="S38" s="301">
        <f t="shared" si="11"/>
        <v>0</v>
      </c>
      <c r="T38" s="299">
        <f t="shared" si="11"/>
        <v>0</v>
      </c>
      <c r="U38" s="304">
        <f t="shared" si="11"/>
        <v>0</v>
      </c>
      <c r="V38" s="301">
        <f t="shared" si="11"/>
        <v>0</v>
      </c>
      <c r="W38" s="299">
        <f t="shared" si="11"/>
        <v>0</v>
      </c>
      <c r="X38" s="304">
        <f t="shared" si="11"/>
        <v>0</v>
      </c>
      <c r="Y38" s="301">
        <f t="shared" si="11"/>
        <v>0</v>
      </c>
      <c r="Z38" s="299">
        <f t="shared" si="11"/>
        <v>0</v>
      </c>
      <c r="AA38" s="304">
        <f t="shared" si="11"/>
        <v>0</v>
      </c>
      <c r="AB38" s="301">
        <f t="shared" si="11"/>
        <v>0</v>
      </c>
      <c r="AC38" s="299">
        <f t="shared" si="11"/>
        <v>0</v>
      </c>
      <c r="AD38" s="304">
        <f t="shared" si="11"/>
        <v>0</v>
      </c>
      <c r="AE38" s="301">
        <f t="shared" si="11"/>
        <v>0</v>
      </c>
      <c r="AF38" s="299">
        <f t="shared" si="8"/>
        <v>0</v>
      </c>
      <c r="AG38" s="304">
        <f t="shared" si="8"/>
        <v>0</v>
      </c>
      <c r="AH38" s="300">
        <f t="shared" si="2"/>
        <v>0</v>
      </c>
      <c r="AI38" s="299">
        <f t="shared" si="3"/>
        <v>0</v>
      </c>
      <c r="AJ38" s="301">
        <f t="shared" si="4"/>
        <v>0</v>
      </c>
      <c r="AK38" s="305"/>
      <c r="AL38" s="305"/>
    </row>
    <row r="39" spans="1:38" s="306" customFormat="1" ht="15.75" x14ac:dyDescent="0.25">
      <c r="A39" s="307"/>
      <c r="B39" s="296" t="s">
        <v>51</v>
      </c>
      <c r="C39" s="332"/>
      <c r="D39" s="333"/>
      <c r="E39" s="310"/>
      <c r="F39" s="309"/>
      <c r="G39" s="311"/>
      <c r="H39" s="312"/>
      <c r="I39" s="309"/>
      <c r="J39" s="309"/>
      <c r="K39" s="313"/>
      <c r="L39" s="309"/>
      <c r="M39" s="311"/>
      <c r="N39" s="312"/>
      <c r="O39" s="309"/>
      <c r="P39" s="309"/>
      <c r="Q39" s="313"/>
      <c r="R39" s="309"/>
      <c r="S39" s="311"/>
      <c r="T39" s="312"/>
      <c r="U39" s="309"/>
      <c r="V39" s="309"/>
      <c r="W39" s="313"/>
      <c r="X39" s="309"/>
      <c r="Y39" s="311"/>
      <c r="Z39" s="313"/>
      <c r="AA39" s="309"/>
      <c r="AB39" s="311"/>
      <c r="AC39" s="312"/>
      <c r="AD39" s="309"/>
      <c r="AE39" s="309"/>
      <c r="AF39" s="334">
        <f t="shared" si="8"/>
        <v>0</v>
      </c>
      <c r="AG39" s="335">
        <f t="shared" si="8"/>
        <v>0</v>
      </c>
      <c r="AH39" s="336">
        <f t="shared" si="2"/>
        <v>0</v>
      </c>
      <c r="AI39" s="334">
        <f t="shared" si="3"/>
        <v>0</v>
      </c>
      <c r="AJ39" s="337">
        <f t="shared" si="4"/>
        <v>0</v>
      </c>
      <c r="AK39" s="305"/>
      <c r="AL39" s="305"/>
    </row>
    <row r="40" spans="1:38" s="318" customFormat="1" ht="15.75" x14ac:dyDescent="0.25">
      <c r="A40" s="307"/>
      <c r="B40" s="296" t="s">
        <v>52</v>
      </c>
      <c r="C40" s="319"/>
      <c r="D40" s="309"/>
      <c r="E40" s="310"/>
      <c r="F40" s="309"/>
      <c r="G40" s="311"/>
      <c r="H40" s="312"/>
      <c r="I40" s="309"/>
      <c r="J40" s="309"/>
      <c r="K40" s="313"/>
      <c r="L40" s="309"/>
      <c r="M40" s="311"/>
      <c r="N40" s="312"/>
      <c r="O40" s="309"/>
      <c r="P40" s="309"/>
      <c r="Q40" s="313"/>
      <c r="R40" s="309"/>
      <c r="S40" s="311"/>
      <c r="T40" s="312"/>
      <c r="U40" s="309"/>
      <c r="V40" s="309"/>
      <c r="W40" s="313"/>
      <c r="X40" s="309"/>
      <c r="Y40" s="311"/>
      <c r="Z40" s="313"/>
      <c r="AA40" s="309"/>
      <c r="AB40" s="311"/>
      <c r="AC40" s="312"/>
      <c r="AD40" s="309"/>
      <c r="AE40" s="309"/>
      <c r="AF40" s="334">
        <f t="shared" si="8"/>
        <v>0</v>
      </c>
      <c r="AG40" s="335">
        <f t="shared" si="8"/>
        <v>0</v>
      </c>
      <c r="AH40" s="336">
        <f t="shared" si="2"/>
        <v>0</v>
      </c>
      <c r="AI40" s="334">
        <f t="shared" si="3"/>
        <v>0</v>
      </c>
      <c r="AJ40" s="337">
        <f t="shared" si="4"/>
        <v>0</v>
      </c>
      <c r="AK40" s="305"/>
      <c r="AL40" s="305"/>
    </row>
    <row r="41" spans="1:38" s="318" customFormat="1" ht="15.75" x14ac:dyDescent="0.25">
      <c r="A41" s="320"/>
      <c r="B41" s="321" t="s">
        <v>53</v>
      </c>
      <c r="C41" s="319"/>
      <c r="D41" s="309"/>
      <c r="E41" s="310"/>
      <c r="F41" s="309"/>
      <c r="G41" s="311"/>
      <c r="H41" s="312"/>
      <c r="I41" s="309"/>
      <c r="J41" s="309"/>
      <c r="K41" s="313"/>
      <c r="L41" s="309"/>
      <c r="M41" s="311"/>
      <c r="N41" s="312"/>
      <c r="O41" s="309"/>
      <c r="P41" s="309"/>
      <c r="Q41" s="313"/>
      <c r="R41" s="309"/>
      <c r="S41" s="311"/>
      <c r="T41" s="312"/>
      <c r="U41" s="309"/>
      <c r="V41" s="309"/>
      <c r="W41" s="313"/>
      <c r="X41" s="309"/>
      <c r="Y41" s="311"/>
      <c r="Z41" s="313"/>
      <c r="AA41" s="309"/>
      <c r="AB41" s="311"/>
      <c r="AC41" s="312"/>
      <c r="AD41" s="309"/>
      <c r="AE41" s="309"/>
      <c r="AF41" s="334">
        <f t="shared" si="8"/>
        <v>0</v>
      </c>
      <c r="AG41" s="335">
        <f t="shared" si="8"/>
        <v>0</v>
      </c>
      <c r="AH41" s="336">
        <f t="shared" si="2"/>
        <v>0</v>
      </c>
      <c r="AI41" s="334">
        <f t="shared" si="3"/>
        <v>0</v>
      </c>
      <c r="AJ41" s="337">
        <f t="shared" si="4"/>
        <v>0</v>
      </c>
      <c r="AK41" s="305"/>
      <c r="AL41" s="305"/>
    </row>
    <row r="42" spans="1:38" s="318" customFormat="1" ht="16.5" thickBot="1" x14ac:dyDescent="0.3">
      <c r="A42" s="324"/>
      <c r="B42" s="325" t="s">
        <v>54</v>
      </c>
      <c r="C42" s="326"/>
      <c r="D42" s="327"/>
      <c r="E42" s="310"/>
      <c r="F42" s="309"/>
      <c r="G42" s="311"/>
      <c r="H42" s="312"/>
      <c r="I42" s="309"/>
      <c r="J42" s="309"/>
      <c r="K42" s="313"/>
      <c r="L42" s="309"/>
      <c r="M42" s="311"/>
      <c r="N42" s="312"/>
      <c r="O42" s="309"/>
      <c r="P42" s="309"/>
      <c r="Q42" s="313"/>
      <c r="R42" s="309"/>
      <c r="S42" s="311"/>
      <c r="T42" s="312"/>
      <c r="U42" s="309"/>
      <c r="V42" s="309"/>
      <c r="W42" s="313"/>
      <c r="X42" s="309"/>
      <c r="Y42" s="311"/>
      <c r="Z42" s="313"/>
      <c r="AA42" s="309"/>
      <c r="AB42" s="311"/>
      <c r="AC42" s="312"/>
      <c r="AD42" s="309"/>
      <c r="AE42" s="309"/>
      <c r="AF42" s="342">
        <f t="shared" si="8"/>
        <v>0</v>
      </c>
      <c r="AG42" s="343">
        <f t="shared" si="8"/>
        <v>0</v>
      </c>
      <c r="AH42" s="344">
        <f t="shared" si="2"/>
        <v>0</v>
      </c>
      <c r="AI42" s="342">
        <f t="shared" si="3"/>
        <v>0</v>
      </c>
      <c r="AJ42" s="345">
        <f t="shared" si="4"/>
        <v>0</v>
      </c>
      <c r="AK42" s="305"/>
      <c r="AL42" s="305"/>
    </row>
    <row r="43" spans="1:38" s="306" customFormat="1" ht="15.75" x14ac:dyDescent="0.25">
      <c r="A43" s="297">
        <v>8</v>
      </c>
      <c r="B43" s="143" t="str">
        <f>(План!B15 &amp;" "&amp;План!C15)</f>
        <v xml:space="preserve"> </v>
      </c>
      <c r="C43" s="332"/>
      <c r="D43" s="333"/>
      <c r="E43" s="334">
        <f t="shared" ref="E43:AB43" si="12">SUM(E44:E47)</f>
        <v>0</v>
      </c>
      <c r="F43" s="336">
        <f t="shared" si="12"/>
        <v>0</v>
      </c>
      <c r="G43" s="337">
        <f t="shared" si="12"/>
        <v>0</v>
      </c>
      <c r="H43" s="302">
        <f t="shared" si="12"/>
        <v>0</v>
      </c>
      <c r="I43" s="300">
        <f t="shared" si="12"/>
        <v>0</v>
      </c>
      <c r="J43" s="300">
        <f t="shared" si="12"/>
        <v>0</v>
      </c>
      <c r="K43" s="303">
        <f t="shared" si="12"/>
        <v>0</v>
      </c>
      <c r="L43" s="300">
        <f t="shared" si="12"/>
        <v>0</v>
      </c>
      <c r="M43" s="301">
        <f t="shared" si="12"/>
        <v>0</v>
      </c>
      <c r="N43" s="302">
        <f t="shared" si="12"/>
        <v>0</v>
      </c>
      <c r="O43" s="300">
        <f t="shared" si="12"/>
        <v>0</v>
      </c>
      <c r="P43" s="300">
        <f t="shared" si="12"/>
        <v>0</v>
      </c>
      <c r="Q43" s="303">
        <f t="shared" si="12"/>
        <v>0</v>
      </c>
      <c r="R43" s="300">
        <f t="shared" si="12"/>
        <v>0</v>
      </c>
      <c r="S43" s="301">
        <f t="shared" si="12"/>
        <v>0</v>
      </c>
      <c r="T43" s="302">
        <f t="shared" si="12"/>
        <v>0</v>
      </c>
      <c r="U43" s="300">
        <f t="shared" si="12"/>
        <v>0</v>
      </c>
      <c r="V43" s="300">
        <f t="shared" si="12"/>
        <v>0</v>
      </c>
      <c r="W43" s="303">
        <f t="shared" si="12"/>
        <v>0</v>
      </c>
      <c r="X43" s="300">
        <f t="shared" si="12"/>
        <v>0</v>
      </c>
      <c r="Y43" s="301">
        <f t="shared" si="12"/>
        <v>0</v>
      </c>
      <c r="Z43" s="303">
        <f t="shared" si="12"/>
        <v>0</v>
      </c>
      <c r="AA43" s="300">
        <f t="shared" si="12"/>
        <v>0</v>
      </c>
      <c r="AB43" s="301">
        <f t="shared" si="12"/>
        <v>0</v>
      </c>
      <c r="AC43" s="302">
        <f>SUM(AC44:AC47)</f>
        <v>0</v>
      </c>
      <c r="AD43" s="300">
        <f>SUM(AD44:AD47)</f>
        <v>0</v>
      </c>
      <c r="AE43" s="300">
        <f>SUM(AE44:AE47)</f>
        <v>0</v>
      </c>
      <c r="AF43" s="299">
        <f t="shared" si="8"/>
        <v>0</v>
      </c>
      <c r="AG43" s="304">
        <f t="shared" si="8"/>
        <v>0</v>
      </c>
      <c r="AH43" s="300">
        <f t="shared" si="2"/>
        <v>0</v>
      </c>
      <c r="AI43" s="299">
        <f t="shared" si="3"/>
        <v>0</v>
      </c>
      <c r="AJ43" s="301">
        <f t="shared" si="4"/>
        <v>0</v>
      </c>
      <c r="AK43" s="305"/>
      <c r="AL43" s="305"/>
    </row>
    <row r="44" spans="1:38" s="306" customFormat="1" ht="15.75" x14ac:dyDescent="0.25">
      <c r="A44" s="307"/>
      <c r="B44" s="296" t="s">
        <v>51</v>
      </c>
      <c r="C44" s="332"/>
      <c r="D44" s="333"/>
      <c r="E44" s="310"/>
      <c r="F44" s="309"/>
      <c r="G44" s="311"/>
      <c r="H44" s="312"/>
      <c r="I44" s="309"/>
      <c r="J44" s="309"/>
      <c r="K44" s="313"/>
      <c r="L44" s="309"/>
      <c r="M44" s="311"/>
      <c r="N44" s="312"/>
      <c r="O44" s="309"/>
      <c r="P44" s="309"/>
      <c r="Q44" s="313"/>
      <c r="R44" s="309"/>
      <c r="S44" s="311"/>
      <c r="T44" s="312"/>
      <c r="U44" s="309"/>
      <c r="V44" s="309"/>
      <c r="W44" s="313"/>
      <c r="X44" s="309"/>
      <c r="Y44" s="311"/>
      <c r="Z44" s="313"/>
      <c r="AA44" s="309"/>
      <c r="AB44" s="311"/>
      <c r="AC44" s="312"/>
      <c r="AD44" s="309"/>
      <c r="AE44" s="309"/>
      <c r="AF44" s="334">
        <f t="shared" si="8"/>
        <v>0</v>
      </c>
      <c r="AG44" s="335">
        <f t="shared" si="8"/>
        <v>0</v>
      </c>
      <c r="AH44" s="336">
        <f t="shared" si="2"/>
        <v>0</v>
      </c>
      <c r="AI44" s="334">
        <f t="shared" si="3"/>
        <v>0</v>
      </c>
      <c r="AJ44" s="337">
        <f t="shared" si="4"/>
        <v>0</v>
      </c>
      <c r="AK44" s="305"/>
      <c r="AL44" s="305"/>
    </row>
    <row r="45" spans="1:38" s="318" customFormat="1" ht="15.75" x14ac:dyDescent="0.25">
      <c r="A45" s="307"/>
      <c r="B45" s="296" t="s">
        <v>52</v>
      </c>
      <c r="C45" s="319"/>
      <c r="D45" s="309"/>
      <c r="E45" s="310"/>
      <c r="F45" s="309"/>
      <c r="G45" s="311"/>
      <c r="H45" s="312"/>
      <c r="I45" s="309"/>
      <c r="J45" s="309"/>
      <c r="K45" s="313"/>
      <c r="L45" s="309"/>
      <c r="M45" s="311"/>
      <c r="N45" s="312"/>
      <c r="O45" s="309"/>
      <c r="P45" s="309"/>
      <c r="Q45" s="313"/>
      <c r="R45" s="309"/>
      <c r="S45" s="311"/>
      <c r="T45" s="312"/>
      <c r="U45" s="309"/>
      <c r="V45" s="309"/>
      <c r="W45" s="313"/>
      <c r="X45" s="309"/>
      <c r="Y45" s="311"/>
      <c r="Z45" s="313"/>
      <c r="AA45" s="309"/>
      <c r="AB45" s="311"/>
      <c r="AC45" s="312"/>
      <c r="AD45" s="309"/>
      <c r="AE45" s="309"/>
      <c r="AF45" s="334">
        <f t="shared" si="8"/>
        <v>0</v>
      </c>
      <c r="AG45" s="335">
        <f t="shared" si="8"/>
        <v>0</v>
      </c>
      <c r="AH45" s="336">
        <f t="shared" si="2"/>
        <v>0</v>
      </c>
      <c r="AI45" s="334">
        <f t="shared" si="3"/>
        <v>0</v>
      </c>
      <c r="AJ45" s="337">
        <f t="shared" si="4"/>
        <v>0</v>
      </c>
      <c r="AK45" s="305"/>
      <c r="AL45" s="305"/>
    </row>
    <row r="46" spans="1:38" s="318" customFormat="1" ht="15.75" x14ac:dyDescent="0.25">
      <c r="A46" s="320"/>
      <c r="B46" s="321" t="s">
        <v>53</v>
      </c>
      <c r="C46" s="319"/>
      <c r="D46" s="309"/>
      <c r="E46" s="310"/>
      <c r="F46" s="309"/>
      <c r="G46" s="311"/>
      <c r="H46" s="312"/>
      <c r="I46" s="309"/>
      <c r="J46" s="309"/>
      <c r="K46" s="313"/>
      <c r="L46" s="309"/>
      <c r="M46" s="311"/>
      <c r="N46" s="312"/>
      <c r="O46" s="309"/>
      <c r="P46" s="309"/>
      <c r="Q46" s="313"/>
      <c r="R46" s="309"/>
      <c r="S46" s="311"/>
      <c r="T46" s="312"/>
      <c r="U46" s="309"/>
      <c r="V46" s="309"/>
      <c r="W46" s="313"/>
      <c r="X46" s="309"/>
      <c r="Y46" s="311"/>
      <c r="Z46" s="313"/>
      <c r="AA46" s="309"/>
      <c r="AB46" s="311"/>
      <c r="AC46" s="312"/>
      <c r="AD46" s="309"/>
      <c r="AE46" s="309"/>
      <c r="AF46" s="334">
        <f t="shared" si="8"/>
        <v>0</v>
      </c>
      <c r="AG46" s="335">
        <f t="shared" si="8"/>
        <v>0</v>
      </c>
      <c r="AH46" s="336">
        <f t="shared" si="2"/>
        <v>0</v>
      </c>
      <c r="AI46" s="334">
        <f t="shared" si="3"/>
        <v>0</v>
      </c>
      <c r="AJ46" s="337">
        <f t="shared" si="4"/>
        <v>0</v>
      </c>
      <c r="AK46" s="305"/>
      <c r="AL46" s="305"/>
    </row>
    <row r="47" spans="1:38" s="318" customFormat="1" ht="16.5" thickBot="1" x14ac:dyDescent="0.3">
      <c r="A47" s="324"/>
      <c r="B47" s="325" t="s">
        <v>54</v>
      </c>
      <c r="C47" s="322"/>
      <c r="D47" s="323"/>
      <c r="E47" s="310"/>
      <c r="F47" s="309"/>
      <c r="G47" s="311"/>
      <c r="H47" s="312"/>
      <c r="I47" s="309"/>
      <c r="J47" s="309"/>
      <c r="K47" s="313"/>
      <c r="L47" s="309"/>
      <c r="M47" s="311"/>
      <c r="N47" s="312"/>
      <c r="O47" s="309"/>
      <c r="P47" s="309"/>
      <c r="Q47" s="313"/>
      <c r="R47" s="309"/>
      <c r="S47" s="311"/>
      <c r="T47" s="312"/>
      <c r="U47" s="309"/>
      <c r="V47" s="309"/>
      <c r="W47" s="313"/>
      <c r="X47" s="309"/>
      <c r="Y47" s="311"/>
      <c r="Z47" s="313"/>
      <c r="AA47" s="309"/>
      <c r="AB47" s="311"/>
      <c r="AC47" s="312"/>
      <c r="AD47" s="309"/>
      <c r="AE47" s="309"/>
      <c r="AF47" s="342">
        <f t="shared" si="8"/>
        <v>0</v>
      </c>
      <c r="AG47" s="343">
        <f t="shared" si="8"/>
        <v>0</v>
      </c>
      <c r="AH47" s="344">
        <f t="shared" si="2"/>
        <v>0</v>
      </c>
      <c r="AI47" s="342">
        <f t="shared" si="3"/>
        <v>0</v>
      </c>
      <c r="AJ47" s="345">
        <f t="shared" si="4"/>
        <v>0</v>
      </c>
      <c r="AK47" s="305"/>
      <c r="AL47" s="305"/>
    </row>
    <row r="48" spans="1:38" s="306" customFormat="1" ht="15.75" x14ac:dyDescent="0.25">
      <c r="A48" s="297">
        <v>9</v>
      </c>
      <c r="B48" s="143" t="str">
        <f>(План!B16 &amp;" "&amp;План!C16)</f>
        <v xml:space="preserve"> </v>
      </c>
      <c r="C48" s="31"/>
      <c r="D48" s="346"/>
      <c r="E48" s="299">
        <f t="shared" ref="E48:AB48" si="13">SUM(E49:E52)</f>
        <v>0</v>
      </c>
      <c r="F48" s="300">
        <f t="shared" si="13"/>
        <v>0</v>
      </c>
      <c r="G48" s="301">
        <f t="shared" si="13"/>
        <v>0</v>
      </c>
      <c r="H48" s="302">
        <f t="shared" si="13"/>
        <v>0</v>
      </c>
      <c r="I48" s="300">
        <f t="shared" si="13"/>
        <v>0</v>
      </c>
      <c r="J48" s="300">
        <f t="shared" si="13"/>
        <v>0</v>
      </c>
      <c r="K48" s="303">
        <f t="shared" si="13"/>
        <v>0</v>
      </c>
      <c r="L48" s="300">
        <f t="shared" si="13"/>
        <v>0</v>
      </c>
      <c r="M48" s="301">
        <f t="shared" si="13"/>
        <v>0</v>
      </c>
      <c r="N48" s="302">
        <f t="shared" si="13"/>
        <v>0</v>
      </c>
      <c r="O48" s="300">
        <f t="shared" si="13"/>
        <v>0</v>
      </c>
      <c r="P48" s="300">
        <f t="shared" si="13"/>
        <v>0</v>
      </c>
      <c r="Q48" s="303">
        <f t="shared" si="13"/>
        <v>0</v>
      </c>
      <c r="R48" s="300">
        <f t="shared" si="13"/>
        <v>0</v>
      </c>
      <c r="S48" s="301">
        <f t="shared" si="13"/>
        <v>0</v>
      </c>
      <c r="T48" s="302">
        <f t="shared" si="13"/>
        <v>0</v>
      </c>
      <c r="U48" s="300">
        <f t="shared" si="13"/>
        <v>0</v>
      </c>
      <c r="V48" s="300">
        <f t="shared" si="13"/>
        <v>0</v>
      </c>
      <c r="W48" s="303">
        <f t="shared" si="13"/>
        <v>0</v>
      </c>
      <c r="X48" s="300">
        <f t="shared" si="13"/>
        <v>0</v>
      </c>
      <c r="Y48" s="301">
        <f t="shared" si="13"/>
        <v>0</v>
      </c>
      <c r="Z48" s="303">
        <f t="shared" si="13"/>
        <v>0</v>
      </c>
      <c r="AA48" s="300">
        <f t="shared" si="13"/>
        <v>0</v>
      </c>
      <c r="AB48" s="301">
        <f t="shared" si="13"/>
        <v>0</v>
      </c>
      <c r="AC48" s="302">
        <f>SUM(AC49:AC52)</f>
        <v>0</v>
      </c>
      <c r="AD48" s="300">
        <f>SUM(AD49:AD52)</f>
        <v>0</v>
      </c>
      <c r="AE48" s="300">
        <f>SUM(AE49:AE52)</f>
        <v>0</v>
      </c>
      <c r="AF48" s="299">
        <f t="shared" si="8"/>
        <v>0</v>
      </c>
      <c r="AG48" s="304">
        <f t="shared" si="8"/>
        <v>0</v>
      </c>
      <c r="AH48" s="300">
        <f t="shared" si="2"/>
        <v>0</v>
      </c>
      <c r="AI48" s="299">
        <f t="shared" si="3"/>
        <v>0</v>
      </c>
      <c r="AJ48" s="301">
        <f t="shared" si="4"/>
        <v>0</v>
      </c>
      <c r="AK48" s="305"/>
      <c r="AL48" s="305"/>
    </row>
    <row r="49" spans="1:38" s="306" customFormat="1" ht="15.75" x14ac:dyDescent="0.25">
      <c r="A49" s="307"/>
      <c r="B49" s="296" t="s">
        <v>51</v>
      </c>
      <c r="C49" s="332"/>
      <c r="D49" s="333"/>
      <c r="E49" s="310"/>
      <c r="F49" s="309"/>
      <c r="G49" s="311"/>
      <c r="H49" s="312"/>
      <c r="I49" s="309"/>
      <c r="J49" s="309"/>
      <c r="K49" s="313"/>
      <c r="L49" s="309"/>
      <c r="M49" s="311"/>
      <c r="N49" s="312"/>
      <c r="O49" s="309"/>
      <c r="P49" s="309"/>
      <c r="Q49" s="313"/>
      <c r="R49" s="309"/>
      <c r="S49" s="311"/>
      <c r="T49" s="312"/>
      <c r="U49" s="309"/>
      <c r="V49" s="309"/>
      <c r="W49" s="313"/>
      <c r="X49" s="309"/>
      <c r="Y49" s="311"/>
      <c r="Z49" s="313"/>
      <c r="AA49" s="309"/>
      <c r="AB49" s="311"/>
      <c r="AC49" s="312"/>
      <c r="AD49" s="309"/>
      <c r="AE49" s="309"/>
      <c r="AF49" s="334">
        <f t="shared" si="8"/>
        <v>0</v>
      </c>
      <c r="AG49" s="335">
        <f t="shared" si="8"/>
        <v>0</v>
      </c>
      <c r="AH49" s="336">
        <f t="shared" si="2"/>
        <v>0</v>
      </c>
      <c r="AI49" s="334">
        <f t="shared" si="3"/>
        <v>0</v>
      </c>
      <c r="AJ49" s="337">
        <f t="shared" si="4"/>
        <v>0</v>
      </c>
      <c r="AK49" s="305"/>
      <c r="AL49" s="305"/>
    </row>
    <row r="50" spans="1:38" s="318" customFormat="1" ht="15.75" x14ac:dyDescent="0.25">
      <c r="A50" s="307"/>
      <c r="B50" s="296" t="s">
        <v>52</v>
      </c>
      <c r="C50" s="319"/>
      <c r="D50" s="309"/>
      <c r="E50" s="310"/>
      <c r="F50" s="309"/>
      <c r="G50" s="311"/>
      <c r="H50" s="312"/>
      <c r="I50" s="309"/>
      <c r="J50" s="309"/>
      <c r="K50" s="313"/>
      <c r="L50" s="309"/>
      <c r="M50" s="311"/>
      <c r="N50" s="312"/>
      <c r="O50" s="309"/>
      <c r="P50" s="309"/>
      <c r="Q50" s="313"/>
      <c r="R50" s="309"/>
      <c r="S50" s="311"/>
      <c r="T50" s="312"/>
      <c r="U50" s="309"/>
      <c r="V50" s="309"/>
      <c r="W50" s="313"/>
      <c r="X50" s="309"/>
      <c r="Y50" s="311"/>
      <c r="Z50" s="313"/>
      <c r="AA50" s="309"/>
      <c r="AB50" s="311"/>
      <c r="AC50" s="312"/>
      <c r="AD50" s="309"/>
      <c r="AE50" s="309"/>
      <c r="AF50" s="334">
        <f t="shared" si="8"/>
        <v>0</v>
      </c>
      <c r="AG50" s="335">
        <f t="shared" si="8"/>
        <v>0</v>
      </c>
      <c r="AH50" s="336">
        <f t="shared" si="2"/>
        <v>0</v>
      </c>
      <c r="AI50" s="334">
        <f t="shared" si="3"/>
        <v>0</v>
      </c>
      <c r="AJ50" s="337">
        <f t="shared" si="4"/>
        <v>0</v>
      </c>
      <c r="AK50" s="305"/>
      <c r="AL50" s="305"/>
    </row>
    <row r="51" spans="1:38" s="318" customFormat="1" ht="15.75" x14ac:dyDescent="0.25">
      <c r="A51" s="320"/>
      <c r="B51" s="321" t="s">
        <v>53</v>
      </c>
      <c r="C51" s="319"/>
      <c r="D51" s="309"/>
      <c r="E51" s="310"/>
      <c r="F51" s="309"/>
      <c r="G51" s="311"/>
      <c r="H51" s="312"/>
      <c r="I51" s="309"/>
      <c r="J51" s="309"/>
      <c r="K51" s="313"/>
      <c r="L51" s="309"/>
      <c r="M51" s="311"/>
      <c r="N51" s="312"/>
      <c r="O51" s="309"/>
      <c r="P51" s="309"/>
      <c r="Q51" s="313"/>
      <c r="R51" s="309"/>
      <c r="S51" s="311"/>
      <c r="T51" s="312"/>
      <c r="U51" s="309"/>
      <c r="V51" s="309"/>
      <c r="W51" s="313"/>
      <c r="X51" s="309"/>
      <c r="Y51" s="311"/>
      <c r="Z51" s="313"/>
      <c r="AA51" s="309"/>
      <c r="AB51" s="311"/>
      <c r="AC51" s="312"/>
      <c r="AD51" s="309"/>
      <c r="AE51" s="309"/>
      <c r="AF51" s="334">
        <f t="shared" si="8"/>
        <v>0</v>
      </c>
      <c r="AG51" s="335">
        <f t="shared" si="8"/>
        <v>0</v>
      </c>
      <c r="AH51" s="336">
        <f t="shared" si="2"/>
        <v>0</v>
      </c>
      <c r="AI51" s="334">
        <f t="shared" si="3"/>
        <v>0</v>
      </c>
      <c r="AJ51" s="337">
        <f t="shared" si="4"/>
        <v>0</v>
      </c>
      <c r="AK51" s="305"/>
      <c r="AL51" s="305"/>
    </row>
    <row r="52" spans="1:38" s="318" customFormat="1" ht="16.5" thickBot="1" x14ac:dyDescent="0.3">
      <c r="A52" s="324"/>
      <c r="B52" s="325" t="s">
        <v>54</v>
      </c>
      <c r="C52" s="326"/>
      <c r="D52" s="327"/>
      <c r="E52" s="310"/>
      <c r="F52" s="309"/>
      <c r="G52" s="311"/>
      <c r="H52" s="312"/>
      <c r="I52" s="309"/>
      <c r="J52" s="309"/>
      <c r="K52" s="313"/>
      <c r="L52" s="309"/>
      <c r="M52" s="311"/>
      <c r="N52" s="312"/>
      <c r="O52" s="309"/>
      <c r="P52" s="309"/>
      <c r="Q52" s="313"/>
      <c r="R52" s="309"/>
      <c r="S52" s="311"/>
      <c r="T52" s="312"/>
      <c r="U52" s="309"/>
      <c r="V52" s="309"/>
      <c r="W52" s="313"/>
      <c r="X52" s="309"/>
      <c r="Y52" s="311"/>
      <c r="Z52" s="313"/>
      <c r="AA52" s="309"/>
      <c r="AB52" s="311"/>
      <c r="AC52" s="312"/>
      <c r="AD52" s="309"/>
      <c r="AE52" s="309"/>
      <c r="AF52" s="342">
        <f t="shared" si="8"/>
        <v>0</v>
      </c>
      <c r="AG52" s="343">
        <f t="shared" si="8"/>
        <v>0</v>
      </c>
      <c r="AH52" s="344">
        <f t="shared" si="2"/>
        <v>0</v>
      </c>
      <c r="AI52" s="342">
        <f t="shared" si="3"/>
        <v>0</v>
      </c>
      <c r="AJ52" s="345">
        <f t="shared" si="4"/>
        <v>0</v>
      </c>
      <c r="AK52" s="305"/>
      <c r="AL52" s="305"/>
    </row>
    <row r="53" spans="1:38" s="306" customFormat="1" ht="15.75" x14ac:dyDescent="0.25">
      <c r="A53" s="297">
        <v>10</v>
      </c>
      <c r="B53" s="143" t="str">
        <f>(План!B17 &amp;" "&amp;План!C17)</f>
        <v xml:space="preserve"> </v>
      </c>
      <c r="C53" s="31"/>
      <c r="D53" s="346"/>
      <c r="E53" s="299">
        <f t="shared" ref="E53:AE53" si="14">SUM(E54:E57)</f>
        <v>0</v>
      </c>
      <c r="F53" s="300">
        <f t="shared" si="14"/>
        <v>0</v>
      </c>
      <c r="G53" s="301">
        <f t="shared" si="14"/>
        <v>0</v>
      </c>
      <c r="H53" s="302">
        <f t="shared" si="14"/>
        <v>0</v>
      </c>
      <c r="I53" s="300">
        <f t="shared" si="14"/>
        <v>0</v>
      </c>
      <c r="J53" s="300">
        <f t="shared" si="14"/>
        <v>0</v>
      </c>
      <c r="K53" s="303">
        <f t="shared" si="14"/>
        <v>0</v>
      </c>
      <c r="L53" s="300">
        <f t="shared" si="14"/>
        <v>0</v>
      </c>
      <c r="M53" s="301">
        <f t="shared" si="14"/>
        <v>0</v>
      </c>
      <c r="N53" s="302">
        <f t="shared" si="14"/>
        <v>0</v>
      </c>
      <c r="O53" s="300">
        <f t="shared" si="14"/>
        <v>0</v>
      </c>
      <c r="P53" s="300">
        <f t="shared" si="14"/>
        <v>0</v>
      </c>
      <c r="Q53" s="303">
        <f t="shared" si="14"/>
        <v>0</v>
      </c>
      <c r="R53" s="300">
        <f t="shared" si="14"/>
        <v>0</v>
      </c>
      <c r="S53" s="301">
        <f t="shared" si="14"/>
        <v>0</v>
      </c>
      <c r="T53" s="302">
        <f t="shared" si="14"/>
        <v>0</v>
      </c>
      <c r="U53" s="300">
        <f t="shared" si="14"/>
        <v>0</v>
      </c>
      <c r="V53" s="300">
        <f t="shared" si="14"/>
        <v>0</v>
      </c>
      <c r="W53" s="303">
        <f t="shared" si="14"/>
        <v>0</v>
      </c>
      <c r="X53" s="300">
        <f t="shared" si="14"/>
        <v>0</v>
      </c>
      <c r="Y53" s="301">
        <f t="shared" si="14"/>
        <v>0</v>
      </c>
      <c r="Z53" s="303">
        <f t="shared" si="14"/>
        <v>0</v>
      </c>
      <c r="AA53" s="300">
        <f t="shared" si="14"/>
        <v>0</v>
      </c>
      <c r="AB53" s="301">
        <f t="shared" si="14"/>
        <v>0</v>
      </c>
      <c r="AC53" s="302">
        <f t="shared" si="14"/>
        <v>0</v>
      </c>
      <c r="AD53" s="300">
        <f t="shared" si="14"/>
        <v>0</v>
      </c>
      <c r="AE53" s="300">
        <f t="shared" si="14"/>
        <v>0</v>
      </c>
      <c r="AF53" s="299">
        <f t="shared" si="8"/>
        <v>0</v>
      </c>
      <c r="AG53" s="304">
        <f t="shared" si="8"/>
        <v>0</v>
      </c>
      <c r="AH53" s="300">
        <f t="shared" si="2"/>
        <v>0</v>
      </c>
      <c r="AI53" s="299">
        <f t="shared" si="3"/>
        <v>0</v>
      </c>
      <c r="AJ53" s="301">
        <f t="shared" si="4"/>
        <v>0</v>
      </c>
      <c r="AK53" s="305"/>
      <c r="AL53" s="305"/>
    </row>
    <row r="54" spans="1:38" s="318" customFormat="1" ht="15.75" x14ac:dyDescent="0.25">
      <c r="A54" s="307"/>
      <c r="B54" s="296" t="s">
        <v>51</v>
      </c>
      <c r="C54" s="332"/>
      <c r="D54" s="333"/>
      <c r="E54" s="310"/>
      <c r="F54" s="309"/>
      <c r="G54" s="311"/>
      <c r="H54" s="312"/>
      <c r="I54" s="309"/>
      <c r="J54" s="309"/>
      <c r="K54" s="313"/>
      <c r="L54" s="309"/>
      <c r="M54" s="311"/>
      <c r="N54" s="312"/>
      <c r="O54" s="309"/>
      <c r="P54" s="309"/>
      <c r="Q54" s="313"/>
      <c r="R54" s="309"/>
      <c r="S54" s="311"/>
      <c r="T54" s="312"/>
      <c r="U54" s="309"/>
      <c r="V54" s="309"/>
      <c r="W54" s="313"/>
      <c r="X54" s="309"/>
      <c r="Y54" s="311"/>
      <c r="Z54" s="313"/>
      <c r="AA54" s="309"/>
      <c r="AB54" s="311"/>
      <c r="AC54" s="312"/>
      <c r="AD54" s="309"/>
      <c r="AE54" s="309"/>
      <c r="AF54" s="334">
        <f t="shared" si="8"/>
        <v>0</v>
      </c>
      <c r="AG54" s="335">
        <f t="shared" si="8"/>
        <v>0</v>
      </c>
      <c r="AH54" s="336">
        <f t="shared" si="2"/>
        <v>0</v>
      </c>
      <c r="AI54" s="334">
        <f t="shared" si="3"/>
        <v>0</v>
      </c>
      <c r="AJ54" s="337">
        <f t="shared" si="4"/>
        <v>0</v>
      </c>
      <c r="AK54" s="305"/>
      <c r="AL54" s="305"/>
    </row>
    <row r="55" spans="1:38" s="318" customFormat="1" ht="15.75" x14ac:dyDescent="0.25">
      <c r="A55" s="307"/>
      <c r="B55" s="296" t="s">
        <v>52</v>
      </c>
      <c r="C55" s="319"/>
      <c r="D55" s="309"/>
      <c r="E55" s="310"/>
      <c r="F55" s="309"/>
      <c r="G55" s="311"/>
      <c r="H55" s="312"/>
      <c r="I55" s="309"/>
      <c r="J55" s="309"/>
      <c r="K55" s="313"/>
      <c r="L55" s="309"/>
      <c r="M55" s="311"/>
      <c r="N55" s="312"/>
      <c r="O55" s="309"/>
      <c r="P55" s="309"/>
      <c r="Q55" s="313"/>
      <c r="R55" s="309"/>
      <c r="S55" s="311"/>
      <c r="T55" s="312"/>
      <c r="U55" s="309"/>
      <c r="V55" s="309"/>
      <c r="W55" s="313"/>
      <c r="X55" s="309"/>
      <c r="Y55" s="311"/>
      <c r="Z55" s="313"/>
      <c r="AA55" s="309"/>
      <c r="AB55" s="311"/>
      <c r="AC55" s="312"/>
      <c r="AD55" s="309"/>
      <c r="AE55" s="309"/>
      <c r="AF55" s="334">
        <f t="shared" ref="AF55:AG70" si="15">SUM(C55,E55,H55,K55,N55,Q55,T55,W55,Z55,AC55)</f>
        <v>0</v>
      </c>
      <c r="AG55" s="335">
        <f t="shared" si="15"/>
        <v>0</v>
      </c>
      <c r="AH55" s="336">
        <f t="shared" si="2"/>
        <v>0</v>
      </c>
      <c r="AI55" s="334">
        <f t="shared" si="3"/>
        <v>0</v>
      </c>
      <c r="AJ55" s="337">
        <f t="shared" si="4"/>
        <v>0</v>
      </c>
      <c r="AK55" s="305"/>
      <c r="AL55" s="305"/>
    </row>
    <row r="56" spans="1:38" s="318" customFormat="1" ht="15.75" x14ac:dyDescent="0.25">
      <c r="A56" s="320"/>
      <c r="B56" s="321" t="s">
        <v>53</v>
      </c>
      <c r="C56" s="319"/>
      <c r="D56" s="309"/>
      <c r="E56" s="310"/>
      <c r="F56" s="309"/>
      <c r="G56" s="311"/>
      <c r="H56" s="312"/>
      <c r="I56" s="309"/>
      <c r="J56" s="309"/>
      <c r="K56" s="313"/>
      <c r="L56" s="309"/>
      <c r="M56" s="311"/>
      <c r="N56" s="312"/>
      <c r="O56" s="309"/>
      <c r="P56" s="309"/>
      <c r="Q56" s="313"/>
      <c r="R56" s="309"/>
      <c r="S56" s="311"/>
      <c r="T56" s="312"/>
      <c r="U56" s="309"/>
      <c r="V56" s="309"/>
      <c r="W56" s="313"/>
      <c r="X56" s="309"/>
      <c r="Y56" s="311"/>
      <c r="Z56" s="313"/>
      <c r="AA56" s="309"/>
      <c r="AB56" s="311"/>
      <c r="AC56" s="312"/>
      <c r="AD56" s="309"/>
      <c r="AE56" s="309"/>
      <c r="AF56" s="334">
        <f t="shared" si="15"/>
        <v>0</v>
      </c>
      <c r="AG56" s="335">
        <f t="shared" si="15"/>
        <v>0</v>
      </c>
      <c r="AH56" s="336">
        <f t="shared" si="2"/>
        <v>0</v>
      </c>
      <c r="AI56" s="334">
        <f t="shared" si="3"/>
        <v>0</v>
      </c>
      <c r="AJ56" s="337">
        <f t="shared" si="4"/>
        <v>0</v>
      </c>
      <c r="AK56" s="305"/>
      <c r="AL56" s="305"/>
    </row>
    <row r="57" spans="1:38" s="318" customFormat="1" ht="16.5" thickBot="1" x14ac:dyDescent="0.3">
      <c r="A57" s="324"/>
      <c r="B57" s="325"/>
      <c r="C57" s="326"/>
      <c r="D57" s="327"/>
      <c r="E57" s="310"/>
      <c r="F57" s="309"/>
      <c r="G57" s="311"/>
      <c r="H57" s="312"/>
      <c r="I57" s="309"/>
      <c r="J57" s="309"/>
      <c r="K57" s="313"/>
      <c r="L57" s="309"/>
      <c r="M57" s="311"/>
      <c r="N57" s="312"/>
      <c r="O57" s="309"/>
      <c r="P57" s="309"/>
      <c r="Q57" s="313"/>
      <c r="R57" s="309"/>
      <c r="S57" s="311"/>
      <c r="T57" s="312"/>
      <c r="U57" s="309"/>
      <c r="V57" s="309"/>
      <c r="W57" s="313"/>
      <c r="X57" s="309"/>
      <c r="Y57" s="311"/>
      <c r="Z57" s="313"/>
      <c r="AA57" s="309"/>
      <c r="AB57" s="311"/>
      <c r="AC57" s="312"/>
      <c r="AD57" s="309"/>
      <c r="AE57" s="309"/>
      <c r="AF57" s="342">
        <f t="shared" si="15"/>
        <v>0</v>
      </c>
      <c r="AG57" s="343">
        <f t="shared" si="15"/>
        <v>0</v>
      </c>
      <c r="AH57" s="344">
        <f t="shared" si="2"/>
        <v>0</v>
      </c>
      <c r="AI57" s="342">
        <f t="shared" si="3"/>
        <v>0</v>
      </c>
      <c r="AJ57" s="345">
        <f t="shared" si="4"/>
        <v>0</v>
      </c>
      <c r="AK57" s="305"/>
      <c r="AL57" s="305"/>
    </row>
    <row r="58" spans="1:38" s="306" customFormat="1" ht="15.75" x14ac:dyDescent="0.25">
      <c r="A58" s="297">
        <v>11</v>
      </c>
      <c r="B58" s="143" t="str">
        <f>(План!B18 &amp;" "&amp;План!C18)</f>
        <v xml:space="preserve"> </v>
      </c>
      <c r="C58" s="31"/>
      <c r="D58" s="346"/>
      <c r="E58" s="299">
        <f t="shared" ref="E58:AE58" si="16">SUM(E59:E62)</f>
        <v>0</v>
      </c>
      <c r="F58" s="300">
        <f t="shared" si="16"/>
        <v>0</v>
      </c>
      <c r="G58" s="301">
        <f t="shared" si="16"/>
        <v>0</v>
      </c>
      <c r="H58" s="302">
        <f t="shared" si="16"/>
        <v>0</v>
      </c>
      <c r="I58" s="300">
        <f t="shared" si="16"/>
        <v>0</v>
      </c>
      <c r="J58" s="300">
        <f t="shared" si="16"/>
        <v>0</v>
      </c>
      <c r="K58" s="303">
        <f t="shared" si="16"/>
        <v>0</v>
      </c>
      <c r="L58" s="300">
        <f t="shared" si="16"/>
        <v>0</v>
      </c>
      <c r="M58" s="301">
        <f t="shared" si="16"/>
        <v>0</v>
      </c>
      <c r="N58" s="302">
        <f t="shared" si="16"/>
        <v>0</v>
      </c>
      <c r="O58" s="300">
        <f t="shared" si="16"/>
        <v>0</v>
      </c>
      <c r="P58" s="300">
        <f t="shared" si="16"/>
        <v>0</v>
      </c>
      <c r="Q58" s="303">
        <f t="shared" si="16"/>
        <v>0</v>
      </c>
      <c r="R58" s="300">
        <f t="shared" si="16"/>
        <v>0</v>
      </c>
      <c r="S58" s="301">
        <f t="shared" si="16"/>
        <v>0</v>
      </c>
      <c r="T58" s="302">
        <f t="shared" si="16"/>
        <v>0</v>
      </c>
      <c r="U58" s="300">
        <f t="shared" si="16"/>
        <v>0</v>
      </c>
      <c r="V58" s="300">
        <f t="shared" si="16"/>
        <v>0</v>
      </c>
      <c r="W58" s="303">
        <f t="shared" si="16"/>
        <v>0</v>
      </c>
      <c r="X58" s="300">
        <f t="shared" si="16"/>
        <v>0</v>
      </c>
      <c r="Y58" s="301">
        <f t="shared" si="16"/>
        <v>0</v>
      </c>
      <c r="Z58" s="303">
        <f t="shared" si="16"/>
        <v>0</v>
      </c>
      <c r="AA58" s="300">
        <f t="shared" si="16"/>
        <v>0</v>
      </c>
      <c r="AB58" s="301">
        <f t="shared" si="16"/>
        <v>0</v>
      </c>
      <c r="AC58" s="302">
        <f t="shared" si="16"/>
        <v>0</v>
      </c>
      <c r="AD58" s="300">
        <f t="shared" si="16"/>
        <v>0</v>
      </c>
      <c r="AE58" s="300">
        <f t="shared" si="16"/>
        <v>0</v>
      </c>
      <c r="AF58" s="299">
        <f t="shared" si="15"/>
        <v>0</v>
      </c>
      <c r="AG58" s="304">
        <f t="shared" si="15"/>
        <v>0</v>
      </c>
      <c r="AH58" s="300">
        <f t="shared" si="2"/>
        <v>0</v>
      </c>
      <c r="AI58" s="299">
        <f t="shared" si="3"/>
        <v>0</v>
      </c>
      <c r="AJ58" s="301">
        <f t="shared" si="4"/>
        <v>0</v>
      </c>
      <c r="AK58" s="305"/>
      <c r="AL58" s="305"/>
    </row>
    <row r="59" spans="1:38" s="318" customFormat="1" ht="15.75" x14ac:dyDescent="0.25">
      <c r="A59" s="307"/>
      <c r="B59" s="296" t="s">
        <v>51</v>
      </c>
      <c r="C59" s="332"/>
      <c r="D59" s="333"/>
      <c r="E59" s="310"/>
      <c r="F59" s="309"/>
      <c r="G59" s="311"/>
      <c r="H59" s="312"/>
      <c r="I59" s="309"/>
      <c r="J59" s="309"/>
      <c r="K59" s="313"/>
      <c r="L59" s="309"/>
      <c r="M59" s="311"/>
      <c r="N59" s="312"/>
      <c r="O59" s="309"/>
      <c r="P59" s="309"/>
      <c r="Q59" s="313"/>
      <c r="R59" s="309"/>
      <c r="S59" s="311"/>
      <c r="T59" s="312"/>
      <c r="U59" s="309"/>
      <c r="V59" s="309"/>
      <c r="W59" s="313"/>
      <c r="X59" s="309"/>
      <c r="Y59" s="311"/>
      <c r="Z59" s="313"/>
      <c r="AA59" s="309"/>
      <c r="AB59" s="311"/>
      <c r="AC59" s="312"/>
      <c r="AD59" s="309"/>
      <c r="AE59" s="309"/>
      <c r="AF59" s="334">
        <f t="shared" si="15"/>
        <v>0</v>
      </c>
      <c r="AG59" s="335">
        <f t="shared" si="15"/>
        <v>0</v>
      </c>
      <c r="AH59" s="336">
        <f t="shared" si="2"/>
        <v>0</v>
      </c>
      <c r="AI59" s="334">
        <f t="shared" si="3"/>
        <v>0</v>
      </c>
      <c r="AJ59" s="337">
        <f t="shared" si="4"/>
        <v>0</v>
      </c>
      <c r="AK59" s="305"/>
      <c r="AL59" s="305"/>
    </row>
    <row r="60" spans="1:38" s="318" customFormat="1" ht="15.75" x14ac:dyDescent="0.25">
      <c r="A60" s="307"/>
      <c r="B60" s="296" t="s">
        <v>52</v>
      </c>
      <c r="C60" s="319"/>
      <c r="D60" s="309"/>
      <c r="E60" s="310"/>
      <c r="F60" s="309"/>
      <c r="G60" s="311"/>
      <c r="H60" s="312"/>
      <c r="I60" s="309"/>
      <c r="J60" s="309"/>
      <c r="K60" s="313"/>
      <c r="L60" s="309"/>
      <c r="M60" s="311"/>
      <c r="N60" s="312"/>
      <c r="O60" s="309"/>
      <c r="P60" s="309"/>
      <c r="Q60" s="313"/>
      <c r="R60" s="309"/>
      <c r="S60" s="311"/>
      <c r="T60" s="312"/>
      <c r="U60" s="309"/>
      <c r="V60" s="309"/>
      <c r="W60" s="313"/>
      <c r="X60" s="309"/>
      <c r="Y60" s="311"/>
      <c r="Z60" s="313"/>
      <c r="AA60" s="309"/>
      <c r="AB60" s="311"/>
      <c r="AC60" s="312"/>
      <c r="AD60" s="309"/>
      <c r="AE60" s="309"/>
      <c r="AF60" s="334">
        <f t="shared" si="15"/>
        <v>0</v>
      </c>
      <c r="AG60" s="335">
        <f t="shared" si="15"/>
        <v>0</v>
      </c>
      <c r="AH60" s="336">
        <f t="shared" si="2"/>
        <v>0</v>
      </c>
      <c r="AI60" s="334">
        <f t="shared" si="3"/>
        <v>0</v>
      </c>
      <c r="AJ60" s="337">
        <f t="shared" si="4"/>
        <v>0</v>
      </c>
      <c r="AK60" s="305"/>
      <c r="AL60" s="305"/>
    </row>
    <row r="61" spans="1:38" s="318" customFormat="1" ht="15.75" x14ac:dyDescent="0.25">
      <c r="A61" s="320"/>
      <c r="B61" s="321" t="s">
        <v>53</v>
      </c>
      <c r="C61" s="319"/>
      <c r="D61" s="309"/>
      <c r="E61" s="310"/>
      <c r="F61" s="309"/>
      <c r="G61" s="311"/>
      <c r="H61" s="312"/>
      <c r="I61" s="309"/>
      <c r="J61" s="309"/>
      <c r="K61" s="313"/>
      <c r="L61" s="309"/>
      <c r="M61" s="311"/>
      <c r="N61" s="312"/>
      <c r="O61" s="309"/>
      <c r="P61" s="309"/>
      <c r="Q61" s="313"/>
      <c r="R61" s="309"/>
      <c r="S61" s="311"/>
      <c r="T61" s="312"/>
      <c r="U61" s="309"/>
      <c r="V61" s="309"/>
      <c r="W61" s="313"/>
      <c r="X61" s="309"/>
      <c r="Y61" s="311"/>
      <c r="Z61" s="313"/>
      <c r="AA61" s="309"/>
      <c r="AB61" s="311"/>
      <c r="AC61" s="312"/>
      <c r="AD61" s="309"/>
      <c r="AE61" s="309"/>
      <c r="AF61" s="334">
        <f t="shared" si="15"/>
        <v>0</v>
      </c>
      <c r="AG61" s="335">
        <f t="shared" si="15"/>
        <v>0</v>
      </c>
      <c r="AH61" s="336">
        <f t="shared" si="2"/>
        <v>0</v>
      </c>
      <c r="AI61" s="334">
        <f t="shared" si="3"/>
        <v>0</v>
      </c>
      <c r="AJ61" s="337">
        <f t="shared" si="4"/>
        <v>0</v>
      </c>
      <c r="AK61" s="305"/>
      <c r="AL61" s="305"/>
    </row>
    <row r="62" spans="1:38" s="318" customFormat="1" ht="16.5" thickBot="1" x14ac:dyDescent="0.3">
      <c r="A62" s="324"/>
      <c r="B62" s="325" t="s">
        <v>54</v>
      </c>
      <c r="C62" s="326"/>
      <c r="D62" s="327"/>
      <c r="E62" s="310"/>
      <c r="F62" s="309"/>
      <c r="G62" s="311"/>
      <c r="H62" s="312"/>
      <c r="I62" s="309"/>
      <c r="J62" s="309"/>
      <c r="K62" s="313"/>
      <c r="L62" s="309"/>
      <c r="M62" s="311"/>
      <c r="N62" s="312"/>
      <c r="O62" s="309"/>
      <c r="P62" s="309"/>
      <c r="Q62" s="313"/>
      <c r="R62" s="309"/>
      <c r="S62" s="311"/>
      <c r="T62" s="312"/>
      <c r="U62" s="309"/>
      <c r="V62" s="309"/>
      <c r="W62" s="313"/>
      <c r="X62" s="309"/>
      <c r="Y62" s="311"/>
      <c r="Z62" s="313"/>
      <c r="AA62" s="309"/>
      <c r="AB62" s="311"/>
      <c r="AC62" s="312"/>
      <c r="AD62" s="309"/>
      <c r="AE62" s="309"/>
      <c r="AF62" s="342">
        <f t="shared" si="15"/>
        <v>0</v>
      </c>
      <c r="AG62" s="343">
        <f t="shared" si="15"/>
        <v>0</v>
      </c>
      <c r="AH62" s="344">
        <f t="shared" si="2"/>
        <v>0</v>
      </c>
      <c r="AI62" s="342">
        <f t="shared" si="3"/>
        <v>0</v>
      </c>
      <c r="AJ62" s="345">
        <f t="shared" si="4"/>
        <v>0</v>
      </c>
      <c r="AK62" s="305"/>
      <c r="AL62" s="305"/>
    </row>
    <row r="63" spans="1:38" s="306" customFormat="1" ht="15.75" x14ac:dyDescent="0.25">
      <c r="A63" s="297">
        <v>12</v>
      </c>
      <c r="B63" s="143" t="str">
        <f>(План!B19 &amp;" "&amp;План!C19)</f>
        <v xml:space="preserve"> </v>
      </c>
      <c r="C63" s="31"/>
      <c r="D63" s="346"/>
      <c r="E63" s="299">
        <f t="shared" ref="E63:AE63" si="17">SUM(E64:E67)</f>
        <v>0</v>
      </c>
      <c r="F63" s="300">
        <f t="shared" si="17"/>
        <v>0</v>
      </c>
      <c r="G63" s="301">
        <f t="shared" si="17"/>
        <v>0</v>
      </c>
      <c r="H63" s="302">
        <f t="shared" si="17"/>
        <v>0</v>
      </c>
      <c r="I63" s="300">
        <f t="shared" si="17"/>
        <v>0</v>
      </c>
      <c r="J63" s="300">
        <f t="shared" si="17"/>
        <v>0</v>
      </c>
      <c r="K63" s="303">
        <f t="shared" si="17"/>
        <v>0</v>
      </c>
      <c r="L63" s="300">
        <f t="shared" si="17"/>
        <v>0</v>
      </c>
      <c r="M63" s="301">
        <f t="shared" si="17"/>
        <v>0</v>
      </c>
      <c r="N63" s="302">
        <f t="shared" si="17"/>
        <v>0</v>
      </c>
      <c r="O63" s="300">
        <f t="shared" si="17"/>
        <v>0</v>
      </c>
      <c r="P63" s="300">
        <f t="shared" si="17"/>
        <v>0</v>
      </c>
      <c r="Q63" s="303">
        <f t="shared" si="17"/>
        <v>0</v>
      </c>
      <c r="R63" s="300">
        <f t="shared" si="17"/>
        <v>0</v>
      </c>
      <c r="S63" s="301">
        <f t="shared" si="17"/>
        <v>0</v>
      </c>
      <c r="T63" s="302">
        <f t="shared" si="17"/>
        <v>0</v>
      </c>
      <c r="U63" s="300">
        <f t="shared" si="17"/>
        <v>0</v>
      </c>
      <c r="V63" s="300">
        <f t="shared" si="17"/>
        <v>0</v>
      </c>
      <c r="W63" s="303">
        <f t="shared" si="17"/>
        <v>0</v>
      </c>
      <c r="X63" s="300">
        <f t="shared" si="17"/>
        <v>0</v>
      </c>
      <c r="Y63" s="301">
        <f t="shared" si="17"/>
        <v>0</v>
      </c>
      <c r="Z63" s="303">
        <f t="shared" si="17"/>
        <v>0</v>
      </c>
      <c r="AA63" s="300">
        <f t="shared" si="17"/>
        <v>0</v>
      </c>
      <c r="AB63" s="301">
        <f t="shared" si="17"/>
        <v>0</v>
      </c>
      <c r="AC63" s="302">
        <f t="shared" si="17"/>
        <v>0</v>
      </c>
      <c r="AD63" s="300">
        <f t="shared" si="17"/>
        <v>0</v>
      </c>
      <c r="AE63" s="300">
        <f t="shared" si="17"/>
        <v>0</v>
      </c>
      <c r="AF63" s="299">
        <f t="shared" si="15"/>
        <v>0</v>
      </c>
      <c r="AG63" s="304">
        <f t="shared" si="15"/>
        <v>0</v>
      </c>
      <c r="AH63" s="300">
        <f t="shared" si="2"/>
        <v>0</v>
      </c>
      <c r="AI63" s="299">
        <f t="shared" si="3"/>
        <v>0</v>
      </c>
      <c r="AJ63" s="301">
        <f t="shared" si="4"/>
        <v>0</v>
      </c>
      <c r="AK63" s="305"/>
      <c r="AL63" s="305"/>
    </row>
    <row r="64" spans="1:38" s="306" customFormat="1" ht="15.75" x14ac:dyDescent="0.25">
      <c r="A64" s="307"/>
      <c r="B64" s="296" t="s">
        <v>51</v>
      </c>
      <c r="C64" s="332"/>
      <c r="D64" s="333"/>
      <c r="E64" s="310"/>
      <c r="F64" s="309"/>
      <c r="G64" s="311"/>
      <c r="H64" s="312"/>
      <c r="I64" s="309"/>
      <c r="J64" s="309"/>
      <c r="K64" s="313"/>
      <c r="L64" s="309"/>
      <c r="M64" s="311"/>
      <c r="N64" s="312"/>
      <c r="O64" s="309"/>
      <c r="P64" s="309"/>
      <c r="Q64" s="313"/>
      <c r="R64" s="309"/>
      <c r="S64" s="311"/>
      <c r="T64" s="312"/>
      <c r="U64" s="309"/>
      <c r="V64" s="309"/>
      <c r="W64" s="313"/>
      <c r="X64" s="309"/>
      <c r="Y64" s="311"/>
      <c r="Z64" s="313"/>
      <c r="AA64" s="309"/>
      <c r="AB64" s="311"/>
      <c r="AC64" s="312"/>
      <c r="AD64" s="309"/>
      <c r="AE64" s="309"/>
      <c r="AF64" s="334">
        <f t="shared" si="15"/>
        <v>0</v>
      </c>
      <c r="AG64" s="335">
        <f t="shared" si="15"/>
        <v>0</v>
      </c>
      <c r="AH64" s="336">
        <f t="shared" si="2"/>
        <v>0</v>
      </c>
      <c r="AI64" s="334">
        <f t="shared" si="3"/>
        <v>0</v>
      </c>
      <c r="AJ64" s="337">
        <f t="shared" si="4"/>
        <v>0</v>
      </c>
      <c r="AK64" s="305"/>
      <c r="AL64" s="305"/>
    </row>
    <row r="65" spans="1:38" s="318" customFormat="1" ht="15.75" x14ac:dyDescent="0.25">
      <c r="A65" s="307"/>
      <c r="B65" s="296" t="s">
        <v>52</v>
      </c>
      <c r="C65" s="319"/>
      <c r="D65" s="309"/>
      <c r="E65" s="310"/>
      <c r="F65" s="309"/>
      <c r="G65" s="311"/>
      <c r="H65" s="312"/>
      <c r="I65" s="309"/>
      <c r="J65" s="309"/>
      <c r="K65" s="313"/>
      <c r="L65" s="309"/>
      <c r="M65" s="311"/>
      <c r="N65" s="312"/>
      <c r="O65" s="309"/>
      <c r="P65" s="309"/>
      <c r="Q65" s="313"/>
      <c r="R65" s="309"/>
      <c r="S65" s="311"/>
      <c r="T65" s="312"/>
      <c r="U65" s="309"/>
      <c r="V65" s="309"/>
      <c r="W65" s="313"/>
      <c r="X65" s="309"/>
      <c r="Y65" s="311"/>
      <c r="Z65" s="313"/>
      <c r="AA65" s="309"/>
      <c r="AB65" s="311"/>
      <c r="AC65" s="312"/>
      <c r="AD65" s="309"/>
      <c r="AE65" s="309"/>
      <c r="AF65" s="334">
        <f t="shared" si="15"/>
        <v>0</v>
      </c>
      <c r="AG65" s="335">
        <f t="shared" si="15"/>
        <v>0</v>
      </c>
      <c r="AH65" s="336">
        <f t="shared" si="2"/>
        <v>0</v>
      </c>
      <c r="AI65" s="334">
        <f t="shared" si="3"/>
        <v>0</v>
      </c>
      <c r="AJ65" s="337">
        <f t="shared" si="4"/>
        <v>0</v>
      </c>
      <c r="AK65" s="305"/>
      <c r="AL65" s="305"/>
    </row>
    <row r="66" spans="1:38" s="318" customFormat="1" ht="15.75" x14ac:dyDescent="0.25">
      <c r="A66" s="320"/>
      <c r="B66" s="321" t="s">
        <v>53</v>
      </c>
      <c r="C66" s="319"/>
      <c r="D66" s="309"/>
      <c r="E66" s="310"/>
      <c r="F66" s="309"/>
      <c r="G66" s="311"/>
      <c r="H66" s="312"/>
      <c r="I66" s="309"/>
      <c r="J66" s="309"/>
      <c r="K66" s="313"/>
      <c r="L66" s="309"/>
      <c r="M66" s="311"/>
      <c r="N66" s="312"/>
      <c r="O66" s="309"/>
      <c r="P66" s="309"/>
      <c r="Q66" s="313"/>
      <c r="R66" s="309"/>
      <c r="S66" s="311"/>
      <c r="T66" s="312"/>
      <c r="U66" s="309"/>
      <c r="V66" s="309"/>
      <c r="W66" s="313"/>
      <c r="X66" s="309"/>
      <c r="Y66" s="311"/>
      <c r="Z66" s="313"/>
      <c r="AA66" s="309"/>
      <c r="AB66" s="311"/>
      <c r="AC66" s="312"/>
      <c r="AD66" s="309"/>
      <c r="AE66" s="309"/>
      <c r="AF66" s="334">
        <f t="shared" si="15"/>
        <v>0</v>
      </c>
      <c r="AG66" s="335">
        <f t="shared" si="15"/>
        <v>0</v>
      </c>
      <c r="AH66" s="336">
        <f t="shared" si="2"/>
        <v>0</v>
      </c>
      <c r="AI66" s="334">
        <f t="shared" si="3"/>
        <v>0</v>
      </c>
      <c r="AJ66" s="337">
        <f t="shared" si="4"/>
        <v>0</v>
      </c>
      <c r="AK66" s="305"/>
      <c r="AL66" s="305"/>
    </row>
    <row r="67" spans="1:38" s="318" customFormat="1" ht="16.5" thickBot="1" x14ac:dyDescent="0.3">
      <c r="A67" s="324"/>
      <c r="B67" s="325" t="s">
        <v>54</v>
      </c>
      <c r="C67" s="326"/>
      <c r="D67" s="327"/>
      <c r="E67" s="310"/>
      <c r="F67" s="309"/>
      <c r="G67" s="311"/>
      <c r="H67" s="312"/>
      <c r="I67" s="309"/>
      <c r="J67" s="309"/>
      <c r="K67" s="313"/>
      <c r="L67" s="309"/>
      <c r="M67" s="311"/>
      <c r="N67" s="312"/>
      <c r="O67" s="309"/>
      <c r="P67" s="309"/>
      <c r="Q67" s="313"/>
      <c r="R67" s="309"/>
      <c r="S67" s="311"/>
      <c r="T67" s="312"/>
      <c r="U67" s="309"/>
      <c r="V67" s="309"/>
      <c r="W67" s="313"/>
      <c r="X67" s="309"/>
      <c r="Y67" s="311"/>
      <c r="Z67" s="313"/>
      <c r="AA67" s="309"/>
      <c r="AB67" s="311"/>
      <c r="AC67" s="312"/>
      <c r="AD67" s="309"/>
      <c r="AE67" s="309"/>
      <c r="AF67" s="342">
        <f t="shared" si="15"/>
        <v>0</v>
      </c>
      <c r="AG67" s="343">
        <f t="shared" si="15"/>
        <v>0</v>
      </c>
      <c r="AH67" s="344">
        <f t="shared" si="2"/>
        <v>0</v>
      </c>
      <c r="AI67" s="342">
        <f t="shared" si="3"/>
        <v>0</v>
      </c>
      <c r="AJ67" s="345">
        <f t="shared" si="4"/>
        <v>0</v>
      </c>
      <c r="AK67" s="305"/>
      <c r="AL67" s="305"/>
    </row>
    <row r="68" spans="1:38" s="306" customFormat="1" ht="15.75" x14ac:dyDescent="0.25">
      <c r="A68" s="297">
        <v>13</v>
      </c>
      <c r="B68" s="143" t="str">
        <f>(План!B20 &amp;" "&amp;План!C20)</f>
        <v xml:space="preserve"> </v>
      </c>
      <c r="C68" s="31"/>
      <c r="D68" s="346"/>
      <c r="E68" s="299">
        <f t="shared" ref="E68:AE68" si="18">SUM(E69:E72)</f>
        <v>0</v>
      </c>
      <c r="F68" s="300">
        <f t="shared" si="18"/>
        <v>0</v>
      </c>
      <c r="G68" s="301">
        <f t="shared" si="18"/>
        <v>0</v>
      </c>
      <c r="H68" s="302">
        <f t="shared" si="18"/>
        <v>0</v>
      </c>
      <c r="I68" s="300">
        <f t="shared" si="18"/>
        <v>0</v>
      </c>
      <c r="J68" s="300">
        <f t="shared" si="18"/>
        <v>0</v>
      </c>
      <c r="K68" s="303">
        <f t="shared" si="18"/>
        <v>0</v>
      </c>
      <c r="L68" s="300">
        <f t="shared" si="18"/>
        <v>0</v>
      </c>
      <c r="M68" s="301">
        <f t="shared" si="18"/>
        <v>0</v>
      </c>
      <c r="N68" s="302">
        <f t="shared" si="18"/>
        <v>0</v>
      </c>
      <c r="O68" s="300">
        <f t="shared" si="18"/>
        <v>0</v>
      </c>
      <c r="P68" s="300">
        <f t="shared" si="18"/>
        <v>0</v>
      </c>
      <c r="Q68" s="303">
        <f t="shared" si="18"/>
        <v>0</v>
      </c>
      <c r="R68" s="300">
        <f t="shared" si="18"/>
        <v>0</v>
      </c>
      <c r="S68" s="301">
        <f t="shared" si="18"/>
        <v>0</v>
      </c>
      <c r="T68" s="302">
        <f t="shared" si="18"/>
        <v>0</v>
      </c>
      <c r="U68" s="300">
        <f t="shared" si="18"/>
        <v>0</v>
      </c>
      <c r="V68" s="300">
        <f t="shared" si="18"/>
        <v>0</v>
      </c>
      <c r="W68" s="303">
        <f t="shared" si="18"/>
        <v>0</v>
      </c>
      <c r="X68" s="300">
        <f t="shared" si="18"/>
        <v>0</v>
      </c>
      <c r="Y68" s="301">
        <f t="shared" si="18"/>
        <v>0</v>
      </c>
      <c r="Z68" s="303">
        <f t="shared" si="18"/>
        <v>0</v>
      </c>
      <c r="AA68" s="300">
        <f t="shared" si="18"/>
        <v>0</v>
      </c>
      <c r="AB68" s="301">
        <f t="shared" si="18"/>
        <v>0</v>
      </c>
      <c r="AC68" s="302">
        <f t="shared" si="18"/>
        <v>0</v>
      </c>
      <c r="AD68" s="300">
        <f t="shared" si="18"/>
        <v>0</v>
      </c>
      <c r="AE68" s="300">
        <f t="shared" si="18"/>
        <v>0</v>
      </c>
      <c r="AF68" s="299">
        <f t="shared" si="15"/>
        <v>0</v>
      </c>
      <c r="AG68" s="304">
        <f t="shared" si="15"/>
        <v>0</v>
      </c>
      <c r="AH68" s="300">
        <f t="shared" si="2"/>
        <v>0</v>
      </c>
      <c r="AI68" s="299">
        <f t="shared" si="3"/>
        <v>0</v>
      </c>
      <c r="AJ68" s="301">
        <f t="shared" si="4"/>
        <v>0</v>
      </c>
      <c r="AK68" s="305"/>
      <c r="AL68" s="305"/>
    </row>
    <row r="69" spans="1:38" s="306" customFormat="1" ht="15.75" x14ac:dyDescent="0.25">
      <c r="A69" s="307"/>
      <c r="B69" s="296" t="s">
        <v>51</v>
      </c>
      <c r="C69" s="332"/>
      <c r="D69" s="333"/>
      <c r="E69" s="310"/>
      <c r="F69" s="309"/>
      <c r="G69" s="311"/>
      <c r="H69" s="312"/>
      <c r="I69" s="309"/>
      <c r="J69" s="309"/>
      <c r="K69" s="313"/>
      <c r="L69" s="309"/>
      <c r="M69" s="311"/>
      <c r="N69" s="312"/>
      <c r="O69" s="309"/>
      <c r="P69" s="309"/>
      <c r="Q69" s="313"/>
      <c r="R69" s="309"/>
      <c r="S69" s="311"/>
      <c r="T69" s="312"/>
      <c r="U69" s="309"/>
      <c r="V69" s="309"/>
      <c r="W69" s="313"/>
      <c r="X69" s="309"/>
      <c r="Y69" s="311"/>
      <c r="Z69" s="313"/>
      <c r="AA69" s="309"/>
      <c r="AB69" s="311"/>
      <c r="AC69" s="312"/>
      <c r="AD69" s="309"/>
      <c r="AE69" s="309"/>
      <c r="AF69" s="334">
        <f t="shared" si="15"/>
        <v>0</v>
      </c>
      <c r="AG69" s="335">
        <f t="shared" si="15"/>
        <v>0</v>
      </c>
      <c r="AH69" s="336">
        <f t="shared" si="2"/>
        <v>0</v>
      </c>
      <c r="AI69" s="334">
        <f t="shared" si="3"/>
        <v>0</v>
      </c>
      <c r="AJ69" s="337">
        <f t="shared" si="4"/>
        <v>0</v>
      </c>
      <c r="AK69" s="305"/>
      <c r="AL69" s="305"/>
    </row>
    <row r="70" spans="1:38" s="318" customFormat="1" ht="15.75" x14ac:dyDescent="0.25">
      <c r="A70" s="307"/>
      <c r="B70" s="296" t="s">
        <v>52</v>
      </c>
      <c r="C70" s="319"/>
      <c r="D70" s="309"/>
      <c r="E70" s="310"/>
      <c r="F70" s="309"/>
      <c r="G70" s="311"/>
      <c r="H70" s="312"/>
      <c r="I70" s="309"/>
      <c r="J70" s="309"/>
      <c r="K70" s="313"/>
      <c r="L70" s="309"/>
      <c r="M70" s="311"/>
      <c r="N70" s="312"/>
      <c r="O70" s="309"/>
      <c r="P70" s="309"/>
      <c r="Q70" s="313"/>
      <c r="R70" s="309"/>
      <c r="S70" s="311"/>
      <c r="T70" s="312"/>
      <c r="U70" s="309"/>
      <c r="V70" s="309"/>
      <c r="W70" s="313"/>
      <c r="X70" s="309"/>
      <c r="Y70" s="311"/>
      <c r="Z70" s="313"/>
      <c r="AA70" s="309"/>
      <c r="AB70" s="311"/>
      <c r="AC70" s="312"/>
      <c r="AD70" s="309"/>
      <c r="AE70" s="309"/>
      <c r="AF70" s="334">
        <f t="shared" si="15"/>
        <v>0</v>
      </c>
      <c r="AG70" s="335">
        <f t="shared" si="15"/>
        <v>0</v>
      </c>
      <c r="AH70" s="336">
        <f t="shared" si="2"/>
        <v>0</v>
      </c>
      <c r="AI70" s="334">
        <f t="shared" si="3"/>
        <v>0</v>
      </c>
      <c r="AJ70" s="337">
        <f t="shared" si="4"/>
        <v>0</v>
      </c>
      <c r="AK70" s="305"/>
      <c r="AL70" s="305"/>
    </row>
    <row r="71" spans="1:38" s="318" customFormat="1" ht="15.75" x14ac:dyDescent="0.25">
      <c r="A71" s="320"/>
      <c r="B71" s="321" t="s">
        <v>53</v>
      </c>
      <c r="C71" s="319"/>
      <c r="D71" s="309"/>
      <c r="E71" s="310"/>
      <c r="F71" s="309"/>
      <c r="G71" s="311"/>
      <c r="H71" s="312"/>
      <c r="I71" s="309"/>
      <c r="J71" s="309"/>
      <c r="K71" s="313"/>
      <c r="L71" s="309"/>
      <c r="M71" s="311"/>
      <c r="N71" s="312"/>
      <c r="O71" s="309"/>
      <c r="P71" s="309"/>
      <c r="Q71" s="313"/>
      <c r="R71" s="309"/>
      <c r="S71" s="311"/>
      <c r="T71" s="312"/>
      <c r="U71" s="309"/>
      <c r="V71" s="309"/>
      <c r="W71" s="313"/>
      <c r="X71" s="309"/>
      <c r="Y71" s="311"/>
      <c r="Z71" s="313"/>
      <c r="AA71" s="309"/>
      <c r="AB71" s="311"/>
      <c r="AC71" s="312"/>
      <c r="AD71" s="309"/>
      <c r="AE71" s="309"/>
      <c r="AF71" s="334">
        <f t="shared" ref="AF71:AG157" si="19">SUM(C71,E71,H71,K71,N71,Q71,T71,W71,Z71,AC71)</f>
        <v>0</v>
      </c>
      <c r="AG71" s="335">
        <f t="shared" si="19"/>
        <v>0</v>
      </c>
      <c r="AH71" s="336">
        <f t="shared" si="2"/>
        <v>0</v>
      </c>
      <c r="AI71" s="334">
        <f t="shared" si="3"/>
        <v>0</v>
      </c>
      <c r="AJ71" s="337">
        <f t="shared" si="4"/>
        <v>0</v>
      </c>
      <c r="AK71" s="305"/>
      <c r="AL71" s="305"/>
    </row>
    <row r="72" spans="1:38" s="318" customFormat="1" ht="16.5" thickBot="1" x14ac:dyDescent="0.3">
      <c r="A72" s="324"/>
      <c r="B72" s="325" t="s">
        <v>54</v>
      </c>
      <c r="C72" s="326"/>
      <c r="D72" s="327"/>
      <c r="E72" s="310"/>
      <c r="F72" s="309"/>
      <c r="G72" s="311"/>
      <c r="H72" s="312"/>
      <c r="I72" s="309"/>
      <c r="J72" s="309"/>
      <c r="K72" s="313"/>
      <c r="L72" s="309"/>
      <c r="M72" s="311"/>
      <c r="N72" s="312"/>
      <c r="O72" s="309"/>
      <c r="P72" s="309"/>
      <c r="Q72" s="313"/>
      <c r="R72" s="309"/>
      <c r="S72" s="311"/>
      <c r="T72" s="312"/>
      <c r="U72" s="309"/>
      <c r="V72" s="309"/>
      <c r="W72" s="313"/>
      <c r="X72" s="309"/>
      <c r="Y72" s="311"/>
      <c r="Z72" s="313"/>
      <c r="AA72" s="309"/>
      <c r="AB72" s="311"/>
      <c r="AC72" s="312"/>
      <c r="AD72" s="309"/>
      <c r="AE72" s="309"/>
      <c r="AF72" s="342">
        <f t="shared" si="19"/>
        <v>0</v>
      </c>
      <c r="AG72" s="343">
        <f t="shared" si="19"/>
        <v>0</v>
      </c>
      <c r="AH72" s="344">
        <f t="shared" si="2"/>
        <v>0</v>
      </c>
      <c r="AI72" s="342">
        <f t="shared" si="3"/>
        <v>0</v>
      </c>
      <c r="AJ72" s="345">
        <f t="shared" si="4"/>
        <v>0</v>
      </c>
      <c r="AK72" s="305"/>
      <c r="AL72" s="305"/>
    </row>
    <row r="73" spans="1:38" s="306" customFormat="1" ht="15.75" x14ac:dyDescent="0.25">
      <c r="A73" s="297">
        <v>14</v>
      </c>
      <c r="B73" s="143" t="str">
        <f>(План!B21 &amp;" "&amp;План!C21)</f>
        <v xml:space="preserve"> </v>
      </c>
      <c r="C73" s="31"/>
      <c r="D73" s="346"/>
      <c r="E73" s="299">
        <f t="shared" ref="E73:AE73" si="20">SUM(E74:E77)</f>
        <v>0</v>
      </c>
      <c r="F73" s="300">
        <f t="shared" si="20"/>
        <v>0</v>
      </c>
      <c r="G73" s="301">
        <f t="shared" si="20"/>
        <v>0</v>
      </c>
      <c r="H73" s="302">
        <f t="shared" si="20"/>
        <v>0</v>
      </c>
      <c r="I73" s="300">
        <f t="shared" si="20"/>
        <v>0</v>
      </c>
      <c r="J73" s="300">
        <f t="shared" si="20"/>
        <v>0</v>
      </c>
      <c r="K73" s="303">
        <f t="shared" si="20"/>
        <v>0</v>
      </c>
      <c r="L73" s="300">
        <f t="shared" si="20"/>
        <v>0</v>
      </c>
      <c r="M73" s="301">
        <f t="shared" si="20"/>
        <v>0</v>
      </c>
      <c r="N73" s="302">
        <f t="shared" si="20"/>
        <v>0</v>
      </c>
      <c r="O73" s="300">
        <f t="shared" si="20"/>
        <v>0</v>
      </c>
      <c r="P73" s="300">
        <f t="shared" si="20"/>
        <v>0</v>
      </c>
      <c r="Q73" s="303">
        <f t="shared" si="20"/>
        <v>0</v>
      </c>
      <c r="R73" s="300">
        <f t="shared" si="20"/>
        <v>0</v>
      </c>
      <c r="S73" s="301">
        <f t="shared" si="20"/>
        <v>0</v>
      </c>
      <c r="T73" s="302">
        <f t="shared" si="20"/>
        <v>0</v>
      </c>
      <c r="U73" s="300">
        <f t="shared" si="20"/>
        <v>0</v>
      </c>
      <c r="V73" s="300">
        <f t="shared" si="20"/>
        <v>0</v>
      </c>
      <c r="W73" s="303">
        <f t="shared" si="20"/>
        <v>0</v>
      </c>
      <c r="X73" s="300">
        <f t="shared" si="20"/>
        <v>0</v>
      </c>
      <c r="Y73" s="301">
        <f t="shared" si="20"/>
        <v>0</v>
      </c>
      <c r="Z73" s="303">
        <f t="shared" si="20"/>
        <v>0</v>
      </c>
      <c r="AA73" s="300">
        <f t="shared" si="20"/>
        <v>0</v>
      </c>
      <c r="AB73" s="301">
        <f t="shared" si="20"/>
        <v>0</v>
      </c>
      <c r="AC73" s="302">
        <f t="shared" si="20"/>
        <v>0</v>
      </c>
      <c r="AD73" s="300">
        <f t="shared" si="20"/>
        <v>0</v>
      </c>
      <c r="AE73" s="300">
        <f t="shared" si="20"/>
        <v>0</v>
      </c>
      <c r="AF73" s="299">
        <f t="shared" si="19"/>
        <v>0</v>
      </c>
      <c r="AG73" s="304">
        <f t="shared" si="19"/>
        <v>0</v>
      </c>
      <c r="AH73" s="300">
        <f t="shared" ref="AH73:AH156" si="21">SUM(G73,J73,M73,P73,S73,V73,Y73,AB73,AE73)</f>
        <v>0</v>
      </c>
      <c r="AI73" s="299">
        <f t="shared" ref="AI73:AI157" si="22">SUM(AF73:AG73)</f>
        <v>0</v>
      </c>
      <c r="AJ73" s="301">
        <f t="shared" ref="AJ73:AJ156" si="23">SUM(C73:AE73)</f>
        <v>0</v>
      </c>
      <c r="AK73" s="305"/>
      <c r="AL73" s="305"/>
    </row>
    <row r="74" spans="1:38" s="306" customFormat="1" ht="15.75" x14ac:dyDescent="0.25">
      <c r="A74" s="307"/>
      <c r="B74" s="296" t="s">
        <v>51</v>
      </c>
      <c r="C74" s="332"/>
      <c r="D74" s="333"/>
      <c r="E74" s="310"/>
      <c r="F74" s="309"/>
      <c r="G74" s="311"/>
      <c r="H74" s="312"/>
      <c r="I74" s="309"/>
      <c r="J74" s="309"/>
      <c r="K74" s="313"/>
      <c r="L74" s="309"/>
      <c r="M74" s="311"/>
      <c r="N74" s="312"/>
      <c r="O74" s="309"/>
      <c r="P74" s="309"/>
      <c r="Q74" s="313"/>
      <c r="R74" s="309"/>
      <c r="S74" s="311"/>
      <c r="T74" s="312"/>
      <c r="U74" s="309"/>
      <c r="V74" s="309"/>
      <c r="W74" s="313"/>
      <c r="X74" s="309"/>
      <c r="Y74" s="311"/>
      <c r="Z74" s="313"/>
      <c r="AA74" s="309"/>
      <c r="AB74" s="311"/>
      <c r="AC74" s="312"/>
      <c r="AD74" s="309"/>
      <c r="AE74" s="309"/>
      <c r="AF74" s="334">
        <f t="shared" si="19"/>
        <v>0</v>
      </c>
      <c r="AG74" s="335">
        <f t="shared" si="19"/>
        <v>0</v>
      </c>
      <c r="AH74" s="336">
        <f t="shared" si="21"/>
        <v>0</v>
      </c>
      <c r="AI74" s="334">
        <f t="shared" si="22"/>
        <v>0</v>
      </c>
      <c r="AJ74" s="337">
        <f t="shared" si="23"/>
        <v>0</v>
      </c>
      <c r="AK74" s="305"/>
      <c r="AL74" s="305"/>
    </row>
    <row r="75" spans="1:38" s="318" customFormat="1" ht="15.75" x14ac:dyDescent="0.25">
      <c r="A75" s="307"/>
      <c r="B75" s="296" t="s">
        <v>52</v>
      </c>
      <c r="C75" s="319"/>
      <c r="D75" s="309"/>
      <c r="E75" s="310"/>
      <c r="F75" s="309"/>
      <c r="G75" s="311"/>
      <c r="H75" s="312"/>
      <c r="I75" s="309"/>
      <c r="J75" s="309"/>
      <c r="K75" s="313"/>
      <c r="L75" s="309"/>
      <c r="M75" s="311"/>
      <c r="N75" s="312"/>
      <c r="O75" s="309"/>
      <c r="P75" s="309"/>
      <c r="Q75" s="313"/>
      <c r="R75" s="309"/>
      <c r="S75" s="311"/>
      <c r="T75" s="312"/>
      <c r="U75" s="309"/>
      <c r="V75" s="309"/>
      <c r="W75" s="313"/>
      <c r="X75" s="309"/>
      <c r="Y75" s="311"/>
      <c r="Z75" s="313"/>
      <c r="AA75" s="309"/>
      <c r="AB75" s="311"/>
      <c r="AC75" s="312"/>
      <c r="AD75" s="309"/>
      <c r="AE75" s="309"/>
      <c r="AF75" s="334">
        <f t="shared" si="19"/>
        <v>0</v>
      </c>
      <c r="AG75" s="335">
        <f t="shared" si="19"/>
        <v>0</v>
      </c>
      <c r="AH75" s="336">
        <f t="shared" si="21"/>
        <v>0</v>
      </c>
      <c r="AI75" s="334">
        <f t="shared" si="22"/>
        <v>0</v>
      </c>
      <c r="AJ75" s="337">
        <f t="shared" si="23"/>
        <v>0</v>
      </c>
      <c r="AK75" s="305"/>
      <c r="AL75" s="305"/>
    </row>
    <row r="76" spans="1:38" s="318" customFormat="1" ht="15.75" x14ac:dyDescent="0.25">
      <c r="A76" s="320"/>
      <c r="B76" s="321" t="s">
        <v>53</v>
      </c>
      <c r="C76" s="319"/>
      <c r="D76" s="309"/>
      <c r="E76" s="310"/>
      <c r="F76" s="309"/>
      <c r="G76" s="311"/>
      <c r="H76" s="312"/>
      <c r="I76" s="309"/>
      <c r="J76" s="309"/>
      <c r="K76" s="313"/>
      <c r="L76" s="309"/>
      <c r="M76" s="311"/>
      <c r="N76" s="312"/>
      <c r="O76" s="309"/>
      <c r="P76" s="309"/>
      <c r="Q76" s="313"/>
      <c r="R76" s="309"/>
      <c r="S76" s="311"/>
      <c r="T76" s="312"/>
      <c r="U76" s="309"/>
      <c r="V76" s="309"/>
      <c r="W76" s="313"/>
      <c r="X76" s="309"/>
      <c r="Y76" s="311"/>
      <c r="Z76" s="313"/>
      <c r="AA76" s="309"/>
      <c r="AB76" s="311"/>
      <c r="AC76" s="312"/>
      <c r="AD76" s="309"/>
      <c r="AE76" s="309"/>
      <c r="AF76" s="334">
        <f t="shared" si="19"/>
        <v>0</v>
      </c>
      <c r="AG76" s="335">
        <f t="shared" si="19"/>
        <v>0</v>
      </c>
      <c r="AH76" s="336">
        <f t="shared" si="21"/>
        <v>0</v>
      </c>
      <c r="AI76" s="334">
        <f t="shared" si="22"/>
        <v>0</v>
      </c>
      <c r="AJ76" s="337">
        <f t="shared" si="23"/>
        <v>0</v>
      </c>
      <c r="AK76" s="305"/>
      <c r="AL76" s="305"/>
    </row>
    <row r="77" spans="1:38" s="318" customFormat="1" ht="16.5" thickBot="1" x14ac:dyDescent="0.3">
      <c r="A77" s="324"/>
      <c r="B77" s="325" t="s">
        <v>54</v>
      </c>
      <c r="C77" s="326"/>
      <c r="D77" s="327"/>
      <c r="E77" s="310"/>
      <c r="F77" s="309"/>
      <c r="G77" s="311"/>
      <c r="H77" s="312"/>
      <c r="I77" s="309"/>
      <c r="J77" s="309"/>
      <c r="K77" s="313"/>
      <c r="L77" s="309"/>
      <c r="M77" s="311"/>
      <c r="N77" s="312"/>
      <c r="O77" s="309"/>
      <c r="P77" s="309"/>
      <c r="Q77" s="313"/>
      <c r="R77" s="309"/>
      <c r="S77" s="311"/>
      <c r="T77" s="312"/>
      <c r="U77" s="309"/>
      <c r="V77" s="309"/>
      <c r="W77" s="313"/>
      <c r="X77" s="309"/>
      <c r="Y77" s="311"/>
      <c r="Z77" s="313"/>
      <c r="AA77" s="309"/>
      <c r="AB77" s="311"/>
      <c r="AC77" s="312"/>
      <c r="AD77" s="309"/>
      <c r="AE77" s="309"/>
      <c r="AF77" s="342">
        <f t="shared" si="19"/>
        <v>0</v>
      </c>
      <c r="AG77" s="343">
        <f t="shared" si="19"/>
        <v>0</v>
      </c>
      <c r="AH77" s="344">
        <f t="shared" si="21"/>
        <v>0</v>
      </c>
      <c r="AI77" s="342">
        <f t="shared" si="22"/>
        <v>0</v>
      </c>
      <c r="AJ77" s="345">
        <f t="shared" si="23"/>
        <v>0</v>
      </c>
      <c r="AK77" s="305"/>
      <c r="AL77" s="305"/>
    </row>
    <row r="78" spans="1:38" s="306" customFormat="1" ht="15.75" x14ac:dyDescent="0.25">
      <c r="A78" s="297">
        <v>15</v>
      </c>
      <c r="B78" s="143" t="str">
        <f>(План!B22 &amp;" "&amp;План!C22)</f>
        <v xml:space="preserve"> </v>
      </c>
      <c r="C78" s="31"/>
      <c r="D78" s="346"/>
      <c r="E78" s="299">
        <f>SUM(E79:E82)</f>
        <v>0</v>
      </c>
      <c r="F78" s="300">
        <f t="shared" ref="F78:AE78" si="24">SUM(F79:F82)</f>
        <v>0</v>
      </c>
      <c r="G78" s="301">
        <f t="shared" si="24"/>
        <v>0</v>
      </c>
      <c r="H78" s="302">
        <f t="shared" si="24"/>
        <v>0</v>
      </c>
      <c r="I78" s="300">
        <f t="shared" si="24"/>
        <v>0</v>
      </c>
      <c r="J78" s="300">
        <f t="shared" si="24"/>
        <v>0</v>
      </c>
      <c r="K78" s="303">
        <f t="shared" si="24"/>
        <v>0</v>
      </c>
      <c r="L78" s="300">
        <f t="shared" si="24"/>
        <v>0</v>
      </c>
      <c r="M78" s="301">
        <f t="shared" si="24"/>
        <v>0</v>
      </c>
      <c r="N78" s="302">
        <f t="shared" si="24"/>
        <v>0</v>
      </c>
      <c r="O78" s="300">
        <f t="shared" si="24"/>
        <v>0</v>
      </c>
      <c r="P78" s="300">
        <f t="shared" si="24"/>
        <v>0</v>
      </c>
      <c r="Q78" s="303">
        <f t="shared" si="24"/>
        <v>0</v>
      </c>
      <c r="R78" s="300">
        <f t="shared" si="24"/>
        <v>0</v>
      </c>
      <c r="S78" s="301">
        <f t="shared" si="24"/>
        <v>0</v>
      </c>
      <c r="T78" s="302">
        <f t="shared" si="24"/>
        <v>0</v>
      </c>
      <c r="U78" s="300">
        <f t="shared" si="24"/>
        <v>0</v>
      </c>
      <c r="V78" s="300">
        <f t="shared" si="24"/>
        <v>0</v>
      </c>
      <c r="W78" s="303">
        <f t="shared" si="24"/>
        <v>0</v>
      </c>
      <c r="X78" s="300">
        <f t="shared" si="24"/>
        <v>0</v>
      </c>
      <c r="Y78" s="301">
        <f t="shared" si="24"/>
        <v>0</v>
      </c>
      <c r="Z78" s="303">
        <f t="shared" si="24"/>
        <v>0</v>
      </c>
      <c r="AA78" s="300">
        <f t="shared" si="24"/>
        <v>0</v>
      </c>
      <c r="AB78" s="301">
        <f t="shared" si="24"/>
        <v>0</v>
      </c>
      <c r="AC78" s="302">
        <f t="shared" si="24"/>
        <v>0</v>
      </c>
      <c r="AD78" s="300">
        <f t="shared" si="24"/>
        <v>0</v>
      </c>
      <c r="AE78" s="300">
        <f t="shared" si="24"/>
        <v>0</v>
      </c>
      <c r="AF78" s="299">
        <f t="shared" si="19"/>
        <v>0</v>
      </c>
      <c r="AG78" s="304">
        <f t="shared" si="19"/>
        <v>0</v>
      </c>
      <c r="AH78" s="300">
        <f t="shared" si="21"/>
        <v>0</v>
      </c>
      <c r="AI78" s="299">
        <f t="shared" si="22"/>
        <v>0</v>
      </c>
      <c r="AJ78" s="301">
        <f t="shared" si="23"/>
        <v>0</v>
      </c>
      <c r="AK78" s="305"/>
      <c r="AL78" s="305"/>
    </row>
    <row r="79" spans="1:38" s="306" customFormat="1" ht="15.75" x14ac:dyDescent="0.25">
      <c r="A79" s="307"/>
      <c r="B79" s="296" t="s">
        <v>51</v>
      </c>
      <c r="C79" s="332"/>
      <c r="D79" s="333"/>
      <c r="E79" s="310"/>
      <c r="F79" s="309"/>
      <c r="G79" s="311"/>
      <c r="H79" s="312"/>
      <c r="I79" s="309"/>
      <c r="J79" s="309"/>
      <c r="K79" s="313"/>
      <c r="L79" s="309"/>
      <c r="M79" s="311"/>
      <c r="N79" s="312"/>
      <c r="O79" s="309"/>
      <c r="P79" s="309"/>
      <c r="Q79" s="313"/>
      <c r="R79" s="309"/>
      <c r="S79" s="311"/>
      <c r="T79" s="312"/>
      <c r="U79" s="309"/>
      <c r="V79" s="309"/>
      <c r="W79" s="313"/>
      <c r="X79" s="309"/>
      <c r="Y79" s="311"/>
      <c r="Z79" s="313"/>
      <c r="AA79" s="309"/>
      <c r="AB79" s="311"/>
      <c r="AC79" s="312"/>
      <c r="AD79" s="309"/>
      <c r="AE79" s="309"/>
      <c r="AF79" s="334">
        <f t="shared" si="19"/>
        <v>0</v>
      </c>
      <c r="AG79" s="335">
        <f t="shared" si="19"/>
        <v>0</v>
      </c>
      <c r="AH79" s="336">
        <f t="shared" si="21"/>
        <v>0</v>
      </c>
      <c r="AI79" s="334">
        <f t="shared" si="22"/>
        <v>0</v>
      </c>
      <c r="AJ79" s="337">
        <f t="shared" si="23"/>
        <v>0</v>
      </c>
      <c r="AK79" s="305"/>
      <c r="AL79" s="305"/>
    </row>
    <row r="80" spans="1:38" s="318" customFormat="1" ht="15.75" x14ac:dyDescent="0.25">
      <c r="A80" s="307"/>
      <c r="B80" s="296" t="s">
        <v>52</v>
      </c>
      <c r="C80" s="319"/>
      <c r="D80" s="309"/>
      <c r="E80" s="310"/>
      <c r="F80" s="309"/>
      <c r="G80" s="311"/>
      <c r="H80" s="312"/>
      <c r="I80" s="309"/>
      <c r="J80" s="309"/>
      <c r="K80" s="313"/>
      <c r="L80" s="309"/>
      <c r="M80" s="311"/>
      <c r="N80" s="312"/>
      <c r="O80" s="309"/>
      <c r="P80" s="309"/>
      <c r="Q80" s="313"/>
      <c r="R80" s="309"/>
      <c r="S80" s="311"/>
      <c r="T80" s="312"/>
      <c r="U80" s="309"/>
      <c r="V80" s="309"/>
      <c r="W80" s="313"/>
      <c r="X80" s="309"/>
      <c r="Y80" s="311"/>
      <c r="Z80" s="313"/>
      <c r="AA80" s="309"/>
      <c r="AB80" s="311"/>
      <c r="AC80" s="312"/>
      <c r="AD80" s="309"/>
      <c r="AE80" s="309"/>
      <c r="AF80" s="334">
        <f t="shared" si="19"/>
        <v>0</v>
      </c>
      <c r="AG80" s="335">
        <f t="shared" si="19"/>
        <v>0</v>
      </c>
      <c r="AH80" s="336">
        <f t="shared" si="21"/>
        <v>0</v>
      </c>
      <c r="AI80" s="334">
        <f t="shared" si="22"/>
        <v>0</v>
      </c>
      <c r="AJ80" s="337">
        <f t="shared" si="23"/>
        <v>0</v>
      </c>
      <c r="AK80" s="305"/>
      <c r="AL80" s="305"/>
    </row>
    <row r="81" spans="1:38" s="318" customFormat="1" ht="15.75" x14ac:dyDescent="0.25">
      <c r="A81" s="320"/>
      <c r="B81" s="321" t="s">
        <v>53</v>
      </c>
      <c r="C81" s="319"/>
      <c r="D81" s="309"/>
      <c r="E81" s="310"/>
      <c r="F81" s="309"/>
      <c r="G81" s="311"/>
      <c r="H81" s="312"/>
      <c r="I81" s="309"/>
      <c r="J81" s="309"/>
      <c r="K81" s="313"/>
      <c r="L81" s="309"/>
      <c r="M81" s="311"/>
      <c r="N81" s="312"/>
      <c r="O81" s="309"/>
      <c r="P81" s="309"/>
      <c r="Q81" s="313"/>
      <c r="R81" s="309"/>
      <c r="S81" s="311"/>
      <c r="T81" s="312"/>
      <c r="U81" s="309"/>
      <c r="V81" s="309"/>
      <c r="W81" s="313"/>
      <c r="X81" s="309"/>
      <c r="Y81" s="311"/>
      <c r="Z81" s="313"/>
      <c r="AA81" s="309"/>
      <c r="AB81" s="311"/>
      <c r="AC81" s="312"/>
      <c r="AD81" s="309"/>
      <c r="AE81" s="309"/>
      <c r="AF81" s="334">
        <f t="shared" si="19"/>
        <v>0</v>
      </c>
      <c r="AG81" s="335">
        <f t="shared" si="19"/>
        <v>0</v>
      </c>
      <c r="AH81" s="336">
        <f t="shared" si="21"/>
        <v>0</v>
      </c>
      <c r="AI81" s="334">
        <f t="shared" si="22"/>
        <v>0</v>
      </c>
      <c r="AJ81" s="337">
        <f t="shared" si="23"/>
        <v>0</v>
      </c>
      <c r="AK81" s="305"/>
      <c r="AL81" s="305"/>
    </row>
    <row r="82" spans="1:38" s="318" customFormat="1" ht="16.5" thickBot="1" x14ac:dyDescent="0.3">
      <c r="A82" s="324"/>
      <c r="B82" s="325" t="s">
        <v>54</v>
      </c>
      <c r="C82" s="326"/>
      <c r="D82" s="327"/>
      <c r="E82" s="310"/>
      <c r="F82" s="309"/>
      <c r="G82" s="311"/>
      <c r="H82" s="312"/>
      <c r="I82" s="309"/>
      <c r="J82" s="309"/>
      <c r="K82" s="313"/>
      <c r="L82" s="309"/>
      <c r="M82" s="311"/>
      <c r="N82" s="312"/>
      <c r="O82" s="309"/>
      <c r="P82" s="309"/>
      <c r="Q82" s="313"/>
      <c r="R82" s="309"/>
      <c r="S82" s="311"/>
      <c r="T82" s="312"/>
      <c r="U82" s="309"/>
      <c r="V82" s="309"/>
      <c r="W82" s="313"/>
      <c r="X82" s="309"/>
      <c r="Y82" s="311"/>
      <c r="Z82" s="313"/>
      <c r="AA82" s="309"/>
      <c r="AB82" s="311"/>
      <c r="AC82" s="312"/>
      <c r="AD82" s="309"/>
      <c r="AE82" s="309"/>
      <c r="AF82" s="342">
        <f t="shared" si="19"/>
        <v>0</v>
      </c>
      <c r="AG82" s="343">
        <f t="shared" si="19"/>
        <v>0</v>
      </c>
      <c r="AH82" s="344">
        <f t="shared" si="21"/>
        <v>0</v>
      </c>
      <c r="AI82" s="342">
        <f t="shared" si="22"/>
        <v>0</v>
      </c>
      <c r="AJ82" s="345">
        <f t="shared" si="23"/>
        <v>0</v>
      </c>
      <c r="AK82" s="305"/>
      <c r="AL82" s="305"/>
    </row>
    <row r="83" spans="1:38" s="306" customFormat="1" ht="15.75" x14ac:dyDescent="0.25">
      <c r="A83" s="297">
        <v>16</v>
      </c>
      <c r="B83" s="143" t="str">
        <f>(План!B23 &amp;" "&amp;План!C23)</f>
        <v xml:space="preserve"> </v>
      </c>
      <c r="C83" s="31"/>
      <c r="D83" s="346"/>
      <c r="E83" s="299">
        <f t="shared" ref="E83:AE83" si="25">SUM(E84:E87)</f>
        <v>0</v>
      </c>
      <c r="F83" s="300">
        <f t="shared" si="25"/>
        <v>0</v>
      </c>
      <c r="G83" s="301">
        <f t="shared" si="25"/>
        <v>0</v>
      </c>
      <c r="H83" s="302">
        <f t="shared" si="25"/>
        <v>0</v>
      </c>
      <c r="I83" s="300">
        <f t="shared" si="25"/>
        <v>0</v>
      </c>
      <c r="J83" s="300">
        <f t="shared" si="25"/>
        <v>0</v>
      </c>
      <c r="K83" s="303">
        <f t="shared" si="25"/>
        <v>0</v>
      </c>
      <c r="L83" s="300">
        <f t="shared" si="25"/>
        <v>0</v>
      </c>
      <c r="M83" s="301">
        <f t="shared" si="25"/>
        <v>0</v>
      </c>
      <c r="N83" s="302">
        <f t="shared" si="25"/>
        <v>0</v>
      </c>
      <c r="O83" s="300">
        <f t="shared" si="25"/>
        <v>0</v>
      </c>
      <c r="P83" s="300">
        <f t="shared" si="25"/>
        <v>0</v>
      </c>
      <c r="Q83" s="303">
        <f t="shared" si="25"/>
        <v>0</v>
      </c>
      <c r="R83" s="300">
        <f t="shared" si="25"/>
        <v>0</v>
      </c>
      <c r="S83" s="301">
        <f t="shared" si="25"/>
        <v>0</v>
      </c>
      <c r="T83" s="302">
        <f t="shared" si="25"/>
        <v>0</v>
      </c>
      <c r="U83" s="300">
        <f t="shared" si="25"/>
        <v>0</v>
      </c>
      <c r="V83" s="300">
        <f t="shared" si="25"/>
        <v>0</v>
      </c>
      <c r="W83" s="303">
        <f t="shared" si="25"/>
        <v>0</v>
      </c>
      <c r="X83" s="300">
        <f t="shared" si="25"/>
        <v>0</v>
      </c>
      <c r="Y83" s="301">
        <f t="shared" si="25"/>
        <v>0</v>
      </c>
      <c r="Z83" s="303">
        <f t="shared" si="25"/>
        <v>0</v>
      </c>
      <c r="AA83" s="300">
        <f t="shared" si="25"/>
        <v>0</v>
      </c>
      <c r="AB83" s="301">
        <f t="shared" si="25"/>
        <v>0</v>
      </c>
      <c r="AC83" s="302">
        <f t="shared" si="25"/>
        <v>0</v>
      </c>
      <c r="AD83" s="300">
        <f t="shared" si="25"/>
        <v>0</v>
      </c>
      <c r="AE83" s="300">
        <f t="shared" si="25"/>
        <v>0</v>
      </c>
      <c r="AF83" s="299">
        <f t="shared" si="19"/>
        <v>0</v>
      </c>
      <c r="AG83" s="304">
        <f t="shared" si="19"/>
        <v>0</v>
      </c>
      <c r="AH83" s="300">
        <f t="shared" si="21"/>
        <v>0</v>
      </c>
      <c r="AI83" s="299">
        <f t="shared" si="22"/>
        <v>0</v>
      </c>
      <c r="AJ83" s="301">
        <f t="shared" si="23"/>
        <v>0</v>
      </c>
      <c r="AK83" s="305"/>
      <c r="AL83" s="305"/>
    </row>
    <row r="84" spans="1:38" s="306" customFormat="1" ht="15.75" x14ac:dyDescent="0.25">
      <c r="A84" s="307"/>
      <c r="B84" s="296" t="s">
        <v>51</v>
      </c>
      <c r="C84" s="332"/>
      <c r="D84" s="333"/>
      <c r="E84" s="310"/>
      <c r="F84" s="309"/>
      <c r="G84" s="311"/>
      <c r="H84" s="312"/>
      <c r="I84" s="309"/>
      <c r="J84" s="309"/>
      <c r="K84" s="313"/>
      <c r="L84" s="309"/>
      <c r="M84" s="311"/>
      <c r="N84" s="312"/>
      <c r="O84" s="309"/>
      <c r="P84" s="309"/>
      <c r="Q84" s="313"/>
      <c r="R84" s="309"/>
      <c r="S84" s="311"/>
      <c r="T84" s="312"/>
      <c r="U84" s="309"/>
      <c r="V84" s="309"/>
      <c r="W84" s="313"/>
      <c r="X84" s="309"/>
      <c r="Y84" s="311"/>
      <c r="Z84" s="313"/>
      <c r="AA84" s="309"/>
      <c r="AB84" s="311"/>
      <c r="AC84" s="312"/>
      <c r="AD84" s="309"/>
      <c r="AE84" s="309"/>
      <c r="AF84" s="334">
        <f t="shared" si="19"/>
        <v>0</v>
      </c>
      <c r="AG84" s="335">
        <f t="shared" si="19"/>
        <v>0</v>
      </c>
      <c r="AH84" s="336">
        <f t="shared" si="21"/>
        <v>0</v>
      </c>
      <c r="AI84" s="334">
        <f t="shared" si="22"/>
        <v>0</v>
      </c>
      <c r="AJ84" s="337">
        <f t="shared" si="23"/>
        <v>0</v>
      </c>
      <c r="AK84" s="305"/>
      <c r="AL84" s="305"/>
    </row>
    <row r="85" spans="1:38" s="318" customFormat="1" ht="15.75" x14ac:dyDescent="0.25">
      <c r="A85" s="307"/>
      <c r="B85" s="296" t="s">
        <v>52</v>
      </c>
      <c r="C85" s="319"/>
      <c r="D85" s="309"/>
      <c r="E85" s="310"/>
      <c r="F85" s="309"/>
      <c r="G85" s="311"/>
      <c r="H85" s="312"/>
      <c r="I85" s="309"/>
      <c r="J85" s="309"/>
      <c r="K85" s="313"/>
      <c r="L85" s="309"/>
      <c r="M85" s="311"/>
      <c r="N85" s="312"/>
      <c r="O85" s="309"/>
      <c r="P85" s="309"/>
      <c r="Q85" s="313"/>
      <c r="R85" s="309"/>
      <c r="S85" s="311"/>
      <c r="T85" s="312"/>
      <c r="U85" s="309"/>
      <c r="V85" s="309"/>
      <c r="W85" s="313"/>
      <c r="X85" s="309"/>
      <c r="Y85" s="311"/>
      <c r="Z85" s="313"/>
      <c r="AA85" s="309"/>
      <c r="AB85" s="311"/>
      <c r="AC85" s="312"/>
      <c r="AD85" s="309"/>
      <c r="AE85" s="309"/>
      <c r="AF85" s="334">
        <f t="shared" si="19"/>
        <v>0</v>
      </c>
      <c r="AG85" s="335">
        <f t="shared" si="19"/>
        <v>0</v>
      </c>
      <c r="AH85" s="336">
        <f t="shared" si="21"/>
        <v>0</v>
      </c>
      <c r="AI85" s="334">
        <f t="shared" si="22"/>
        <v>0</v>
      </c>
      <c r="AJ85" s="337">
        <f t="shared" si="23"/>
        <v>0</v>
      </c>
      <c r="AK85" s="305"/>
      <c r="AL85" s="305"/>
    </row>
    <row r="86" spans="1:38" s="318" customFormat="1" ht="15.75" x14ac:dyDescent="0.25">
      <c r="A86" s="320"/>
      <c r="B86" s="321" t="s">
        <v>53</v>
      </c>
      <c r="C86" s="319"/>
      <c r="D86" s="309"/>
      <c r="E86" s="310"/>
      <c r="F86" s="309"/>
      <c r="G86" s="311"/>
      <c r="H86" s="312"/>
      <c r="I86" s="309"/>
      <c r="J86" s="309"/>
      <c r="K86" s="313"/>
      <c r="L86" s="309"/>
      <c r="M86" s="311"/>
      <c r="N86" s="312"/>
      <c r="O86" s="309"/>
      <c r="P86" s="309"/>
      <c r="Q86" s="313"/>
      <c r="R86" s="309"/>
      <c r="S86" s="311"/>
      <c r="T86" s="312"/>
      <c r="U86" s="309"/>
      <c r="V86" s="309"/>
      <c r="W86" s="313"/>
      <c r="X86" s="309"/>
      <c r="Y86" s="311"/>
      <c r="Z86" s="313"/>
      <c r="AA86" s="309"/>
      <c r="AB86" s="311"/>
      <c r="AC86" s="312"/>
      <c r="AD86" s="309"/>
      <c r="AE86" s="309"/>
      <c r="AF86" s="334">
        <f t="shared" si="19"/>
        <v>0</v>
      </c>
      <c r="AG86" s="335">
        <f t="shared" si="19"/>
        <v>0</v>
      </c>
      <c r="AH86" s="336">
        <f t="shared" si="21"/>
        <v>0</v>
      </c>
      <c r="AI86" s="334">
        <f t="shared" si="22"/>
        <v>0</v>
      </c>
      <c r="AJ86" s="337">
        <f t="shared" si="23"/>
        <v>0</v>
      </c>
      <c r="AK86" s="305"/>
      <c r="AL86" s="305"/>
    </row>
    <row r="87" spans="1:38" s="318" customFormat="1" ht="16.5" thickBot="1" x14ac:dyDescent="0.3">
      <c r="A87" s="324"/>
      <c r="B87" s="325" t="s">
        <v>54</v>
      </c>
      <c r="C87" s="326"/>
      <c r="D87" s="327"/>
      <c r="E87" s="310"/>
      <c r="F87" s="309"/>
      <c r="G87" s="311"/>
      <c r="H87" s="312"/>
      <c r="I87" s="309"/>
      <c r="J87" s="309"/>
      <c r="K87" s="313"/>
      <c r="L87" s="309"/>
      <c r="M87" s="311"/>
      <c r="N87" s="312"/>
      <c r="O87" s="309"/>
      <c r="P87" s="309"/>
      <c r="Q87" s="313"/>
      <c r="R87" s="309"/>
      <c r="S87" s="311"/>
      <c r="T87" s="312"/>
      <c r="U87" s="309"/>
      <c r="V87" s="309"/>
      <c r="W87" s="313"/>
      <c r="X87" s="309"/>
      <c r="Y87" s="311"/>
      <c r="Z87" s="313"/>
      <c r="AA87" s="309"/>
      <c r="AB87" s="311"/>
      <c r="AC87" s="312"/>
      <c r="AD87" s="309"/>
      <c r="AE87" s="309"/>
      <c r="AF87" s="342">
        <f t="shared" si="19"/>
        <v>0</v>
      </c>
      <c r="AG87" s="343">
        <f t="shared" si="19"/>
        <v>0</v>
      </c>
      <c r="AH87" s="344">
        <f t="shared" si="21"/>
        <v>0</v>
      </c>
      <c r="AI87" s="342">
        <f t="shared" si="22"/>
        <v>0</v>
      </c>
      <c r="AJ87" s="345">
        <f t="shared" si="23"/>
        <v>0</v>
      </c>
      <c r="AK87" s="305"/>
      <c r="AL87" s="305"/>
    </row>
    <row r="88" spans="1:38" s="306" customFormat="1" ht="15.75" x14ac:dyDescent="0.25">
      <c r="A88" s="297">
        <v>17</v>
      </c>
      <c r="B88" s="143" t="str">
        <f>(План!B24 &amp;" "&amp;План!C24)</f>
        <v xml:space="preserve"> </v>
      </c>
      <c r="C88" s="31"/>
      <c r="D88" s="346"/>
      <c r="E88" s="299">
        <f t="shared" ref="E88:AE88" si="26">SUM(E89:E92)</f>
        <v>0</v>
      </c>
      <c r="F88" s="300">
        <f t="shared" si="26"/>
        <v>0</v>
      </c>
      <c r="G88" s="301">
        <f t="shared" si="26"/>
        <v>0</v>
      </c>
      <c r="H88" s="302">
        <f t="shared" si="26"/>
        <v>0</v>
      </c>
      <c r="I88" s="300">
        <f t="shared" si="26"/>
        <v>0</v>
      </c>
      <c r="J88" s="300">
        <f>SUM(J89:J92)</f>
        <v>0</v>
      </c>
      <c r="K88" s="303">
        <f t="shared" si="26"/>
        <v>0</v>
      </c>
      <c r="L88" s="300">
        <f t="shared" si="26"/>
        <v>0</v>
      </c>
      <c r="M88" s="301">
        <f t="shared" si="26"/>
        <v>0</v>
      </c>
      <c r="N88" s="302">
        <f t="shared" si="26"/>
        <v>0</v>
      </c>
      <c r="O88" s="300">
        <f t="shared" si="26"/>
        <v>0</v>
      </c>
      <c r="P88" s="300">
        <f t="shared" si="26"/>
        <v>0</v>
      </c>
      <c r="Q88" s="303">
        <f t="shared" si="26"/>
        <v>0</v>
      </c>
      <c r="R88" s="300">
        <f t="shared" si="26"/>
        <v>0</v>
      </c>
      <c r="S88" s="301">
        <f t="shared" si="26"/>
        <v>0</v>
      </c>
      <c r="T88" s="302">
        <f t="shared" si="26"/>
        <v>0</v>
      </c>
      <c r="U88" s="300">
        <f t="shared" si="26"/>
        <v>0</v>
      </c>
      <c r="V88" s="300">
        <f t="shared" si="26"/>
        <v>0</v>
      </c>
      <c r="W88" s="303">
        <f t="shared" si="26"/>
        <v>0</v>
      </c>
      <c r="X88" s="300">
        <f t="shared" si="26"/>
        <v>0</v>
      </c>
      <c r="Y88" s="301">
        <f t="shared" si="26"/>
        <v>0</v>
      </c>
      <c r="Z88" s="303">
        <f t="shared" si="26"/>
        <v>0</v>
      </c>
      <c r="AA88" s="300">
        <f t="shared" si="26"/>
        <v>0</v>
      </c>
      <c r="AB88" s="301">
        <f t="shared" si="26"/>
        <v>0</v>
      </c>
      <c r="AC88" s="302">
        <f t="shared" si="26"/>
        <v>0</v>
      </c>
      <c r="AD88" s="300">
        <f t="shared" si="26"/>
        <v>0</v>
      </c>
      <c r="AE88" s="300">
        <f t="shared" si="26"/>
        <v>0</v>
      </c>
      <c r="AF88" s="299">
        <f t="shared" si="19"/>
        <v>0</v>
      </c>
      <c r="AG88" s="304">
        <f t="shared" si="19"/>
        <v>0</v>
      </c>
      <c r="AH88" s="300">
        <f t="shared" si="21"/>
        <v>0</v>
      </c>
      <c r="AI88" s="299">
        <f t="shared" si="22"/>
        <v>0</v>
      </c>
      <c r="AJ88" s="301">
        <f t="shared" si="23"/>
        <v>0</v>
      </c>
      <c r="AK88" s="305"/>
      <c r="AL88" s="305"/>
    </row>
    <row r="89" spans="1:38" s="306" customFormat="1" ht="15.75" x14ac:dyDescent="0.25">
      <c r="A89" s="307"/>
      <c r="B89" s="296" t="s">
        <v>51</v>
      </c>
      <c r="C89" s="332"/>
      <c r="D89" s="333"/>
      <c r="E89" s="310"/>
      <c r="F89" s="309"/>
      <c r="G89" s="311"/>
      <c r="H89" s="312"/>
      <c r="I89" s="309"/>
      <c r="J89" s="309"/>
      <c r="K89" s="313"/>
      <c r="L89" s="309"/>
      <c r="M89" s="311"/>
      <c r="N89" s="312"/>
      <c r="O89" s="309"/>
      <c r="P89" s="309"/>
      <c r="Q89" s="313"/>
      <c r="R89" s="309"/>
      <c r="S89" s="311"/>
      <c r="T89" s="312"/>
      <c r="U89" s="309"/>
      <c r="V89" s="309"/>
      <c r="W89" s="313"/>
      <c r="X89" s="309"/>
      <c r="Y89" s="311"/>
      <c r="Z89" s="313"/>
      <c r="AA89" s="309"/>
      <c r="AB89" s="311"/>
      <c r="AC89" s="312"/>
      <c r="AD89" s="309"/>
      <c r="AE89" s="309"/>
      <c r="AF89" s="334">
        <f t="shared" si="19"/>
        <v>0</v>
      </c>
      <c r="AG89" s="335">
        <f t="shared" si="19"/>
        <v>0</v>
      </c>
      <c r="AH89" s="336">
        <f t="shared" si="21"/>
        <v>0</v>
      </c>
      <c r="AI89" s="334">
        <f t="shared" si="22"/>
        <v>0</v>
      </c>
      <c r="AJ89" s="337">
        <f t="shared" si="23"/>
        <v>0</v>
      </c>
      <c r="AK89" s="305"/>
      <c r="AL89" s="305"/>
    </row>
    <row r="90" spans="1:38" s="318" customFormat="1" ht="15.75" x14ac:dyDescent="0.25">
      <c r="A90" s="307"/>
      <c r="B90" s="296" t="s">
        <v>52</v>
      </c>
      <c r="C90" s="319"/>
      <c r="D90" s="309"/>
      <c r="E90" s="310"/>
      <c r="F90" s="309"/>
      <c r="G90" s="311"/>
      <c r="H90" s="312"/>
      <c r="I90" s="309"/>
      <c r="J90" s="309"/>
      <c r="K90" s="313"/>
      <c r="L90" s="309"/>
      <c r="M90" s="311"/>
      <c r="N90" s="312"/>
      <c r="O90" s="309"/>
      <c r="P90" s="309"/>
      <c r="Q90" s="313"/>
      <c r="R90" s="309"/>
      <c r="S90" s="311"/>
      <c r="T90" s="312"/>
      <c r="U90" s="309"/>
      <c r="V90" s="309"/>
      <c r="W90" s="313"/>
      <c r="X90" s="309"/>
      <c r="Y90" s="311"/>
      <c r="Z90" s="313"/>
      <c r="AA90" s="309"/>
      <c r="AB90" s="311"/>
      <c r="AC90" s="312"/>
      <c r="AD90" s="309"/>
      <c r="AE90" s="309"/>
      <c r="AF90" s="334">
        <f t="shared" si="19"/>
        <v>0</v>
      </c>
      <c r="AG90" s="335">
        <f t="shared" si="19"/>
        <v>0</v>
      </c>
      <c r="AH90" s="336">
        <f t="shared" si="21"/>
        <v>0</v>
      </c>
      <c r="AI90" s="334">
        <f t="shared" si="22"/>
        <v>0</v>
      </c>
      <c r="AJ90" s="337">
        <f t="shared" si="23"/>
        <v>0</v>
      </c>
      <c r="AK90" s="305"/>
      <c r="AL90" s="305"/>
    </row>
    <row r="91" spans="1:38" s="318" customFormat="1" ht="15.75" x14ac:dyDescent="0.25">
      <c r="A91" s="320"/>
      <c r="B91" s="321" t="s">
        <v>53</v>
      </c>
      <c r="C91" s="319"/>
      <c r="D91" s="309"/>
      <c r="E91" s="310"/>
      <c r="F91" s="309"/>
      <c r="G91" s="311"/>
      <c r="H91" s="312"/>
      <c r="I91" s="309"/>
      <c r="J91" s="309"/>
      <c r="K91" s="313"/>
      <c r="L91" s="309"/>
      <c r="M91" s="311"/>
      <c r="N91" s="312"/>
      <c r="O91" s="309"/>
      <c r="P91" s="309"/>
      <c r="Q91" s="313"/>
      <c r="R91" s="309"/>
      <c r="S91" s="311"/>
      <c r="T91" s="312"/>
      <c r="U91" s="309"/>
      <c r="V91" s="309"/>
      <c r="W91" s="313"/>
      <c r="X91" s="309"/>
      <c r="Y91" s="311"/>
      <c r="Z91" s="313"/>
      <c r="AA91" s="309"/>
      <c r="AB91" s="311"/>
      <c r="AC91" s="312"/>
      <c r="AD91" s="309"/>
      <c r="AE91" s="309"/>
      <c r="AF91" s="334">
        <f t="shared" si="19"/>
        <v>0</v>
      </c>
      <c r="AG91" s="335">
        <f t="shared" si="19"/>
        <v>0</v>
      </c>
      <c r="AH91" s="336">
        <f t="shared" si="21"/>
        <v>0</v>
      </c>
      <c r="AI91" s="334">
        <f t="shared" si="22"/>
        <v>0</v>
      </c>
      <c r="AJ91" s="337">
        <f t="shared" si="23"/>
        <v>0</v>
      </c>
      <c r="AK91" s="305"/>
      <c r="AL91" s="305"/>
    </row>
    <row r="92" spans="1:38" s="318" customFormat="1" ht="16.5" thickBot="1" x14ac:dyDescent="0.3">
      <c r="A92" s="324"/>
      <c r="B92" s="325" t="s">
        <v>54</v>
      </c>
      <c r="C92" s="326"/>
      <c r="D92" s="327"/>
      <c r="E92" s="310"/>
      <c r="F92" s="309"/>
      <c r="G92" s="311"/>
      <c r="H92" s="312"/>
      <c r="I92" s="309"/>
      <c r="J92" s="309"/>
      <c r="K92" s="313"/>
      <c r="L92" s="309"/>
      <c r="M92" s="311"/>
      <c r="N92" s="312"/>
      <c r="O92" s="309"/>
      <c r="P92" s="309"/>
      <c r="Q92" s="313"/>
      <c r="R92" s="309"/>
      <c r="S92" s="311"/>
      <c r="T92" s="312"/>
      <c r="U92" s="309"/>
      <c r="V92" s="309"/>
      <c r="W92" s="313"/>
      <c r="X92" s="309"/>
      <c r="Y92" s="311"/>
      <c r="Z92" s="313"/>
      <c r="AA92" s="309"/>
      <c r="AB92" s="311"/>
      <c r="AC92" s="312"/>
      <c r="AD92" s="309"/>
      <c r="AE92" s="309"/>
      <c r="AF92" s="342">
        <f>SUM(C92,E92,H92,K92,N92,Q92,T92,W92,Z92,AC92)</f>
        <v>0</v>
      </c>
      <c r="AG92" s="343">
        <f t="shared" si="19"/>
        <v>0</v>
      </c>
      <c r="AH92" s="344">
        <f t="shared" si="21"/>
        <v>0</v>
      </c>
      <c r="AI92" s="342">
        <f>SUM(AF92:AG92)</f>
        <v>0</v>
      </c>
      <c r="AJ92" s="345">
        <f t="shared" si="23"/>
        <v>0</v>
      </c>
      <c r="AK92" s="305"/>
      <c r="AL92" s="305"/>
    </row>
    <row r="93" spans="1:38" s="306" customFormat="1" ht="15.75" x14ac:dyDescent="0.25">
      <c r="A93" s="297">
        <v>18</v>
      </c>
      <c r="B93" s="143" t="str">
        <f>(План!B25 &amp;" "&amp;План!C25)</f>
        <v xml:space="preserve"> </v>
      </c>
      <c r="C93" s="332"/>
      <c r="D93" s="333"/>
      <c r="E93" s="334">
        <f t="shared" ref="E93:AB93" si="27">SUM(E94:E97)</f>
        <v>0</v>
      </c>
      <c r="F93" s="336">
        <f t="shared" si="27"/>
        <v>0</v>
      </c>
      <c r="G93" s="337">
        <f t="shared" si="27"/>
        <v>0</v>
      </c>
      <c r="H93" s="302">
        <f t="shared" si="27"/>
        <v>0</v>
      </c>
      <c r="I93" s="300">
        <f t="shared" si="27"/>
        <v>0</v>
      </c>
      <c r="J93" s="300">
        <f t="shared" si="27"/>
        <v>0</v>
      </c>
      <c r="K93" s="303">
        <f t="shared" si="27"/>
        <v>0</v>
      </c>
      <c r="L93" s="300">
        <f t="shared" si="27"/>
        <v>0</v>
      </c>
      <c r="M93" s="301">
        <f t="shared" si="27"/>
        <v>0</v>
      </c>
      <c r="N93" s="302">
        <f t="shared" si="27"/>
        <v>0</v>
      </c>
      <c r="O93" s="300">
        <f t="shared" si="27"/>
        <v>0</v>
      </c>
      <c r="P93" s="300">
        <f t="shared" si="27"/>
        <v>0</v>
      </c>
      <c r="Q93" s="303">
        <f t="shared" si="27"/>
        <v>0</v>
      </c>
      <c r="R93" s="300">
        <f t="shared" si="27"/>
        <v>0</v>
      </c>
      <c r="S93" s="301">
        <f t="shared" si="27"/>
        <v>0</v>
      </c>
      <c r="T93" s="302">
        <f t="shared" si="27"/>
        <v>0</v>
      </c>
      <c r="U93" s="300">
        <f t="shared" si="27"/>
        <v>0</v>
      </c>
      <c r="V93" s="300">
        <f t="shared" si="27"/>
        <v>0</v>
      </c>
      <c r="W93" s="303">
        <f t="shared" si="27"/>
        <v>0</v>
      </c>
      <c r="X93" s="300">
        <f t="shared" si="27"/>
        <v>0</v>
      </c>
      <c r="Y93" s="301">
        <f t="shared" si="27"/>
        <v>0</v>
      </c>
      <c r="Z93" s="303">
        <f t="shared" si="27"/>
        <v>0</v>
      </c>
      <c r="AA93" s="300">
        <f t="shared" si="27"/>
        <v>0</v>
      </c>
      <c r="AB93" s="301">
        <f t="shared" si="27"/>
        <v>0</v>
      </c>
      <c r="AC93" s="302">
        <f>SUM(AC94:AC97)</f>
        <v>0</v>
      </c>
      <c r="AD93" s="300">
        <f>SUM(AD94:AD97)</f>
        <v>0</v>
      </c>
      <c r="AE93" s="300">
        <f>SUM(AE94:AE97)</f>
        <v>0</v>
      </c>
      <c r="AF93" s="299">
        <f t="shared" ref="AF93:AF141" si="28">SUM(C93,E93,H93,K93,N93,Q93,T93,W93,Z93,AC93)</f>
        <v>0</v>
      </c>
      <c r="AG93" s="304">
        <f t="shared" si="19"/>
        <v>0</v>
      </c>
      <c r="AH93" s="300">
        <f t="shared" si="21"/>
        <v>0</v>
      </c>
      <c r="AI93" s="299">
        <f t="shared" ref="AI93:AI141" si="29">SUM(AF93:AG93)</f>
        <v>0</v>
      </c>
      <c r="AJ93" s="301">
        <f t="shared" si="23"/>
        <v>0</v>
      </c>
      <c r="AK93" s="305"/>
      <c r="AL93" s="305"/>
    </row>
    <row r="94" spans="1:38" s="306" customFormat="1" ht="15.75" x14ac:dyDescent="0.25">
      <c r="A94" s="307"/>
      <c r="B94" s="296" t="s">
        <v>51</v>
      </c>
      <c r="C94" s="332"/>
      <c r="D94" s="333"/>
      <c r="E94" s="310"/>
      <c r="F94" s="309"/>
      <c r="G94" s="311"/>
      <c r="H94" s="312"/>
      <c r="I94" s="309"/>
      <c r="J94" s="309"/>
      <c r="K94" s="313"/>
      <c r="L94" s="309"/>
      <c r="M94" s="311"/>
      <c r="N94" s="312"/>
      <c r="O94" s="309"/>
      <c r="P94" s="309"/>
      <c r="Q94" s="313"/>
      <c r="R94" s="309"/>
      <c r="S94" s="311"/>
      <c r="T94" s="312"/>
      <c r="U94" s="309"/>
      <c r="V94" s="309"/>
      <c r="W94" s="313"/>
      <c r="X94" s="309"/>
      <c r="Y94" s="311"/>
      <c r="Z94" s="313"/>
      <c r="AA94" s="309"/>
      <c r="AB94" s="311"/>
      <c r="AC94" s="312"/>
      <c r="AD94" s="309"/>
      <c r="AE94" s="309"/>
      <c r="AF94" s="334">
        <f t="shared" si="28"/>
        <v>0</v>
      </c>
      <c r="AG94" s="335">
        <f t="shared" si="19"/>
        <v>0</v>
      </c>
      <c r="AH94" s="336">
        <f t="shared" si="21"/>
        <v>0</v>
      </c>
      <c r="AI94" s="334">
        <f t="shared" si="29"/>
        <v>0</v>
      </c>
      <c r="AJ94" s="337">
        <f t="shared" si="23"/>
        <v>0</v>
      </c>
      <c r="AK94" s="305"/>
      <c r="AL94" s="305"/>
    </row>
    <row r="95" spans="1:38" s="318" customFormat="1" ht="15.75" x14ac:dyDescent="0.25">
      <c r="A95" s="307"/>
      <c r="B95" s="296" t="s">
        <v>52</v>
      </c>
      <c r="C95" s="319"/>
      <c r="D95" s="309"/>
      <c r="E95" s="310"/>
      <c r="F95" s="309"/>
      <c r="G95" s="311"/>
      <c r="H95" s="312"/>
      <c r="I95" s="309"/>
      <c r="J95" s="309"/>
      <c r="K95" s="313"/>
      <c r="L95" s="309"/>
      <c r="M95" s="311"/>
      <c r="N95" s="312"/>
      <c r="O95" s="309"/>
      <c r="P95" s="309"/>
      <c r="Q95" s="313"/>
      <c r="R95" s="309"/>
      <c r="S95" s="311"/>
      <c r="T95" s="312"/>
      <c r="U95" s="309"/>
      <c r="V95" s="309"/>
      <c r="W95" s="313"/>
      <c r="X95" s="309"/>
      <c r="Y95" s="311"/>
      <c r="Z95" s="313"/>
      <c r="AA95" s="309"/>
      <c r="AB95" s="311"/>
      <c r="AC95" s="312"/>
      <c r="AD95" s="309"/>
      <c r="AE95" s="309"/>
      <c r="AF95" s="334">
        <f t="shared" si="28"/>
        <v>0</v>
      </c>
      <c r="AG95" s="335">
        <f t="shared" si="19"/>
        <v>0</v>
      </c>
      <c r="AH95" s="336">
        <f t="shared" si="21"/>
        <v>0</v>
      </c>
      <c r="AI95" s="334">
        <f t="shared" si="29"/>
        <v>0</v>
      </c>
      <c r="AJ95" s="337">
        <f t="shared" si="23"/>
        <v>0</v>
      </c>
      <c r="AK95" s="305"/>
      <c r="AL95" s="305"/>
    </row>
    <row r="96" spans="1:38" s="318" customFormat="1" ht="15.75" x14ac:dyDescent="0.25">
      <c r="A96" s="320"/>
      <c r="B96" s="321" t="s">
        <v>53</v>
      </c>
      <c r="C96" s="319"/>
      <c r="D96" s="309"/>
      <c r="E96" s="310"/>
      <c r="F96" s="309"/>
      <c r="G96" s="311"/>
      <c r="H96" s="312"/>
      <c r="I96" s="309"/>
      <c r="J96" s="309"/>
      <c r="K96" s="313"/>
      <c r="L96" s="309"/>
      <c r="M96" s="311"/>
      <c r="N96" s="312"/>
      <c r="O96" s="309"/>
      <c r="P96" s="309"/>
      <c r="Q96" s="313"/>
      <c r="R96" s="309"/>
      <c r="S96" s="311"/>
      <c r="T96" s="312"/>
      <c r="U96" s="309"/>
      <c r="V96" s="309"/>
      <c r="W96" s="313"/>
      <c r="X96" s="309"/>
      <c r="Y96" s="311"/>
      <c r="Z96" s="313"/>
      <c r="AA96" s="309"/>
      <c r="AB96" s="311"/>
      <c r="AC96" s="312"/>
      <c r="AD96" s="309"/>
      <c r="AE96" s="309"/>
      <c r="AF96" s="334">
        <f t="shared" si="28"/>
        <v>0</v>
      </c>
      <c r="AG96" s="335">
        <f t="shared" si="19"/>
        <v>0</v>
      </c>
      <c r="AH96" s="336">
        <f t="shared" si="21"/>
        <v>0</v>
      </c>
      <c r="AI96" s="334">
        <f t="shared" si="29"/>
        <v>0</v>
      </c>
      <c r="AJ96" s="337">
        <f t="shared" si="23"/>
        <v>0</v>
      </c>
      <c r="AK96" s="305"/>
      <c r="AL96" s="305"/>
    </row>
    <row r="97" spans="1:38" s="318" customFormat="1" ht="16.5" thickBot="1" x14ac:dyDescent="0.3">
      <c r="A97" s="324"/>
      <c r="B97" s="325" t="s">
        <v>54</v>
      </c>
      <c r="C97" s="322"/>
      <c r="D97" s="323"/>
      <c r="E97" s="310"/>
      <c r="F97" s="309"/>
      <c r="G97" s="311"/>
      <c r="H97" s="312"/>
      <c r="I97" s="309"/>
      <c r="J97" s="309"/>
      <c r="K97" s="313"/>
      <c r="L97" s="309"/>
      <c r="M97" s="311"/>
      <c r="N97" s="312"/>
      <c r="O97" s="309"/>
      <c r="P97" s="309"/>
      <c r="Q97" s="313"/>
      <c r="R97" s="309"/>
      <c r="S97" s="311"/>
      <c r="T97" s="312"/>
      <c r="U97" s="309"/>
      <c r="V97" s="309"/>
      <c r="W97" s="313"/>
      <c r="X97" s="309"/>
      <c r="Y97" s="311"/>
      <c r="Z97" s="313"/>
      <c r="AA97" s="309"/>
      <c r="AB97" s="311"/>
      <c r="AC97" s="312"/>
      <c r="AD97" s="309"/>
      <c r="AE97" s="309"/>
      <c r="AF97" s="342">
        <f t="shared" si="28"/>
        <v>0</v>
      </c>
      <c r="AG97" s="343">
        <f t="shared" si="19"/>
        <v>0</v>
      </c>
      <c r="AH97" s="344">
        <f t="shared" si="21"/>
        <v>0</v>
      </c>
      <c r="AI97" s="342">
        <f t="shared" si="29"/>
        <v>0</v>
      </c>
      <c r="AJ97" s="345">
        <f t="shared" si="23"/>
        <v>0</v>
      </c>
      <c r="AK97" s="305"/>
      <c r="AL97" s="305"/>
    </row>
    <row r="98" spans="1:38" s="306" customFormat="1" ht="15.75" x14ac:dyDescent="0.25">
      <c r="A98" s="297">
        <v>19</v>
      </c>
      <c r="B98" s="143" t="str">
        <f>(План!B26 &amp;" "&amp;План!C26)</f>
        <v xml:space="preserve"> </v>
      </c>
      <c r="C98" s="31"/>
      <c r="D98" s="346"/>
      <c r="E98" s="299">
        <f t="shared" ref="E98:AB98" si="30">SUM(E99:E102)</f>
        <v>0</v>
      </c>
      <c r="F98" s="300">
        <f t="shared" si="30"/>
        <v>0</v>
      </c>
      <c r="G98" s="301">
        <f t="shared" si="30"/>
        <v>0</v>
      </c>
      <c r="H98" s="302">
        <f t="shared" si="30"/>
        <v>0</v>
      </c>
      <c r="I98" s="300">
        <f t="shared" si="30"/>
        <v>0</v>
      </c>
      <c r="J98" s="300">
        <f t="shared" si="30"/>
        <v>0</v>
      </c>
      <c r="K98" s="303">
        <f t="shared" si="30"/>
        <v>0</v>
      </c>
      <c r="L98" s="300">
        <f t="shared" si="30"/>
        <v>0</v>
      </c>
      <c r="M98" s="301">
        <f t="shared" si="30"/>
        <v>0</v>
      </c>
      <c r="N98" s="302">
        <f t="shared" si="30"/>
        <v>0</v>
      </c>
      <c r="O98" s="300">
        <f t="shared" si="30"/>
        <v>0</v>
      </c>
      <c r="P98" s="300">
        <f t="shared" si="30"/>
        <v>0</v>
      </c>
      <c r="Q98" s="303">
        <f t="shared" si="30"/>
        <v>0</v>
      </c>
      <c r="R98" s="300">
        <f t="shared" si="30"/>
        <v>0</v>
      </c>
      <c r="S98" s="301">
        <f t="shared" si="30"/>
        <v>0</v>
      </c>
      <c r="T98" s="302">
        <f t="shared" si="30"/>
        <v>0</v>
      </c>
      <c r="U98" s="300">
        <f t="shared" si="30"/>
        <v>0</v>
      </c>
      <c r="V98" s="300">
        <f t="shared" si="30"/>
        <v>0</v>
      </c>
      <c r="W98" s="303">
        <f t="shared" si="30"/>
        <v>0</v>
      </c>
      <c r="X98" s="300">
        <f t="shared" si="30"/>
        <v>0</v>
      </c>
      <c r="Y98" s="301">
        <f t="shared" si="30"/>
        <v>0</v>
      </c>
      <c r="Z98" s="303">
        <f t="shared" si="30"/>
        <v>0</v>
      </c>
      <c r="AA98" s="300">
        <f t="shared" si="30"/>
        <v>0</v>
      </c>
      <c r="AB98" s="301">
        <f t="shared" si="30"/>
        <v>0</v>
      </c>
      <c r="AC98" s="302">
        <f>SUM(AC99:AC102)</f>
        <v>0</v>
      </c>
      <c r="AD98" s="300">
        <f>SUM(AD99:AD102)</f>
        <v>0</v>
      </c>
      <c r="AE98" s="300">
        <f>SUM(AE99:AE102)</f>
        <v>0</v>
      </c>
      <c r="AF98" s="299">
        <f t="shared" si="28"/>
        <v>0</v>
      </c>
      <c r="AG98" s="304">
        <f t="shared" si="19"/>
        <v>0</v>
      </c>
      <c r="AH98" s="300">
        <f t="shared" si="21"/>
        <v>0</v>
      </c>
      <c r="AI98" s="299">
        <f t="shared" si="29"/>
        <v>0</v>
      </c>
      <c r="AJ98" s="301">
        <f t="shared" si="23"/>
        <v>0</v>
      </c>
      <c r="AK98" s="305"/>
      <c r="AL98" s="305"/>
    </row>
    <row r="99" spans="1:38" s="306" customFormat="1" ht="15.75" x14ac:dyDescent="0.25">
      <c r="A99" s="307"/>
      <c r="B99" s="296" t="s">
        <v>51</v>
      </c>
      <c r="C99" s="332"/>
      <c r="D99" s="333"/>
      <c r="E99" s="310"/>
      <c r="F99" s="309"/>
      <c r="G99" s="311"/>
      <c r="H99" s="312"/>
      <c r="I99" s="309"/>
      <c r="J99" s="309"/>
      <c r="K99" s="313"/>
      <c r="L99" s="309"/>
      <c r="M99" s="311"/>
      <c r="N99" s="312"/>
      <c r="O99" s="309"/>
      <c r="P99" s="309"/>
      <c r="Q99" s="313"/>
      <c r="R99" s="309"/>
      <c r="S99" s="311"/>
      <c r="T99" s="312"/>
      <c r="U99" s="309"/>
      <c r="V99" s="309"/>
      <c r="W99" s="313"/>
      <c r="X99" s="309"/>
      <c r="Y99" s="311"/>
      <c r="Z99" s="313"/>
      <c r="AA99" s="309"/>
      <c r="AB99" s="311"/>
      <c r="AC99" s="312"/>
      <c r="AD99" s="309"/>
      <c r="AE99" s="309"/>
      <c r="AF99" s="334">
        <f t="shared" si="28"/>
        <v>0</v>
      </c>
      <c r="AG99" s="335">
        <f t="shared" si="19"/>
        <v>0</v>
      </c>
      <c r="AH99" s="336">
        <f t="shared" si="21"/>
        <v>0</v>
      </c>
      <c r="AI99" s="334">
        <f t="shared" si="29"/>
        <v>0</v>
      </c>
      <c r="AJ99" s="337">
        <f t="shared" si="23"/>
        <v>0</v>
      </c>
      <c r="AK99" s="305"/>
      <c r="AL99" s="305"/>
    </row>
    <row r="100" spans="1:38" s="318" customFormat="1" ht="15.75" x14ac:dyDescent="0.25">
      <c r="A100" s="307"/>
      <c r="B100" s="296" t="s">
        <v>52</v>
      </c>
      <c r="C100" s="319"/>
      <c r="D100" s="309"/>
      <c r="E100" s="310"/>
      <c r="F100" s="309"/>
      <c r="G100" s="311"/>
      <c r="H100" s="312"/>
      <c r="I100" s="309"/>
      <c r="J100" s="309"/>
      <c r="K100" s="313"/>
      <c r="L100" s="309"/>
      <c r="M100" s="311"/>
      <c r="N100" s="312"/>
      <c r="O100" s="309"/>
      <c r="P100" s="309"/>
      <c r="Q100" s="313"/>
      <c r="R100" s="309"/>
      <c r="S100" s="311"/>
      <c r="T100" s="312"/>
      <c r="U100" s="309"/>
      <c r="V100" s="309"/>
      <c r="W100" s="313"/>
      <c r="X100" s="309"/>
      <c r="Y100" s="311"/>
      <c r="Z100" s="313"/>
      <c r="AA100" s="309"/>
      <c r="AB100" s="311"/>
      <c r="AC100" s="312"/>
      <c r="AD100" s="309"/>
      <c r="AE100" s="309"/>
      <c r="AF100" s="334">
        <f t="shared" si="28"/>
        <v>0</v>
      </c>
      <c r="AG100" s="335">
        <f t="shared" si="19"/>
        <v>0</v>
      </c>
      <c r="AH100" s="336">
        <f t="shared" si="21"/>
        <v>0</v>
      </c>
      <c r="AI100" s="334">
        <f t="shared" si="29"/>
        <v>0</v>
      </c>
      <c r="AJ100" s="337">
        <f t="shared" si="23"/>
        <v>0</v>
      </c>
      <c r="AK100" s="305"/>
      <c r="AL100" s="305"/>
    </row>
    <row r="101" spans="1:38" s="318" customFormat="1" ht="15.75" x14ac:dyDescent="0.25">
      <c r="A101" s="320"/>
      <c r="B101" s="321" t="s">
        <v>53</v>
      </c>
      <c r="C101" s="319"/>
      <c r="D101" s="309"/>
      <c r="E101" s="310"/>
      <c r="F101" s="309"/>
      <c r="G101" s="311"/>
      <c r="H101" s="312"/>
      <c r="I101" s="309"/>
      <c r="J101" s="309"/>
      <c r="K101" s="313"/>
      <c r="L101" s="309"/>
      <c r="M101" s="311"/>
      <c r="N101" s="312"/>
      <c r="O101" s="309"/>
      <c r="P101" s="309"/>
      <c r="Q101" s="313"/>
      <c r="R101" s="309"/>
      <c r="S101" s="311"/>
      <c r="T101" s="312"/>
      <c r="U101" s="309"/>
      <c r="V101" s="309"/>
      <c r="W101" s="313"/>
      <c r="X101" s="309"/>
      <c r="Y101" s="311"/>
      <c r="Z101" s="313"/>
      <c r="AA101" s="309"/>
      <c r="AB101" s="311"/>
      <c r="AC101" s="312"/>
      <c r="AD101" s="309"/>
      <c r="AE101" s="309"/>
      <c r="AF101" s="334">
        <f t="shared" si="28"/>
        <v>0</v>
      </c>
      <c r="AG101" s="335">
        <f t="shared" si="19"/>
        <v>0</v>
      </c>
      <c r="AH101" s="336">
        <f t="shared" si="21"/>
        <v>0</v>
      </c>
      <c r="AI101" s="334">
        <f t="shared" si="29"/>
        <v>0</v>
      </c>
      <c r="AJ101" s="337">
        <f t="shared" si="23"/>
        <v>0</v>
      </c>
      <c r="AK101" s="305"/>
      <c r="AL101" s="305"/>
    </row>
    <row r="102" spans="1:38" s="318" customFormat="1" ht="16.5" thickBot="1" x14ac:dyDescent="0.3">
      <c r="A102" s="324"/>
      <c r="B102" s="325" t="s">
        <v>54</v>
      </c>
      <c r="C102" s="326"/>
      <c r="D102" s="327"/>
      <c r="E102" s="310"/>
      <c r="F102" s="309"/>
      <c r="G102" s="311"/>
      <c r="H102" s="312"/>
      <c r="I102" s="309"/>
      <c r="J102" s="309"/>
      <c r="K102" s="313"/>
      <c r="L102" s="309"/>
      <c r="M102" s="311"/>
      <c r="N102" s="312"/>
      <c r="O102" s="309"/>
      <c r="P102" s="309"/>
      <c r="Q102" s="313"/>
      <c r="R102" s="309"/>
      <c r="S102" s="311"/>
      <c r="T102" s="312"/>
      <c r="U102" s="309"/>
      <c r="V102" s="309"/>
      <c r="W102" s="313"/>
      <c r="X102" s="309"/>
      <c r="Y102" s="311"/>
      <c r="Z102" s="313"/>
      <c r="AA102" s="309"/>
      <c r="AB102" s="311"/>
      <c r="AC102" s="312"/>
      <c r="AD102" s="309"/>
      <c r="AE102" s="309"/>
      <c r="AF102" s="342">
        <f t="shared" si="28"/>
        <v>0</v>
      </c>
      <c r="AG102" s="343">
        <f t="shared" si="19"/>
        <v>0</v>
      </c>
      <c r="AH102" s="344">
        <f t="shared" si="21"/>
        <v>0</v>
      </c>
      <c r="AI102" s="342">
        <f t="shared" si="29"/>
        <v>0</v>
      </c>
      <c r="AJ102" s="345">
        <f t="shared" si="23"/>
        <v>0</v>
      </c>
      <c r="AK102" s="305"/>
      <c r="AL102" s="305"/>
    </row>
    <row r="103" spans="1:38" s="306" customFormat="1" ht="15.75" x14ac:dyDescent="0.25">
      <c r="A103" s="297">
        <v>20</v>
      </c>
      <c r="B103" s="143" t="str">
        <f>(План!B27 &amp;" "&amp;План!C27)</f>
        <v xml:space="preserve"> </v>
      </c>
      <c r="C103" s="31"/>
      <c r="D103" s="346"/>
      <c r="E103" s="299">
        <f t="shared" ref="E103:AE103" si="31">SUM(E104:E107)</f>
        <v>0</v>
      </c>
      <c r="F103" s="300">
        <f t="shared" si="31"/>
        <v>0</v>
      </c>
      <c r="G103" s="301">
        <f t="shared" si="31"/>
        <v>0</v>
      </c>
      <c r="H103" s="302">
        <f t="shared" si="31"/>
        <v>0</v>
      </c>
      <c r="I103" s="300">
        <f t="shared" si="31"/>
        <v>0</v>
      </c>
      <c r="J103" s="300">
        <f t="shared" si="31"/>
        <v>0</v>
      </c>
      <c r="K103" s="303">
        <f t="shared" si="31"/>
        <v>0</v>
      </c>
      <c r="L103" s="300">
        <f t="shared" si="31"/>
        <v>0</v>
      </c>
      <c r="M103" s="301">
        <f t="shared" si="31"/>
        <v>0</v>
      </c>
      <c r="N103" s="302">
        <f t="shared" si="31"/>
        <v>0</v>
      </c>
      <c r="O103" s="300">
        <f t="shared" si="31"/>
        <v>0</v>
      </c>
      <c r="P103" s="300">
        <f t="shared" si="31"/>
        <v>0</v>
      </c>
      <c r="Q103" s="303">
        <f t="shared" si="31"/>
        <v>0</v>
      </c>
      <c r="R103" s="300">
        <f t="shared" si="31"/>
        <v>0</v>
      </c>
      <c r="S103" s="301">
        <f t="shared" si="31"/>
        <v>0</v>
      </c>
      <c r="T103" s="302">
        <f t="shared" si="31"/>
        <v>0</v>
      </c>
      <c r="U103" s="300">
        <f t="shared" si="31"/>
        <v>0</v>
      </c>
      <c r="V103" s="300">
        <f t="shared" si="31"/>
        <v>0</v>
      </c>
      <c r="W103" s="303">
        <f t="shared" si="31"/>
        <v>0</v>
      </c>
      <c r="X103" s="300">
        <f t="shared" si="31"/>
        <v>0</v>
      </c>
      <c r="Y103" s="301">
        <f t="shared" si="31"/>
        <v>0</v>
      </c>
      <c r="Z103" s="303">
        <f t="shared" si="31"/>
        <v>0</v>
      </c>
      <c r="AA103" s="300">
        <f t="shared" si="31"/>
        <v>0</v>
      </c>
      <c r="AB103" s="301">
        <f t="shared" si="31"/>
        <v>0</v>
      </c>
      <c r="AC103" s="302">
        <f t="shared" si="31"/>
        <v>0</v>
      </c>
      <c r="AD103" s="300">
        <f t="shared" si="31"/>
        <v>0</v>
      </c>
      <c r="AE103" s="300">
        <f t="shared" si="31"/>
        <v>0</v>
      </c>
      <c r="AF103" s="299">
        <f t="shared" si="28"/>
        <v>0</v>
      </c>
      <c r="AG103" s="304">
        <f t="shared" si="19"/>
        <v>0</v>
      </c>
      <c r="AH103" s="300">
        <f t="shared" si="21"/>
        <v>0</v>
      </c>
      <c r="AI103" s="299">
        <f t="shared" si="29"/>
        <v>0</v>
      </c>
      <c r="AJ103" s="301">
        <f t="shared" si="23"/>
        <v>0</v>
      </c>
      <c r="AK103" s="305"/>
      <c r="AL103" s="305"/>
    </row>
    <row r="104" spans="1:38" s="318" customFormat="1" ht="15.75" x14ac:dyDescent="0.25">
      <c r="A104" s="307"/>
      <c r="B104" s="296" t="s">
        <v>51</v>
      </c>
      <c r="C104" s="332"/>
      <c r="D104" s="333"/>
      <c r="E104" s="310"/>
      <c r="F104" s="309"/>
      <c r="G104" s="311"/>
      <c r="H104" s="312"/>
      <c r="I104" s="309"/>
      <c r="J104" s="309"/>
      <c r="K104" s="313"/>
      <c r="L104" s="309"/>
      <c r="M104" s="311"/>
      <c r="N104" s="312"/>
      <c r="O104" s="309"/>
      <c r="P104" s="309"/>
      <c r="Q104" s="313"/>
      <c r="R104" s="309"/>
      <c r="S104" s="311"/>
      <c r="T104" s="312"/>
      <c r="U104" s="309"/>
      <c r="V104" s="309"/>
      <c r="W104" s="313"/>
      <c r="X104" s="309"/>
      <c r="Y104" s="311"/>
      <c r="Z104" s="313"/>
      <c r="AA104" s="309"/>
      <c r="AB104" s="311"/>
      <c r="AC104" s="312"/>
      <c r="AD104" s="309"/>
      <c r="AE104" s="309"/>
      <c r="AF104" s="334">
        <f t="shared" si="28"/>
        <v>0</v>
      </c>
      <c r="AG104" s="335">
        <f t="shared" si="19"/>
        <v>0</v>
      </c>
      <c r="AH104" s="336">
        <f t="shared" si="21"/>
        <v>0</v>
      </c>
      <c r="AI104" s="334">
        <f t="shared" si="29"/>
        <v>0</v>
      </c>
      <c r="AJ104" s="337">
        <f t="shared" si="23"/>
        <v>0</v>
      </c>
      <c r="AK104" s="305"/>
      <c r="AL104" s="305"/>
    </row>
    <row r="105" spans="1:38" s="318" customFormat="1" ht="15.75" x14ac:dyDescent="0.25">
      <c r="A105" s="307"/>
      <c r="B105" s="296" t="s">
        <v>52</v>
      </c>
      <c r="C105" s="319"/>
      <c r="D105" s="309"/>
      <c r="E105" s="310"/>
      <c r="F105" s="309"/>
      <c r="G105" s="311"/>
      <c r="H105" s="312"/>
      <c r="I105" s="309"/>
      <c r="J105" s="309"/>
      <c r="K105" s="313"/>
      <c r="L105" s="309"/>
      <c r="M105" s="311"/>
      <c r="N105" s="312"/>
      <c r="O105" s="309"/>
      <c r="P105" s="309"/>
      <c r="Q105" s="313"/>
      <c r="R105" s="309"/>
      <c r="S105" s="311"/>
      <c r="T105" s="312"/>
      <c r="U105" s="309"/>
      <c r="V105" s="309"/>
      <c r="W105" s="313"/>
      <c r="X105" s="309"/>
      <c r="Y105" s="311"/>
      <c r="Z105" s="313"/>
      <c r="AA105" s="309"/>
      <c r="AB105" s="311"/>
      <c r="AC105" s="312"/>
      <c r="AD105" s="309"/>
      <c r="AE105" s="309"/>
      <c r="AF105" s="334">
        <f t="shared" si="28"/>
        <v>0</v>
      </c>
      <c r="AG105" s="335">
        <f t="shared" si="19"/>
        <v>0</v>
      </c>
      <c r="AH105" s="336">
        <f t="shared" si="21"/>
        <v>0</v>
      </c>
      <c r="AI105" s="334">
        <f t="shared" si="29"/>
        <v>0</v>
      </c>
      <c r="AJ105" s="337">
        <f t="shared" si="23"/>
        <v>0</v>
      </c>
      <c r="AK105" s="305"/>
      <c r="AL105" s="305"/>
    </row>
    <row r="106" spans="1:38" s="318" customFormat="1" ht="15.75" x14ac:dyDescent="0.25">
      <c r="A106" s="320"/>
      <c r="B106" s="321" t="s">
        <v>53</v>
      </c>
      <c r="C106" s="319"/>
      <c r="D106" s="309"/>
      <c r="E106" s="310"/>
      <c r="F106" s="309"/>
      <c r="G106" s="311"/>
      <c r="H106" s="312"/>
      <c r="I106" s="309"/>
      <c r="J106" s="309"/>
      <c r="K106" s="313"/>
      <c r="L106" s="309"/>
      <c r="M106" s="311"/>
      <c r="N106" s="312"/>
      <c r="O106" s="309"/>
      <c r="P106" s="309"/>
      <c r="Q106" s="313"/>
      <c r="R106" s="309"/>
      <c r="S106" s="311"/>
      <c r="T106" s="312"/>
      <c r="U106" s="309"/>
      <c r="V106" s="309"/>
      <c r="W106" s="313"/>
      <c r="X106" s="309"/>
      <c r="Y106" s="311"/>
      <c r="Z106" s="313"/>
      <c r="AA106" s="309"/>
      <c r="AB106" s="311"/>
      <c r="AC106" s="312"/>
      <c r="AD106" s="309"/>
      <c r="AE106" s="309"/>
      <c r="AF106" s="334">
        <f t="shared" si="28"/>
        <v>0</v>
      </c>
      <c r="AG106" s="335">
        <f t="shared" si="19"/>
        <v>0</v>
      </c>
      <c r="AH106" s="336">
        <f t="shared" si="21"/>
        <v>0</v>
      </c>
      <c r="AI106" s="334">
        <f t="shared" si="29"/>
        <v>0</v>
      </c>
      <c r="AJ106" s="337">
        <f t="shared" si="23"/>
        <v>0</v>
      </c>
      <c r="AK106" s="305"/>
      <c r="AL106" s="305"/>
    </row>
    <row r="107" spans="1:38" s="318" customFormat="1" ht="16.5" thickBot="1" x14ac:dyDescent="0.3">
      <c r="A107" s="324"/>
      <c r="B107" s="325" t="s">
        <v>54</v>
      </c>
      <c r="C107" s="326"/>
      <c r="D107" s="327"/>
      <c r="E107" s="310"/>
      <c r="F107" s="309"/>
      <c r="G107" s="311"/>
      <c r="H107" s="312"/>
      <c r="I107" s="309"/>
      <c r="J107" s="309"/>
      <c r="K107" s="313"/>
      <c r="L107" s="309"/>
      <c r="M107" s="311"/>
      <c r="N107" s="312"/>
      <c r="O107" s="309"/>
      <c r="P107" s="309"/>
      <c r="Q107" s="313"/>
      <c r="R107" s="309"/>
      <c r="S107" s="311"/>
      <c r="T107" s="312"/>
      <c r="U107" s="309"/>
      <c r="V107" s="309"/>
      <c r="W107" s="313"/>
      <c r="X107" s="309"/>
      <c r="Y107" s="311"/>
      <c r="Z107" s="313"/>
      <c r="AA107" s="309"/>
      <c r="AB107" s="311"/>
      <c r="AC107" s="312"/>
      <c r="AD107" s="309"/>
      <c r="AE107" s="309"/>
      <c r="AF107" s="342">
        <f t="shared" si="28"/>
        <v>0</v>
      </c>
      <c r="AG107" s="343">
        <f t="shared" si="19"/>
        <v>0</v>
      </c>
      <c r="AH107" s="344">
        <f t="shared" si="21"/>
        <v>0</v>
      </c>
      <c r="AI107" s="342">
        <f t="shared" si="29"/>
        <v>0</v>
      </c>
      <c r="AJ107" s="345">
        <f t="shared" si="23"/>
        <v>0</v>
      </c>
      <c r="AK107" s="305"/>
      <c r="AL107" s="305"/>
    </row>
    <row r="108" spans="1:38" s="306" customFormat="1" ht="15.75" hidden="1" x14ac:dyDescent="0.25">
      <c r="A108" s="297">
        <v>21</v>
      </c>
      <c r="B108" s="143" t="str">
        <f>(План!B28 &amp;" "&amp;План!C28)</f>
        <v xml:space="preserve"> </v>
      </c>
      <c r="C108" s="31"/>
      <c r="D108" s="346"/>
      <c r="E108" s="299">
        <f t="shared" ref="E108:AE108" si="32">SUM(E109:E112)</f>
        <v>0</v>
      </c>
      <c r="F108" s="300">
        <f t="shared" si="32"/>
        <v>0</v>
      </c>
      <c r="G108" s="301">
        <f t="shared" si="32"/>
        <v>0</v>
      </c>
      <c r="H108" s="302">
        <f t="shared" si="32"/>
        <v>0</v>
      </c>
      <c r="I108" s="300">
        <f t="shared" si="32"/>
        <v>0</v>
      </c>
      <c r="J108" s="300">
        <f t="shared" si="32"/>
        <v>0</v>
      </c>
      <c r="K108" s="303">
        <f t="shared" si="32"/>
        <v>0</v>
      </c>
      <c r="L108" s="300">
        <f t="shared" si="32"/>
        <v>0</v>
      </c>
      <c r="M108" s="301">
        <f t="shared" si="32"/>
        <v>0</v>
      </c>
      <c r="N108" s="302">
        <f t="shared" si="32"/>
        <v>0</v>
      </c>
      <c r="O108" s="300">
        <f t="shared" si="32"/>
        <v>0</v>
      </c>
      <c r="P108" s="300">
        <f t="shared" si="32"/>
        <v>0</v>
      </c>
      <c r="Q108" s="303">
        <f t="shared" si="32"/>
        <v>0</v>
      </c>
      <c r="R108" s="300">
        <f t="shared" si="32"/>
        <v>0</v>
      </c>
      <c r="S108" s="301">
        <f t="shared" si="32"/>
        <v>0</v>
      </c>
      <c r="T108" s="302">
        <f t="shared" si="32"/>
        <v>0</v>
      </c>
      <c r="U108" s="300">
        <f t="shared" si="32"/>
        <v>0</v>
      </c>
      <c r="V108" s="300">
        <f t="shared" si="32"/>
        <v>0</v>
      </c>
      <c r="W108" s="303">
        <f t="shared" si="32"/>
        <v>0</v>
      </c>
      <c r="X108" s="300">
        <f t="shared" si="32"/>
        <v>0</v>
      </c>
      <c r="Y108" s="301">
        <f t="shared" si="32"/>
        <v>0</v>
      </c>
      <c r="Z108" s="303">
        <f t="shared" si="32"/>
        <v>0</v>
      </c>
      <c r="AA108" s="300">
        <f t="shared" si="32"/>
        <v>0</v>
      </c>
      <c r="AB108" s="301">
        <f t="shared" si="32"/>
        <v>0</v>
      </c>
      <c r="AC108" s="302">
        <f t="shared" si="32"/>
        <v>0</v>
      </c>
      <c r="AD108" s="300">
        <f t="shared" si="32"/>
        <v>0</v>
      </c>
      <c r="AE108" s="300">
        <f t="shared" si="32"/>
        <v>0</v>
      </c>
      <c r="AF108" s="299">
        <f t="shared" si="28"/>
        <v>0</v>
      </c>
      <c r="AG108" s="304">
        <f t="shared" si="19"/>
        <v>0</v>
      </c>
      <c r="AH108" s="300">
        <f t="shared" si="21"/>
        <v>0</v>
      </c>
      <c r="AI108" s="299">
        <f t="shared" si="29"/>
        <v>0</v>
      </c>
      <c r="AJ108" s="301">
        <f t="shared" si="23"/>
        <v>0</v>
      </c>
      <c r="AK108" s="305"/>
      <c r="AL108" s="305"/>
    </row>
    <row r="109" spans="1:38" s="318" customFormat="1" ht="15.75" hidden="1" x14ac:dyDescent="0.25">
      <c r="A109" s="307"/>
      <c r="B109" s="296" t="s">
        <v>51</v>
      </c>
      <c r="C109" s="332"/>
      <c r="D109" s="333"/>
      <c r="E109" s="310"/>
      <c r="F109" s="309"/>
      <c r="G109" s="311"/>
      <c r="H109" s="312"/>
      <c r="I109" s="309"/>
      <c r="J109" s="309"/>
      <c r="K109" s="313"/>
      <c r="L109" s="309"/>
      <c r="M109" s="311"/>
      <c r="N109" s="312"/>
      <c r="O109" s="309"/>
      <c r="P109" s="309"/>
      <c r="Q109" s="313"/>
      <c r="R109" s="309"/>
      <c r="S109" s="311"/>
      <c r="T109" s="312"/>
      <c r="U109" s="309"/>
      <c r="V109" s="309"/>
      <c r="W109" s="313"/>
      <c r="X109" s="309"/>
      <c r="Y109" s="311"/>
      <c r="Z109" s="313"/>
      <c r="AA109" s="309"/>
      <c r="AB109" s="311"/>
      <c r="AC109" s="312"/>
      <c r="AD109" s="309"/>
      <c r="AE109" s="309"/>
      <c r="AF109" s="334">
        <f t="shared" si="28"/>
        <v>0</v>
      </c>
      <c r="AG109" s="335">
        <f t="shared" si="19"/>
        <v>0</v>
      </c>
      <c r="AH109" s="336">
        <f t="shared" si="21"/>
        <v>0</v>
      </c>
      <c r="AI109" s="334">
        <f t="shared" si="29"/>
        <v>0</v>
      </c>
      <c r="AJ109" s="337">
        <f t="shared" si="23"/>
        <v>0</v>
      </c>
      <c r="AK109" s="305"/>
      <c r="AL109" s="305"/>
    </row>
    <row r="110" spans="1:38" s="318" customFormat="1" ht="15.75" hidden="1" x14ac:dyDescent="0.25">
      <c r="A110" s="307"/>
      <c r="B110" s="296" t="s">
        <v>52</v>
      </c>
      <c r="C110" s="319"/>
      <c r="D110" s="309"/>
      <c r="E110" s="310"/>
      <c r="F110" s="309"/>
      <c r="G110" s="311"/>
      <c r="H110" s="312"/>
      <c r="I110" s="309"/>
      <c r="J110" s="309"/>
      <c r="K110" s="313"/>
      <c r="L110" s="309"/>
      <c r="M110" s="311"/>
      <c r="N110" s="312"/>
      <c r="O110" s="309"/>
      <c r="P110" s="309"/>
      <c r="Q110" s="313"/>
      <c r="R110" s="309"/>
      <c r="S110" s="311"/>
      <c r="T110" s="312"/>
      <c r="U110" s="309"/>
      <c r="V110" s="309"/>
      <c r="W110" s="313"/>
      <c r="X110" s="309"/>
      <c r="Y110" s="311"/>
      <c r="Z110" s="313"/>
      <c r="AA110" s="309"/>
      <c r="AB110" s="311"/>
      <c r="AC110" s="312"/>
      <c r="AD110" s="309"/>
      <c r="AE110" s="309"/>
      <c r="AF110" s="334">
        <f t="shared" si="28"/>
        <v>0</v>
      </c>
      <c r="AG110" s="335">
        <f t="shared" si="19"/>
        <v>0</v>
      </c>
      <c r="AH110" s="336">
        <f t="shared" si="21"/>
        <v>0</v>
      </c>
      <c r="AI110" s="334">
        <f t="shared" si="29"/>
        <v>0</v>
      </c>
      <c r="AJ110" s="337">
        <f t="shared" si="23"/>
        <v>0</v>
      </c>
      <c r="AK110" s="305"/>
      <c r="AL110" s="305"/>
    </row>
    <row r="111" spans="1:38" s="318" customFormat="1" ht="15.75" hidden="1" x14ac:dyDescent="0.25">
      <c r="A111" s="320"/>
      <c r="B111" s="321" t="s">
        <v>53</v>
      </c>
      <c r="C111" s="319"/>
      <c r="D111" s="309"/>
      <c r="E111" s="310"/>
      <c r="F111" s="309"/>
      <c r="G111" s="311"/>
      <c r="H111" s="312"/>
      <c r="I111" s="309"/>
      <c r="J111" s="309"/>
      <c r="K111" s="313"/>
      <c r="L111" s="309"/>
      <c r="M111" s="311"/>
      <c r="N111" s="312"/>
      <c r="O111" s="309"/>
      <c r="P111" s="309"/>
      <c r="Q111" s="313"/>
      <c r="R111" s="309"/>
      <c r="S111" s="311"/>
      <c r="T111" s="312"/>
      <c r="U111" s="309"/>
      <c r="V111" s="309"/>
      <c r="W111" s="313"/>
      <c r="X111" s="309"/>
      <c r="Y111" s="311"/>
      <c r="Z111" s="313"/>
      <c r="AA111" s="309"/>
      <c r="AB111" s="311"/>
      <c r="AC111" s="312"/>
      <c r="AD111" s="309"/>
      <c r="AE111" s="309"/>
      <c r="AF111" s="334">
        <f t="shared" si="28"/>
        <v>0</v>
      </c>
      <c r="AG111" s="335">
        <f t="shared" si="19"/>
        <v>0</v>
      </c>
      <c r="AH111" s="336">
        <f t="shared" si="21"/>
        <v>0</v>
      </c>
      <c r="AI111" s="334">
        <f t="shared" si="29"/>
        <v>0</v>
      </c>
      <c r="AJ111" s="337">
        <f t="shared" si="23"/>
        <v>0</v>
      </c>
      <c r="AK111" s="305"/>
      <c r="AL111" s="305"/>
    </row>
    <row r="112" spans="1:38" s="318" customFormat="1" ht="16.5" hidden="1" thickBot="1" x14ac:dyDescent="0.3">
      <c r="A112" s="324"/>
      <c r="B112" s="325" t="s">
        <v>54</v>
      </c>
      <c r="C112" s="326"/>
      <c r="D112" s="327"/>
      <c r="E112" s="310"/>
      <c r="F112" s="309"/>
      <c r="G112" s="311"/>
      <c r="H112" s="312"/>
      <c r="I112" s="309"/>
      <c r="J112" s="309"/>
      <c r="K112" s="313"/>
      <c r="L112" s="309"/>
      <c r="M112" s="311"/>
      <c r="N112" s="312"/>
      <c r="O112" s="309"/>
      <c r="P112" s="309"/>
      <c r="Q112" s="313"/>
      <c r="R112" s="309"/>
      <c r="S112" s="311"/>
      <c r="T112" s="312"/>
      <c r="U112" s="309"/>
      <c r="V112" s="309"/>
      <c r="W112" s="313"/>
      <c r="X112" s="309"/>
      <c r="Y112" s="311"/>
      <c r="Z112" s="313"/>
      <c r="AA112" s="309"/>
      <c r="AB112" s="311"/>
      <c r="AC112" s="312"/>
      <c r="AD112" s="309"/>
      <c r="AE112" s="309"/>
      <c r="AF112" s="342">
        <f t="shared" si="28"/>
        <v>0</v>
      </c>
      <c r="AG112" s="343">
        <f t="shared" si="19"/>
        <v>0</v>
      </c>
      <c r="AH112" s="344">
        <f t="shared" si="21"/>
        <v>0</v>
      </c>
      <c r="AI112" s="342">
        <f t="shared" si="29"/>
        <v>0</v>
      </c>
      <c r="AJ112" s="345">
        <f t="shared" si="23"/>
        <v>0</v>
      </c>
      <c r="AK112" s="305"/>
      <c r="AL112" s="305"/>
    </row>
    <row r="113" spans="1:38" s="306" customFormat="1" ht="15.75" hidden="1" x14ac:dyDescent="0.25">
      <c r="A113" s="297">
        <v>22</v>
      </c>
      <c r="B113" s="143" t="str">
        <f>(План!B29 &amp;" "&amp;План!C29)</f>
        <v xml:space="preserve"> </v>
      </c>
      <c r="C113" s="31"/>
      <c r="D113" s="346"/>
      <c r="E113" s="299">
        <f t="shared" ref="E113:AE113" si="33">SUM(E114:E117)</f>
        <v>0</v>
      </c>
      <c r="F113" s="300">
        <f t="shared" si="33"/>
        <v>0</v>
      </c>
      <c r="G113" s="301">
        <f t="shared" si="33"/>
        <v>0</v>
      </c>
      <c r="H113" s="302">
        <f t="shared" si="33"/>
        <v>0</v>
      </c>
      <c r="I113" s="300">
        <f t="shared" si="33"/>
        <v>0</v>
      </c>
      <c r="J113" s="300">
        <f t="shared" si="33"/>
        <v>0</v>
      </c>
      <c r="K113" s="303">
        <f t="shared" si="33"/>
        <v>0</v>
      </c>
      <c r="L113" s="300">
        <f t="shared" si="33"/>
        <v>0</v>
      </c>
      <c r="M113" s="301">
        <f t="shared" si="33"/>
        <v>0</v>
      </c>
      <c r="N113" s="302">
        <f t="shared" si="33"/>
        <v>0</v>
      </c>
      <c r="O113" s="300">
        <f t="shared" si="33"/>
        <v>0</v>
      </c>
      <c r="P113" s="300">
        <f t="shared" si="33"/>
        <v>0</v>
      </c>
      <c r="Q113" s="303">
        <f t="shared" si="33"/>
        <v>0</v>
      </c>
      <c r="R113" s="300">
        <f t="shared" si="33"/>
        <v>0</v>
      </c>
      <c r="S113" s="301">
        <f t="shared" si="33"/>
        <v>0</v>
      </c>
      <c r="T113" s="302">
        <f t="shared" si="33"/>
        <v>0</v>
      </c>
      <c r="U113" s="300">
        <f t="shared" si="33"/>
        <v>0</v>
      </c>
      <c r="V113" s="300">
        <f t="shared" si="33"/>
        <v>0</v>
      </c>
      <c r="W113" s="303">
        <f t="shared" si="33"/>
        <v>0</v>
      </c>
      <c r="X113" s="300">
        <f t="shared" si="33"/>
        <v>0</v>
      </c>
      <c r="Y113" s="301">
        <f t="shared" si="33"/>
        <v>0</v>
      </c>
      <c r="Z113" s="303">
        <f t="shared" si="33"/>
        <v>0</v>
      </c>
      <c r="AA113" s="300">
        <f t="shared" si="33"/>
        <v>0</v>
      </c>
      <c r="AB113" s="301">
        <f t="shared" si="33"/>
        <v>0</v>
      </c>
      <c r="AC113" s="302">
        <f t="shared" si="33"/>
        <v>0</v>
      </c>
      <c r="AD113" s="300">
        <f t="shared" si="33"/>
        <v>0</v>
      </c>
      <c r="AE113" s="300">
        <f t="shared" si="33"/>
        <v>0</v>
      </c>
      <c r="AF113" s="299">
        <f t="shared" si="28"/>
        <v>0</v>
      </c>
      <c r="AG113" s="304">
        <f t="shared" si="19"/>
        <v>0</v>
      </c>
      <c r="AH113" s="300">
        <f t="shared" si="21"/>
        <v>0</v>
      </c>
      <c r="AI113" s="299">
        <f t="shared" si="29"/>
        <v>0</v>
      </c>
      <c r="AJ113" s="301">
        <f t="shared" si="23"/>
        <v>0</v>
      </c>
      <c r="AK113" s="305"/>
      <c r="AL113" s="305"/>
    </row>
    <row r="114" spans="1:38" s="306" customFormat="1" ht="15.75" hidden="1" x14ac:dyDescent="0.25">
      <c r="A114" s="307"/>
      <c r="B114" s="296" t="s">
        <v>51</v>
      </c>
      <c r="C114" s="332"/>
      <c r="D114" s="333"/>
      <c r="E114" s="310"/>
      <c r="F114" s="309"/>
      <c r="G114" s="311"/>
      <c r="H114" s="312"/>
      <c r="I114" s="309"/>
      <c r="J114" s="309"/>
      <c r="K114" s="313"/>
      <c r="L114" s="309"/>
      <c r="M114" s="311"/>
      <c r="N114" s="312"/>
      <c r="O114" s="309"/>
      <c r="P114" s="309"/>
      <c r="Q114" s="313"/>
      <c r="R114" s="309"/>
      <c r="S114" s="311"/>
      <c r="T114" s="312"/>
      <c r="U114" s="309"/>
      <c r="V114" s="309"/>
      <c r="W114" s="313"/>
      <c r="X114" s="309"/>
      <c r="Y114" s="311"/>
      <c r="Z114" s="313"/>
      <c r="AA114" s="309"/>
      <c r="AB114" s="311"/>
      <c r="AC114" s="312"/>
      <c r="AD114" s="309"/>
      <c r="AE114" s="309"/>
      <c r="AF114" s="334">
        <f t="shared" si="28"/>
        <v>0</v>
      </c>
      <c r="AG114" s="335">
        <f t="shared" si="19"/>
        <v>0</v>
      </c>
      <c r="AH114" s="336">
        <f t="shared" si="21"/>
        <v>0</v>
      </c>
      <c r="AI114" s="334">
        <f t="shared" si="29"/>
        <v>0</v>
      </c>
      <c r="AJ114" s="337">
        <f t="shared" si="23"/>
        <v>0</v>
      </c>
      <c r="AK114" s="305"/>
      <c r="AL114" s="305"/>
    </row>
    <row r="115" spans="1:38" s="318" customFormat="1" ht="15.75" hidden="1" x14ac:dyDescent="0.25">
      <c r="A115" s="307"/>
      <c r="B115" s="296" t="s">
        <v>52</v>
      </c>
      <c r="C115" s="319"/>
      <c r="D115" s="309"/>
      <c r="E115" s="310"/>
      <c r="F115" s="309"/>
      <c r="G115" s="311"/>
      <c r="H115" s="312"/>
      <c r="I115" s="309"/>
      <c r="J115" s="309"/>
      <c r="K115" s="313"/>
      <c r="L115" s="309"/>
      <c r="M115" s="311"/>
      <c r="N115" s="312"/>
      <c r="O115" s="309"/>
      <c r="P115" s="309"/>
      <c r="Q115" s="313"/>
      <c r="R115" s="309"/>
      <c r="S115" s="311"/>
      <c r="T115" s="312"/>
      <c r="U115" s="309"/>
      <c r="V115" s="309"/>
      <c r="W115" s="313"/>
      <c r="X115" s="309"/>
      <c r="Y115" s="311"/>
      <c r="Z115" s="313"/>
      <c r="AA115" s="309"/>
      <c r="AB115" s="311"/>
      <c r="AC115" s="312"/>
      <c r="AD115" s="309"/>
      <c r="AE115" s="309"/>
      <c r="AF115" s="334">
        <f t="shared" si="28"/>
        <v>0</v>
      </c>
      <c r="AG115" s="335">
        <f t="shared" si="19"/>
        <v>0</v>
      </c>
      <c r="AH115" s="336">
        <f t="shared" si="21"/>
        <v>0</v>
      </c>
      <c r="AI115" s="334">
        <f t="shared" si="29"/>
        <v>0</v>
      </c>
      <c r="AJ115" s="337">
        <f t="shared" si="23"/>
        <v>0</v>
      </c>
      <c r="AK115" s="305"/>
      <c r="AL115" s="305"/>
    </row>
    <row r="116" spans="1:38" s="318" customFormat="1" ht="15.75" hidden="1" x14ac:dyDescent="0.25">
      <c r="A116" s="320"/>
      <c r="B116" s="321" t="s">
        <v>53</v>
      </c>
      <c r="C116" s="319"/>
      <c r="D116" s="309"/>
      <c r="E116" s="310"/>
      <c r="F116" s="309"/>
      <c r="G116" s="311"/>
      <c r="H116" s="312"/>
      <c r="I116" s="309"/>
      <c r="J116" s="309"/>
      <c r="K116" s="313"/>
      <c r="L116" s="309"/>
      <c r="M116" s="311"/>
      <c r="N116" s="312"/>
      <c r="O116" s="309"/>
      <c r="P116" s="309"/>
      <c r="Q116" s="313"/>
      <c r="R116" s="309"/>
      <c r="S116" s="311"/>
      <c r="T116" s="312"/>
      <c r="U116" s="309"/>
      <c r="V116" s="309"/>
      <c r="W116" s="313"/>
      <c r="X116" s="309"/>
      <c r="Y116" s="311"/>
      <c r="Z116" s="313"/>
      <c r="AA116" s="309"/>
      <c r="AB116" s="311"/>
      <c r="AC116" s="312"/>
      <c r="AD116" s="309"/>
      <c r="AE116" s="309"/>
      <c r="AF116" s="334">
        <f t="shared" si="28"/>
        <v>0</v>
      </c>
      <c r="AG116" s="335">
        <f t="shared" si="19"/>
        <v>0</v>
      </c>
      <c r="AH116" s="336">
        <f t="shared" si="21"/>
        <v>0</v>
      </c>
      <c r="AI116" s="334">
        <f t="shared" si="29"/>
        <v>0</v>
      </c>
      <c r="AJ116" s="337">
        <f t="shared" si="23"/>
        <v>0</v>
      </c>
      <c r="AK116" s="305"/>
      <c r="AL116" s="305"/>
    </row>
    <row r="117" spans="1:38" s="318" customFormat="1" ht="16.5" hidden="1" thickBot="1" x14ac:dyDescent="0.3">
      <c r="A117" s="324"/>
      <c r="B117" s="325" t="s">
        <v>54</v>
      </c>
      <c r="C117" s="326"/>
      <c r="D117" s="327"/>
      <c r="E117" s="310"/>
      <c r="F117" s="309"/>
      <c r="G117" s="311"/>
      <c r="H117" s="312"/>
      <c r="I117" s="309"/>
      <c r="J117" s="309"/>
      <c r="K117" s="313"/>
      <c r="L117" s="309"/>
      <c r="M117" s="311"/>
      <c r="N117" s="312"/>
      <c r="O117" s="309"/>
      <c r="P117" s="309"/>
      <c r="Q117" s="313"/>
      <c r="R117" s="309"/>
      <c r="S117" s="311"/>
      <c r="T117" s="312"/>
      <c r="U117" s="309"/>
      <c r="V117" s="309"/>
      <c r="W117" s="313"/>
      <c r="X117" s="309"/>
      <c r="Y117" s="311"/>
      <c r="Z117" s="313"/>
      <c r="AA117" s="309"/>
      <c r="AB117" s="311"/>
      <c r="AC117" s="312"/>
      <c r="AD117" s="309"/>
      <c r="AE117" s="309"/>
      <c r="AF117" s="342">
        <f t="shared" si="28"/>
        <v>0</v>
      </c>
      <c r="AG117" s="343">
        <f t="shared" si="19"/>
        <v>0</v>
      </c>
      <c r="AH117" s="344">
        <f t="shared" si="21"/>
        <v>0</v>
      </c>
      <c r="AI117" s="342">
        <f t="shared" si="29"/>
        <v>0</v>
      </c>
      <c r="AJ117" s="345">
        <f t="shared" si="23"/>
        <v>0</v>
      </c>
      <c r="AK117" s="305"/>
      <c r="AL117" s="305"/>
    </row>
    <row r="118" spans="1:38" s="306" customFormat="1" ht="15.75" hidden="1" x14ac:dyDescent="0.25">
      <c r="A118" s="297">
        <v>23</v>
      </c>
      <c r="B118" s="143" t="str">
        <f>(План!B30 &amp;" "&amp;План!C30)</f>
        <v xml:space="preserve"> </v>
      </c>
      <c r="C118" s="31"/>
      <c r="D118" s="346"/>
      <c r="E118" s="299">
        <f t="shared" ref="E118:AE118" si="34">SUM(E119:E122)</f>
        <v>0</v>
      </c>
      <c r="F118" s="300">
        <f t="shared" si="34"/>
        <v>0</v>
      </c>
      <c r="G118" s="301">
        <f t="shared" si="34"/>
        <v>0</v>
      </c>
      <c r="H118" s="302">
        <f t="shared" si="34"/>
        <v>0</v>
      </c>
      <c r="I118" s="300">
        <f t="shared" si="34"/>
        <v>0</v>
      </c>
      <c r="J118" s="300">
        <f t="shared" si="34"/>
        <v>0</v>
      </c>
      <c r="K118" s="303">
        <f t="shared" si="34"/>
        <v>0</v>
      </c>
      <c r="L118" s="300">
        <f t="shared" si="34"/>
        <v>0</v>
      </c>
      <c r="M118" s="301">
        <f t="shared" si="34"/>
        <v>0</v>
      </c>
      <c r="N118" s="302">
        <f t="shared" si="34"/>
        <v>0</v>
      </c>
      <c r="O118" s="300">
        <f t="shared" si="34"/>
        <v>0</v>
      </c>
      <c r="P118" s="300">
        <f t="shared" si="34"/>
        <v>0</v>
      </c>
      <c r="Q118" s="303">
        <f t="shared" si="34"/>
        <v>0</v>
      </c>
      <c r="R118" s="300">
        <f t="shared" si="34"/>
        <v>0</v>
      </c>
      <c r="S118" s="301">
        <f t="shared" si="34"/>
        <v>0</v>
      </c>
      <c r="T118" s="302">
        <f t="shared" si="34"/>
        <v>0</v>
      </c>
      <c r="U118" s="300">
        <f t="shared" si="34"/>
        <v>0</v>
      </c>
      <c r="V118" s="300">
        <f t="shared" si="34"/>
        <v>0</v>
      </c>
      <c r="W118" s="303">
        <f t="shared" si="34"/>
        <v>0</v>
      </c>
      <c r="X118" s="300">
        <f t="shared" si="34"/>
        <v>0</v>
      </c>
      <c r="Y118" s="301">
        <f t="shared" si="34"/>
        <v>0</v>
      </c>
      <c r="Z118" s="303">
        <f t="shared" si="34"/>
        <v>0</v>
      </c>
      <c r="AA118" s="300">
        <f t="shared" si="34"/>
        <v>0</v>
      </c>
      <c r="AB118" s="301">
        <f t="shared" si="34"/>
        <v>0</v>
      </c>
      <c r="AC118" s="302">
        <f t="shared" si="34"/>
        <v>0</v>
      </c>
      <c r="AD118" s="300">
        <f t="shared" si="34"/>
        <v>0</v>
      </c>
      <c r="AE118" s="300">
        <f t="shared" si="34"/>
        <v>0</v>
      </c>
      <c r="AF118" s="299">
        <f t="shared" si="28"/>
        <v>0</v>
      </c>
      <c r="AG118" s="304">
        <f t="shared" si="19"/>
        <v>0</v>
      </c>
      <c r="AH118" s="300">
        <f t="shared" si="21"/>
        <v>0</v>
      </c>
      <c r="AI118" s="299">
        <f t="shared" si="29"/>
        <v>0</v>
      </c>
      <c r="AJ118" s="301">
        <f t="shared" si="23"/>
        <v>0</v>
      </c>
      <c r="AK118" s="305"/>
      <c r="AL118" s="305"/>
    </row>
    <row r="119" spans="1:38" s="306" customFormat="1" ht="15.75" hidden="1" x14ac:dyDescent="0.25">
      <c r="A119" s="307"/>
      <c r="B119" s="296" t="s">
        <v>51</v>
      </c>
      <c r="C119" s="332"/>
      <c r="D119" s="333"/>
      <c r="E119" s="310"/>
      <c r="F119" s="309"/>
      <c r="G119" s="311"/>
      <c r="H119" s="312"/>
      <c r="I119" s="309"/>
      <c r="J119" s="309"/>
      <c r="K119" s="313"/>
      <c r="L119" s="309"/>
      <c r="M119" s="311"/>
      <c r="N119" s="312"/>
      <c r="O119" s="309"/>
      <c r="P119" s="309"/>
      <c r="Q119" s="313"/>
      <c r="R119" s="309"/>
      <c r="S119" s="311"/>
      <c r="T119" s="312"/>
      <c r="U119" s="309"/>
      <c r="V119" s="309"/>
      <c r="W119" s="313"/>
      <c r="X119" s="309"/>
      <c r="Y119" s="311"/>
      <c r="Z119" s="313"/>
      <c r="AA119" s="309"/>
      <c r="AB119" s="311"/>
      <c r="AC119" s="312"/>
      <c r="AD119" s="309"/>
      <c r="AE119" s="309"/>
      <c r="AF119" s="334">
        <f t="shared" si="28"/>
        <v>0</v>
      </c>
      <c r="AG119" s="335">
        <f t="shared" si="19"/>
        <v>0</v>
      </c>
      <c r="AH119" s="336">
        <f t="shared" si="21"/>
        <v>0</v>
      </c>
      <c r="AI119" s="334">
        <f t="shared" si="29"/>
        <v>0</v>
      </c>
      <c r="AJ119" s="337">
        <f t="shared" si="23"/>
        <v>0</v>
      </c>
      <c r="AK119" s="305"/>
      <c r="AL119" s="305"/>
    </row>
    <row r="120" spans="1:38" s="318" customFormat="1" ht="15.75" hidden="1" x14ac:dyDescent="0.25">
      <c r="A120" s="307"/>
      <c r="B120" s="296" t="s">
        <v>52</v>
      </c>
      <c r="C120" s="319"/>
      <c r="D120" s="309"/>
      <c r="E120" s="310"/>
      <c r="F120" s="309"/>
      <c r="G120" s="311"/>
      <c r="H120" s="312"/>
      <c r="I120" s="309"/>
      <c r="J120" s="309"/>
      <c r="K120" s="313"/>
      <c r="L120" s="309"/>
      <c r="M120" s="311"/>
      <c r="N120" s="312"/>
      <c r="O120" s="309"/>
      <c r="P120" s="309"/>
      <c r="Q120" s="313"/>
      <c r="R120" s="309"/>
      <c r="S120" s="311"/>
      <c r="T120" s="312"/>
      <c r="U120" s="309"/>
      <c r="V120" s="309"/>
      <c r="W120" s="313"/>
      <c r="X120" s="309"/>
      <c r="Y120" s="311"/>
      <c r="Z120" s="313"/>
      <c r="AA120" s="309"/>
      <c r="AB120" s="311"/>
      <c r="AC120" s="312"/>
      <c r="AD120" s="309"/>
      <c r="AE120" s="309"/>
      <c r="AF120" s="334">
        <f t="shared" si="28"/>
        <v>0</v>
      </c>
      <c r="AG120" s="335">
        <f t="shared" si="19"/>
        <v>0</v>
      </c>
      <c r="AH120" s="336">
        <f t="shared" si="21"/>
        <v>0</v>
      </c>
      <c r="AI120" s="334">
        <f t="shared" si="29"/>
        <v>0</v>
      </c>
      <c r="AJ120" s="337">
        <f t="shared" si="23"/>
        <v>0</v>
      </c>
      <c r="AK120" s="305"/>
      <c r="AL120" s="305"/>
    </row>
    <row r="121" spans="1:38" s="318" customFormat="1" ht="15.75" hidden="1" x14ac:dyDescent="0.25">
      <c r="A121" s="320"/>
      <c r="B121" s="321" t="s">
        <v>53</v>
      </c>
      <c r="C121" s="319"/>
      <c r="D121" s="309"/>
      <c r="E121" s="310"/>
      <c r="F121" s="309"/>
      <c r="G121" s="311"/>
      <c r="H121" s="312"/>
      <c r="I121" s="309"/>
      <c r="J121" s="309"/>
      <c r="K121" s="313"/>
      <c r="L121" s="309"/>
      <c r="M121" s="311"/>
      <c r="N121" s="312"/>
      <c r="O121" s="309"/>
      <c r="P121" s="309"/>
      <c r="Q121" s="313"/>
      <c r="R121" s="309"/>
      <c r="S121" s="311"/>
      <c r="T121" s="312"/>
      <c r="U121" s="309"/>
      <c r="V121" s="309"/>
      <c r="W121" s="313"/>
      <c r="X121" s="309"/>
      <c r="Y121" s="311"/>
      <c r="Z121" s="313"/>
      <c r="AA121" s="309"/>
      <c r="AB121" s="311"/>
      <c r="AC121" s="312"/>
      <c r="AD121" s="309"/>
      <c r="AE121" s="309"/>
      <c r="AF121" s="334">
        <f t="shared" si="28"/>
        <v>0</v>
      </c>
      <c r="AG121" s="335">
        <f t="shared" si="19"/>
        <v>0</v>
      </c>
      <c r="AH121" s="336">
        <f t="shared" si="21"/>
        <v>0</v>
      </c>
      <c r="AI121" s="334">
        <f t="shared" si="29"/>
        <v>0</v>
      </c>
      <c r="AJ121" s="337">
        <f t="shared" si="23"/>
        <v>0</v>
      </c>
      <c r="AK121" s="305"/>
      <c r="AL121" s="305"/>
    </row>
    <row r="122" spans="1:38" s="318" customFormat="1" ht="16.5" hidden="1" thickBot="1" x14ac:dyDescent="0.3">
      <c r="A122" s="324"/>
      <c r="B122" s="325" t="s">
        <v>54</v>
      </c>
      <c r="C122" s="326"/>
      <c r="D122" s="327"/>
      <c r="E122" s="310"/>
      <c r="F122" s="309"/>
      <c r="G122" s="311"/>
      <c r="H122" s="312"/>
      <c r="I122" s="309"/>
      <c r="J122" s="309"/>
      <c r="K122" s="313"/>
      <c r="L122" s="309"/>
      <c r="M122" s="311"/>
      <c r="N122" s="312"/>
      <c r="O122" s="309"/>
      <c r="P122" s="309"/>
      <c r="Q122" s="313"/>
      <c r="R122" s="309"/>
      <c r="S122" s="311"/>
      <c r="T122" s="312"/>
      <c r="U122" s="309"/>
      <c r="V122" s="309"/>
      <c r="W122" s="313"/>
      <c r="X122" s="309"/>
      <c r="Y122" s="311"/>
      <c r="Z122" s="313"/>
      <c r="AA122" s="309"/>
      <c r="AB122" s="311"/>
      <c r="AC122" s="312"/>
      <c r="AD122" s="309"/>
      <c r="AE122" s="309"/>
      <c r="AF122" s="342">
        <f t="shared" si="28"/>
        <v>0</v>
      </c>
      <c r="AG122" s="343">
        <f t="shared" si="19"/>
        <v>0</v>
      </c>
      <c r="AH122" s="344">
        <f t="shared" si="21"/>
        <v>0</v>
      </c>
      <c r="AI122" s="342">
        <f t="shared" si="29"/>
        <v>0</v>
      </c>
      <c r="AJ122" s="345">
        <f t="shared" si="23"/>
        <v>0</v>
      </c>
      <c r="AK122" s="305"/>
      <c r="AL122" s="305"/>
    </row>
    <row r="123" spans="1:38" s="306" customFormat="1" ht="15.75" hidden="1" x14ac:dyDescent="0.25">
      <c r="A123" s="297">
        <v>24</v>
      </c>
      <c r="B123" s="143" t="str">
        <f>(План!B31 &amp;" "&amp;План!C31)</f>
        <v xml:space="preserve"> </v>
      </c>
      <c r="C123" s="31"/>
      <c r="D123" s="346"/>
      <c r="E123" s="299">
        <f t="shared" ref="E123:AE123" si="35">SUM(E124:E127)</f>
        <v>0</v>
      </c>
      <c r="F123" s="300">
        <f t="shared" si="35"/>
        <v>0</v>
      </c>
      <c r="G123" s="301">
        <f t="shared" si="35"/>
        <v>0</v>
      </c>
      <c r="H123" s="302">
        <f t="shared" si="35"/>
        <v>0</v>
      </c>
      <c r="I123" s="300">
        <f t="shared" si="35"/>
        <v>0</v>
      </c>
      <c r="J123" s="300">
        <f t="shared" si="35"/>
        <v>0</v>
      </c>
      <c r="K123" s="303">
        <f t="shared" si="35"/>
        <v>0</v>
      </c>
      <c r="L123" s="300">
        <f t="shared" si="35"/>
        <v>0</v>
      </c>
      <c r="M123" s="301">
        <f t="shared" si="35"/>
        <v>0</v>
      </c>
      <c r="N123" s="302">
        <f t="shared" si="35"/>
        <v>0</v>
      </c>
      <c r="O123" s="300">
        <f t="shared" si="35"/>
        <v>0</v>
      </c>
      <c r="P123" s="300">
        <f t="shared" si="35"/>
        <v>0</v>
      </c>
      <c r="Q123" s="303">
        <f t="shared" si="35"/>
        <v>0</v>
      </c>
      <c r="R123" s="300">
        <f t="shared" si="35"/>
        <v>0</v>
      </c>
      <c r="S123" s="301">
        <f t="shared" si="35"/>
        <v>0</v>
      </c>
      <c r="T123" s="302">
        <f t="shared" si="35"/>
        <v>0</v>
      </c>
      <c r="U123" s="300">
        <f t="shared" si="35"/>
        <v>0</v>
      </c>
      <c r="V123" s="300">
        <f t="shared" si="35"/>
        <v>0</v>
      </c>
      <c r="W123" s="303">
        <f t="shared" si="35"/>
        <v>0</v>
      </c>
      <c r="X123" s="300">
        <f t="shared" si="35"/>
        <v>0</v>
      </c>
      <c r="Y123" s="301">
        <f t="shared" si="35"/>
        <v>0</v>
      </c>
      <c r="Z123" s="303">
        <f t="shared" si="35"/>
        <v>0</v>
      </c>
      <c r="AA123" s="300">
        <f t="shared" si="35"/>
        <v>0</v>
      </c>
      <c r="AB123" s="301">
        <f t="shared" si="35"/>
        <v>0</v>
      </c>
      <c r="AC123" s="302">
        <f t="shared" si="35"/>
        <v>0</v>
      </c>
      <c r="AD123" s="300">
        <f t="shared" si="35"/>
        <v>0</v>
      </c>
      <c r="AE123" s="300">
        <f t="shared" si="35"/>
        <v>0</v>
      </c>
      <c r="AF123" s="299">
        <f t="shared" si="28"/>
        <v>0</v>
      </c>
      <c r="AG123" s="304">
        <f t="shared" si="19"/>
        <v>0</v>
      </c>
      <c r="AH123" s="300">
        <f t="shared" si="21"/>
        <v>0</v>
      </c>
      <c r="AI123" s="299">
        <f t="shared" si="29"/>
        <v>0</v>
      </c>
      <c r="AJ123" s="301">
        <f t="shared" si="23"/>
        <v>0</v>
      </c>
      <c r="AK123" s="305"/>
      <c r="AL123" s="305"/>
    </row>
    <row r="124" spans="1:38" s="306" customFormat="1" ht="15.75" hidden="1" x14ac:dyDescent="0.25">
      <c r="A124" s="307"/>
      <c r="B124" s="296" t="s">
        <v>51</v>
      </c>
      <c r="C124" s="332"/>
      <c r="D124" s="333"/>
      <c r="E124" s="310"/>
      <c r="F124" s="309"/>
      <c r="G124" s="311"/>
      <c r="H124" s="312"/>
      <c r="I124" s="309"/>
      <c r="J124" s="309"/>
      <c r="K124" s="313"/>
      <c r="L124" s="309"/>
      <c r="M124" s="311"/>
      <c r="N124" s="312"/>
      <c r="O124" s="309"/>
      <c r="P124" s="309"/>
      <c r="Q124" s="313"/>
      <c r="R124" s="309"/>
      <c r="S124" s="311"/>
      <c r="T124" s="312"/>
      <c r="U124" s="309"/>
      <c r="V124" s="309"/>
      <c r="W124" s="313"/>
      <c r="X124" s="309"/>
      <c r="Y124" s="311"/>
      <c r="Z124" s="313"/>
      <c r="AA124" s="309"/>
      <c r="AB124" s="311"/>
      <c r="AC124" s="312"/>
      <c r="AD124" s="309"/>
      <c r="AE124" s="309"/>
      <c r="AF124" s="334">
        <f t="shared" si="28"/>
        <v>0</v>
      </c>
      <c r="AG124" s="335">
        <f t="shared" si="19"/>
        <v>0</v>
      </c>
      <c r="AH124" s="336">
        <f t="shared" si="21"/>
        <v>0</v>
      </c>
      <c r="AI124" s="334">
        <f t="shared" si="29"/>
        <v>0</v>
      </c>
      <c r="AJ124" s="337">
        <f t="shared" si="23"/>
        <v>0</v>
      </c>
      <c r="AK124" s="305"/>
      <c r="AL124" s="305"/>
    </row>
    <row r="125" spans="1:38" s="318" customFormat="1" ht="15.75" hidden="1" x14ac:dyDescent="0.25">
      <c r="A125" s="307"/>
      <c r="B125" s="296" t="s">
        <v>52</v>
      </c>
      <c r="C125" s="319"/>
      <c r="D125" s="309"/>
      <c r="E125" s="310"/>
      <c r="F125" s="309"/>
      <c r="G125" s="311"/>
      <c r="H125" s="312"/>
      <c r="I125" s="309"/>
      <c r="J125" s="309"/>
      <c r="K125" s="313"/>
      <c r="L125" s="309"/>
      <c r="M125" s="311"/>
      <c r="N125" s="312"/>
      <c r="O125" s="309"/>
      <c r="P125" s="309"/>
      <c r="Q125" s="313"/>
      <c r="R125" s="309"/>
      <c r="S125" s="311"/>
      <c r="T125" s="312"/>
      <c r="U125" s="309"/>
      <c r="V125" s="309"/>
      <c r="W125" s="313"/>
      <c r="X125" s="309"/>
      <c r="Y125" s="311"/>
      <c r="Z125" s="313"/>
      <c r="AA125" s="309"/>
      <c r="AB125" s="311"/>
      <c r="AC125" s="312"/>
      <c r="AD125" s="309"/>
      <c r="AE125" s="309"/>
      <c r="AF125" s="334">
        <f t="shared" si="28"/>
        <v>0</v>
      </c>
      <c r="AG125" s="335">
        <f t="shared" si="19"/>
        <v>0</v>
      </c>
      <c r="AH125" s="336">
        <f t="shared" si="21"/>
        <v>0</v>
      </c>
      <c r="AI125" s="334">
        <f t="shared" si="29"/>
        <v>0</v>
      </c>
      <c r="AJ125" s="337">
        <f t="shared" si="23"/>
        <v>0</v>
      </c>
      <c r="AK125" s="305"/>
      <c r="AL125" s="305"/>
    </row>
    <row r="126" spans="1:38" s="318" customFormat="1" ht="15.75" hidden="1" x14ac:dyDescent="0.25">
      <c r="A126" s="320"/>
      <c r="B126" s="321" t="s">
        <v>53</v>
      </c>
      <c r="C126" s="319"/>
      <c r="D126" s="309"/>
      <c r="E126" s="310"/>
      <c r="F126" s="309"/>
      <c r="G126" s="311"/>
      <c r="H126" s="312"/>
      <c r="I126" s="309"/>
      <c r="J126" s="309"/>
      <c r="K126" s="313"/>
      <c r="L126" s="309"/>
      <c r="M126" s="311"/>
      <c r="N126" s="312"/>
      <c r="O126" s="309"/>
      <c r="P126" s="309"/>
      <c r="Q126" s="313"/>
      <c r="R126" s="309"/>
      <c r="S126" s="311"/>
      <c r="T126" s="312"/>
      <c r="U126" s="309"/>
      <c r="V126" s="309"/>
      <c r="W126" s="313"/>
      <c r="X126" s="309"/>
      <c r="Y126" s="311"/>
      <c r="Z126" s="313"/>
      <c r="AA126" s="309"/>
      <c r="AB126" s="311"/>
      <c r="AC126" s="312"/>
      <c r="AD126" s="309"/>
      <c r="AE126" s="309"/>
      <c r="AF126" s="334">
        <f t="shared" si="28"/>
        <v>0</v>
      </c>
      <c r="AG126" s="335">
        <f t="shared" si="19"/>
        <v>0</v>
      </c>
      <c r="AH126" s="336">
        <f t="shared" si="21"/>
        <v>0</v>
      </c>
      <c r="AI126" s="334">
        <f t="shared" si="29"/>
        <v>0</v>
      </c>
      <c r="AJ126" s="337">
        <f t="shared" si="23"/>
        <v>0</v>
      </c>
      <c r="AK126" s="305"/>
      <c r="AL126" s="305"/>
    </row>
    <row r="127" spans="1:38" s="318" customFormat="1" ht="16.5" hidden="1" thickBot="1" x14ac:dyDescent="0.3">
      <c r="A127" s="324"/>
      <c r="B127" s="325" t="s">
        <v>54</v>
      </c>
      <c r="C127" s="326"/>
      <c r="D127" s="327"/>
      <c r="E127" s="310"/>
      <c r="F127" s="309"/>
      <c r="G127" s="311"/>
      <c r="H127" s="312"/>
      <c r="I127" s="309"/>
      <c r="J127" s="309"/>
      <c r="K127" s="313"/>
      <c r="L127" s="309"/>
      <c r="M127" s="311"/>
      <c r="N127" s="312"/>
      <c r="O127" s="309"/>
      <c r="P127" s="309"/>
      <c r="Q127" s="313"/>
      <c r="R127" s="309"/>
      <c r="S127" s="311"/>
      <c r="T127" s="312"/>
      <c r="U127" s="309"/>
      <c r="V127" s="309"/>
      <c r="W127" s="313"/>
      <c r="X127" s="309"/>
      <c r="Y127" s="311"/>
      <c r="Z127" s="313"/>
      <c r="AA127" s="309"/>
      <c r="AB127" s="311"/>
      <c r="AC127" s="312"/>
      <c r="AD127" s="309"/>
      <c r="AE127" s="309"/>
      <c r="AF127" s="342">
        <f t="shared" si="28"/>
        <v>0</v>
      </c>
      <c r="AG127" s="343">
        <f t="shared" si="19"/>
        <v>0</v>
      </c>
      <c r="AH127" s="344">
        <f t="shared" si="21"/>
        <v>0</v>
      </c>
      <c r="AI127" s="342">
        <f t="shared" si="29"/>
        <v>0</v>
      </c>
      <c r="AJ127" s="345">
        <f t="shared" si="23"/>
        <v>0</v>
      </c>
      <c r="AK127" s="305"/>
      <c r="AL127" s="305"/>
    </row>
    <row r="128" spans="1:38" s="306" customFormat="1" ht="15.75" hidden="1" x14ac:dyDescent="0.25">
      <c r="A128" s="297">
        <v>25</v>
      </c>
      <c r="B128" s="143" t="str">
        <f>(План!B32 &amp;" "&amp;План!C32)</f>
        <v xml:space="preserve"> </v>
      </c>
      <c r="C128" s="31"/>
      <c r="D128" s="346"/>
      <c r="E128" s="299">
        <f>SUM(E129:E132)</f>
        <v>0</v>
      </c>
      <c r="F128" s="300">
        <f t="shared" ref="F128:AE128" si="36">SUM(F129:F132)</f>
        <v>0</v>
      </c>
      <c r="G128" s="301">
        <f t="shared" si="36"/>
        <v>0</v>
      </c>
      <c r="H128" s="302">
        <f t="shared" si="36"/>
        <v>0</v>
      </c>
      <c r="I128" s="300">
        <f t="shared" si="36"/>
        <v>0</v>
      </c>
      <c r="J128" s="300">
        <f t="shared" si="36"/>
        <v>0</v>
      </c>
      <c r="K128" s="303">
        <f t="shared" si="36"/>
        <v>0</v>
      </c>
      <c r="L128" s="300">
        <f t="shared" si="36"/>
        <v>0</v>
      </c>
      <c r="M128" s="301">
        <f t="shared" si="36"/>
        <v>0</v>
      </c>
      <c r="N128" s="302">
        <f t="shared" si="36"/>
        <v>0</v>
      </c>
      <c r="O128" s="300">
        <f t="shared" si="36"/>
        <v>0</v>
      </c>
      <c r="P128" s="300">
        <f t="shared" si="36"/>
        <v>0</v>
      </c>
      <c r="Q128" s="303">
        <f t="shared" si="36"/>
        <v>0</v>
      </c>
      <c r="R128" s="300">
        <f t="shared" si="36"/>
        <v>0</v>
      </c>
      <c r="S128" s="301">
        <f t="shared" si="36"/>
        <v>0</v>
      </c>
      <c r="T128" s="302">
        <f t="shared" si="36"/>
        <v>0</v>
      </c>
      <c r="U128" s="300">
        <f t="shared" si="36"/>
        <v>0</v>
      </c>
      <c r="V128" s="300">
        <f t="shared" si="36"/>
        <v>0</v>
      </c>
      <c r="W128" s="303">
        <f t="shared" si="36"/>
        <v>0</v>
      </c>
      <c r="X128" s="300">
        <f t="shared" si="36"/>
        <v>0</v>
      </c>
      <c r="Y128" s="301">
        <f t="shared" si="36"/>
        <v>0</v>
      </c>
      <c r="Z128" s="303">
        <f t="shared" si="36"/>
        <v>0</v>
      </c>
      <c r="AA128" s="300">
        <f t="shared" si="36"/>
        <v>0</v>
      </c>
      <c r="AB128" s="301">
        <f t="shared" si="36"/>
        <v>0</v>
      </c>
      <c r="AC128" s="302">
        <f t="shared" si="36"/>
        <v>0</v>
      </c>
      <c r="AD128" s="300">
        <f t="shared" si="36"/>
        <v>0</v>
      </c>
      <c r="AE128" s="300">
        <f t="shared" si="36"/>
        <v>0</v>
      </c>
      <c r="AF128" s="299">
        <f t="shared" si="28"/>
        <v>0</v>
      </c>
      <c r="AG128" s="304">
        <f t="shared" si="19"/>
        <v>0</v>
      </c>
      <c r="AH128" s="300">
        <f t="shared" si="21"/>
        <v>0</v>
      </c>
      <c r="AI128" s="299">
        <f t="shared" si="29"/>
        <v>0</v>
      </c>
      <c r="AJ128" s="301">
        <f t="shared" si="23"/>
        <v>0</v>
      </c>
      <c r="AK128" s="305"/>
      <c r="AL128" s="305"/>
    </row>
    <row r="129" spans="1:38" s="306" customFormat="1" ht="15.75" hidden="1" x14ac:dyDescent="0.25">
      <c r="A129" s="307"/>
      <c r="B129" s="296" t="s">
        <v>51</v>
      </c>
      <c r="C129" s="332"/>
      <c r="D129" s="333"/>
      <c r="E129" s="310"/>
      <c r="F129" s="309"/>
      <c r="G129" s="311"/>
      <c r="H129" s="312"/>
      <c r="I129" s="309"/>
      <c r="J129" s="309"/>
      <c r="K129" s="313"/>
      <c r="L129" s="309"/>
      <c r="M129" s="311"/>
      <c r="N129" s="312"/>
      <c r="O129" s="309"/>
      <c r="P129" s="309"/>
      <c r="Q129" s="313"/>
      <c r="R129" s="309"/>
      <c r="S129" s="311"/>
      <c r="T129" s="312"/>
      <c r="U129" s="309"/>
      <c r="V129" s="309"/>
      <c r="W129" s="313"/>
      <c r="X129" s="309"/>
      <c r="Y129" s="311"/>
      <c r="Z129" s="313"/>
      <c r="AA129" s="309"/>
      <c r="AB129" s="311"/>
      <c r="AC129" s="312"/>
      <c r="AD129" s="309"/>
      <c r="AE129" s="309"/>
      <c r="AF129" s="334">
        <f t="shared" si="28"/>
        <v>0</v>
      </c>
      <c r="AG129" s="335">
        <f t="shared" si="19"/>
        <v>0</v>
      </c>
      <c r="AH129" s="336">
        <f t="shared" si="21"/>
        <v>0</v>
      </c>
      <c r="AI129" s="334">
        <f t="shared" si="29"/>
        <v>0</v>
      </c>
      <c r="AJ129" s="337">
        <f t="shared" si="23"/>
        <v>0</v>
      </c>
      <c r="AK129" s="305"/>
      <c r="AL129" s="305"/>
    </row>
    <row r="130" spans="1:38" s="318" customFormat="1" ht="15.75" hidden="1" x14ac:dyDescent="0.25">
      <c r="A130" s="307"/>
      <c r="B130" s="296" t="s">
        <v>52</v>
      </c>
      <c r="C130" s="319"/>
      <c r="D130" s="309"/>
      <c r="E130" s="310"/>
      <c r="F130" s="309"/>
      <c r="G130" s="311"/>
      <c r="H130" s="312"/>
      <c r="I130" s="309"/>
      <c r="J130" s="309"/>
      <c r="K130" s="313"/>
      <c r="L130" s="309"/>
      <c r="M130" s="311"/>
      <c r="N130" s="312"/>
      <c r="O130" s="309"/>
      <c r="P130" s="309"/>
      <c r="Q130" s="313"/>
      <c r="R130" s="309"/>
      <c r="S130" s="311"/>
      <c r="T130" s="312"/>
      <c r="U130" s="309"/>
      <c r="V130" s="309"/>
      <c r="W130" s="313"/>
      <c r="X130" s="309"/>
      <c r="Y130" s="311"/>
      <c r="Z130" s="313"/>
      <c r="AA130" s="309"/>
      <c r="AB130" s="311"/>
      <c r="AC130" s="312"/>
      <c r="AD130" s="309"/>
      <c r="AE130" s="309"/>
      <c r="AF130" s="334">
        <f t="shared" si="28"/>
        <v>0</v>
      </c>
      <c r="AG130" s="335">
        <f t="shared" si="19"/>
        <v>0</v>
      </c>
      <c r="AH130" s="336">
        <f t="shared" si="21"/>
        <v>0</v>
      </c>
      <c r="AI130" s="334">
        <f t="shared" si="29"/>
        <v>0</v>
      </c>
      <c r="AJ130" s="337">
        <f t="shared" si="23"/>
        <v>0</v>
      </c>
      <c r="AK130" s="305"/>
      <c r="AL130" s="305"/>
    </row>
    <row r="131" spans="1:38" s="318" customFormat="1" ht="15.75" hidden="1" x14ac:dyDescent="0.25">
      <c r="A131" s="320"/>
      <c r="B131" s="321" t="s">
        <v>53</v>
      </c>
      <c r="C131" s="319"/>
      <c r="D131" s="309"/>
      <c r="E131" s="310"/>
      <c r="F131" s="309"/>
      <c r="G131" s="311"/>
      <c r="H131" s="312"/>
      <c r="I131" s="309"/>
      <c r="J131" s="309"/>
      <c r="K131" s="313"/>
      <c r="L131" s="309"/>
      <c r="M131" s="311"/>
      <c r="N131" s="312"/>
      <c r="O131" s="309"/>
      <c r="P131" s="309"/>
      <c r="Q131" s="313"/>
      <c r="R131" s="309"/>
      <c r="S131" s="311"/>
      <c r="T131" s="312"/>
      <c r="U131" s="309"/>
      <c r="V131" s="309"/>
      <c r="W131" s="313"/>
      <c r="X131" s="309"/>
      <c r="Y131" s="311"/>
      <c r="Z131" s="313"/>
      <c r="AA131" s="309"/>
      <c r="AB131" s="311"/>
      <c r="AC131" s="312"/>
      <c r="AD131" s="309"/>
      <c r="AE131" s="309"/>
      <c r="AF131" s="334">
        <f t="shared" si="28"/>
        <v>0</v>
      </c>
      <c r="AG131" s="335">
        <f t="shared" si="19"/>
        <v>0</v>
      </c>
      <c r="AH131" s="336">
        <f t="shared" si="21"/>
        <v>0</v>
      </c>
      <c r="AI131" s="334">
        <f t="shared" si="29"/>
        <v>0</v>
      </c>
      <c r="AJ131" s="337">
        <f t="shared" si="23"/>
        <v>0</v>
      </c>
      <c r="AK131" s="305"/>
      <c r="AL131" s="305"/>
    </row>
    <row r="132" spans="1:38" s="318" customFormat="1" ht="16.5" hidden="1" thickBot="1" x14ac:dyDescent="0.3">
      <c r="A132" s="324"/>
      <c r="B132" s="325" t="s">
        <v>54</v>
      </c>
      <c r="C132" s="326"/>
      <c r="D132" s="327"/>
      <c r="E132" s="310"/>
      <c r="F132" s="309"/>
      <c r="G132" s="311"/>
      <c r="H132" s="312"/>
      <c r="I132" s="309"/>
      <c r="J132" s="309"/>
      <c r="K132" s="313"/>
      <c r="L132" s="309"/>
      <c r="M132" s="311"/>
      <c r="N132" s="312"/>
      <c r="O132" s="309"/>
      <c r="P132" s="309"/>
      <c r="Q132" s="313"/>
      <c r="R132" s="309"/>
      <c r="S132" s="311"/>
      <c r="T132" s="312"/>
      <c r="U132" s="309"/>
      <c r="V132" s="309"/>
      <c r="W132" s="313"/>
      <c r="X132" s="309"/>
      <c r="Y132" s="311"/>
      <c r="Z132" s="313"/>
      <c r="AA132" s="309"/>
      <c r="AB132" s="311"/>
      <c r="AC132" s="312"/>
      <c r="AD132" s="309"/>
      <c r="AE132" s="309"/>
      <c r="AF132" s="342">
        <f t="shared" si="28"/>
        <v>0</v>
      </c>
      <c r="AG132" s="343">
        <f t="shared" si="19"/>
        <v>0</v>
      </c>
      <c r="AH132" s="344">
        <f t="shared" si="21"/>
        <v>0</v>
      </c>
      <c r="AI132" s="342">
        <f t="shared" si="29"/>
        <v>0</v>
      </c>
      <c r="AJ132" s="345">
        <f t="shared" si="23"/>
        <v>0</v>
      </c>
      <c r="AK132" s="305"/>
      <c r="AL132" s="305"/>
    </row>
    <row r="133" spans="1:38" s="306" customFormat="1" ht="15.75" hidden="1" x14ac:dyDescent="0.25">
      <c r="A133" s="297">
        <v>26</v>
      </c>
      <c r="B133" s="143" t="str">
        <f>(План!B33 &amp;" "&amp;План!C33)</f>
        <v xml:space="preserve"> </v>
      </c>
      <c r="C133" s="31"/>
      <c r="D133" s="346"/>
      <c r="E133" s="299">
        <f t="shared" ref="E133:AE133" si="37">SUM(E134:E137)</f>
        <v>0</v>
      </c>
      <c r="F133" s="300">
        <f t="shared" si="37"/>
        <v>0</v>
      </c>
      <c r="G133" s="301">
        <f t="shared" si="37"/>
        <v>0</v>
      </c>
      <c r="H133" s="302">
        <f t="shared" si="37"/>
        <v>0</v>
      </c>
      <c r="I133" s="300">
        <f t="shared" si="37"/>
        <v>0</v>
      </c>
      <c r="J133" s="300">
        <f t="shared" si="37"/>
        <v>0</v>
      </c>
      <c r="K133" s="303">
        <f t="shared" si="37"/>
        <v>0</v>
      </c>
      <c r="L133" s="300">
        <f t="shared" si="37"/>
        <v>0</v>
      </c>
      <c r="M133" s="301">
        <f t="shared" si="37"/>
        <v>0</v>
      </c>
      <c r="N133" s="302">
        <f t="shared" si="37"/>
        <v>0</v>
      </c>
      <c r="O133" s="300">
        <f t="shared" si="37"/>
        <v>0</v>
      </c>
      <c r="P133" s="300">
        <f t="shared" si="37"/>
        <v>0</v>
      </c>
      <c r="Q133" s="303">
        <f t="shared" si="37"/>
        <v>0</v>
      </c>
      <c r="R133" s="300">
        <f t="shared" si="37"/>
        <v>0</v>
      </c>
      <c r="S133" s="301">
        <f t="shared" si="37"/>
        <v>0</v>
      </c>
      <c r="T133" s="302">
        <f t="shared" si="37"/>
        <v>0</v>
      </c>
      <c r="U133" s="300">
        <f t="shared" si="37"/>
        <v>0</v>
      </c>
      <c r="V133" s="300">
        <f t="shared" si="37"/>
        <v>0</v>
      </c>
      <c r="W133" s="303">
        <f t="shared" si="37"/>
        <v>0</v>
      </c>
      <c r="X133" s="300">
        <f t="shared" si="37"/>
        <v>0</v>
      </c>
      <c r="Y133" s="301">
        <f t="shared" si="37"/>
        <v>0</v>
      </c>
      <c r="Z133" s="303">
        <f t="shared" si="37"/>
        <v>0</v>
      </c>
      <c r="AA133" s="300">
        <f t="shared" si="37"/>
        <v>0</v>
      </c>
      <c r="AB133" s="301">
        <f t="shared" si="37"/>
        <v>0</v>
      </c>
      <c r="AC133" s="302">
        <f t="shared" si="37"/>
        <v>0</v>
      </c>
      <c r="AD133" s="300">
        <f t="shared" si="37"/>
        <v>0</v>
      </c>
      <c r="AE133" s="300">
        <f t="shared" si="37"/>
        <v>0</v>
      </c>
      <c r="AF133" s="299">
        <f t="shared" si="28"/>
        <v>0</v>
      </c>
      <c r="AG133" s="304">
        <f t="shared" si="19"/>
        <v>0</v>
      </c>
      <c r="AH133" s="300">
        <f t="shared" si="21"/>
        <v>0</v>
      </c>
      <c r="AI133" s="299">
        <f t="shared" si="29"/>
        <v>0</v>
      </c>
      <c r="AJ133" s="301">
        <f t="shared" si="23"/>
        <v>0</v>
      </c>
      <c r="AK133" s="305"/>
      <c r="AL133" s="305"/>
    </row>
    <row r="134" spans="1:38" s="306" customFormat="1" ht="15.75" hidden="1" x14ac:dyDescent="0.25">
      <c r="A134" s="307"/>
      <c r="B134" s="296" t="s">
        <v>51</v>
      </c>
      <c r="C134" s="332"/>
      <c r="D134" s="333"/>
      <c r="E134" s="310"/>
      <c r="F134" s="309"/>
      <c r="G134" s="311"/>
      <c r="H134" s="312"/>
      <c r="I134" s="309"/>
      <c r="J134" s="309"/>
      <c r="K134" s="313"/>
      <c r="L134" s="309"/>
      <c r="M134" s="311"/>
      <c r="N134" s="312"/>
      <c r="O134" s="309"/>
      <c r="P134" s="309"/>
      <c r="Q134" s="313"/>
      <c r="R134" s="309"/>
      <c r="S134" s="311"/>
      <c r="T134" s="312"/>
      <c r="U134" s="309"/>
      <c r="V134" s="309"/>
      <c r="W134" s="313"/>
      <c r="X134" s="309"/>
      <c r="Y134" s="311"/>
      <c r="Z134" s="313"/>
      <c r="AA134" s="309"/>
      <c r="AB134" s="311"/>
      <c r="AC134" s="312"/>
      <c r="AD134" s="309"/>
      <c r="AE134" s="309"/>
      <c r="AF134" s="334">
        <f t="shared" si="28"/>
        <v>0</v>
      </c>
      <c r="AG134" s="335">
        <f t="shared" si="19"/>
        <v>0</v>
      </c>
      <c r="AH134" s="336">
        <f t="shared" si="21"/>
        <v>0</v>
      </c>
      <c r="AI134" s="334">
        <f t="shared" si="29"/>
        <v>0</v>
      </c>
      <c r="AJ134" s="337">
        <f t="shared" si="23"/>
        <v>0</v>
      </c>
      <c r="AK134" s="305"/>
      <c r="AL134" s="305"/>
    </row>
    <row r="135" spans="1:38" s="318" customFormat="1" ht="15.75" hidden="1" x14ac:dyDescent="0.25">
      <c r="A135" s="307"/>
      <c r="B135" s="296" t="s">
        <v>52</v>
      </c>
      <c r="C135" s="319"/>
      <c r="D135" s="309"/>
      <c r="E135" s="310"/>
      <c r="F135" s="309"/>
      <c r="G135" s="311"/>
      <c r="H135" s="312"/>
      <c r="I135" s="309"/>
      <c r="J135" s="309"/>
      <c r="K135" s="313"/>
      <c r="L135" s="309"/>
      <c r="M135" s="311"/>
      <c r="N135" s="312"/>
      <c r="O135" s="309"/>
      <c r="P135" s="309"/>
      <c r="Q135" s="313"/>
      <c r="R135" s="309"/>
      <c r="S135" s="311"/>
      <c r="T135" s="312"/>
      <c r="U135" s="309"/>
      <c r="V135" s="309"/>
      <c r="W135" s="313"/>
      <c r="X135" s="309"/>
      <c r="Y135" s="311"/>
      <c r="Z135" s="313"/>
      <c r="AA135" s="309"/>
      <c r="AB135" s="311"/>
      <c r="AC135" s="312"/>
      <c r="AD135" s="309"/>
      <c r="AE135" s="309"/>
      <c r="AF135" s="334">
        <f t="shared" si="28"/>
        <v>0</v>
      </c>
      <c r="AG135" s="335">
        <f t="shared" si="19"/>
        <v>0</v>
      </c>
      <c r="AH135" s="336">
        <f t="shared" si="21"/>
        <v>0</v>
      </c>
      <c r="AI135" s="334">
        <f t="shared" si="29"/>
        <v>0</v>
      </c>
      <c r="AJ135" s="337">
        <f t="shared" si="23"/>
        <v>0</v>
      </c>
      <c r="AK135" s="305"/>
      <c r="AL135" s="305"/>
    </row>
    <row r="136" spans="1:38" s="318" customFormat="1" ht="15.75" hidden="1" x14ac:dyDescent="0.25">
      <c r="A136" s="320"/>
      <c r="B136" s="321" t="s">
        <v>53</v>
      </c>
      <c r="C136" s="319"/>
      <c r="D136" s="309"/>
      <c r="E136" s="310"/>
      <c r="F136" s="309"/>
      <c r="G136" s="311"/>
      <c r="H136" s="312"/>
      <c r="I136" s="309"/>
      <c r="J136" s="309"/>
      <c r="K136" s="313"/>
      <c r="L136" s="309"/>
      <c r="M136" s="311"/>
      <c r="N136" s="312"/>
      <c r="O136" s="309"/>
      <c r="P136" s="309"/>
      <c r="Q136" s="313"/>
      <c r="R136" s="309"/>
      <c r="S136" s="311"/>
      <c r="T136" s="312"/>
      <c r="U136" s="309"/>
      <c r="V136" s="309"/>
      <c r="W136" s="313"/>
      <c r="X136" s="309"/>
      <c r="Y136" s="311"/>
      <c r="Z136" s="313"/>
      <c r="AA136" s="309"/>
      <c r="AB136" s="311"/>
      <c r="AC136" s="312"/>
      <c r="AD136" s="309"/>
      <c r="AE136" s="309"/>
      <c r="AF136" s="334">
        <f t="shared" si="28"/>
        <v>0</v>
      </c>
      <c r="AG136" s="335">
        <f t="shared" si="19"/>
        <v>0</v>
      </c>
      <c r="AH136" s="336">
        <f t="shared" si="21"/>
        <v>0</v>
      </c>
      <c r="AI136" s="334">
        <f t="shared" si="29"/>
        <v>0</v>
      </c>
      <c r="AJ136" s="337">
        <f t="shared" si="23"/>
        <v>0</v>
      </c>
      <c r="AK136" s="305"/>
      <c r="AL136" s="305"/>
    </row>
    <row r="137" spans="1:38" s="318" customFormat="1" ht="16.5" hidden="1" thickBot="1" x14ac:dyDescent="0.3">
      <c r="A137" s="324"/>
      <c r="B137" s="325" t="s">
        <v>54</v>
      </c>
      <c r="C137" s="326"/>
      <c r="D137" s="327"/>
      <c r="E137" s="310"/>
      <c r="F137" s="309"/>
      <c r="G137" s="311"/>
      <c r="H137" s="312"/>
      <c r="I137" s="309"/>
      <c r="J137" s="309"/>
      <c r="K137" s="313"/>
      <c r="L137" s="309"/>
      <c r="M137" s="311"/>
      <c r="N137" s="312"/>
      <c r="O137" s="309"/>
      <c r="P137" s="309"/>
      <c r="Q137" s="313"/>
      <c r="R137" s="309"/>
      <c r="S137" s="311"/>
      <c r="T137" s="312"/>
      <c r="U137" s="309"/>
      <c r="V137" s="309"/>
      <c r="W137" s="313"/>
      <c r="X137" s="309"/>
      <c r="Y137" s="311"/>
      <c r="Z137" s="313"/>
      <c r="AA137" s="309"/>
      <c r="AB137" s="311"/>
      <c r="AC137" s="312"/>
      <c r="AD137" s="309"/>
      <c r="AE137" s="309"/>
      <c r="AF137" s="342">
        <f t="shared" si="28"/>
        <v>0</v>
      </c>
      <c r="AG137" s="343">
        <f t="shared" si="19"/>
        <v>0</v>
      </c>
      <c r="AH137" s="344">
        <f t="shared" si="21"/>
        <v>0</v>
      </c>
      <c r="AI137" s="342">
        <f t="shared" si="29"/>
        <v>0</v>
      </c>
      <c r="AJ137" s="345">
        <f t="shared" si="23"/>
        <v>0</v>
      </c>
      <c r="AK137" s="305"/>
      <c r="AL137" s="305"/>
    </row>
    <row r="138" spans="1:38" s="306" customFormat="1" ht="15.75" hidden="1" x14ac:dyDescent="0.25">
      <c r="A138" s="297">
        <v>27</v>
      </c>
      <c r="B138" s="143" t="str">
        <f>(План!B34 &amp;" "&amp;План!C34)</f>
        <v xml:space="preserve"> </v>
      </c>
      <c r="C138" s="31"/>
      <c r="D138" s="346"/>
      <c r="E138" s="299">
        <f t="shared" ref="E138:I138" si="38">SUM(E139:E142)</f>
        <v>0</v>
      </c>
      <c r="F138" s="300">
        <f t="shared" si="38"/>
        <v>0</v>
      </c>
      <c r="G138" s="301">
        <f t="shared" si="38"/>
        <v>0</v>
      </c>
      <c r="H138" s="302">
        <f t="shared" si="38"/>
        <v>0</v>
      </c>
      <c r="I138" s="300">
        <f t="shared" si="38"/>
        <v>0</v>
      </c>
      <c r="J138" s="300">
        <f>SUM(J139:J142)</f>
        <v>0</v>
      </c>
      <c r="K138" s="303">
        <f t="shared" ref="K138:AE138" si="39">SUM(K139:K142)</f>
        <v>0</v>
      </c>
      <c r="L138" s="300">
        <f t="shared" si="39"/>
        <v>0</v>
      </c>
      <c r="M138" s="301">
        <f t="shared" si="39"/>
        <v>0</v>
      </c>
      <c r="N138" s="302">
        <f t="shared" si="39"/>
        <v>0</v>
      </c>
      <c r="O138" s="300">
        <f t="shared" si="39"/>
        <v>0</v>
      </c>
      <c r="P138" s="300">
        <f t="shared" si="39"/>
        <v>0</v>
      </c>
      <c r="Q138" s="303">
        <f t="shared" si="39"/>
        <v>0</v>
      </c>
      <c r="R138" s="300">
        <f t="shared" si="39"/>
        <v>0</v>
      </c>
      <c r="S138" s="301">
        <f t="shared" si="39"/>
        <v>0</v>
      </c>
      <c r="T138" s="302">
        <f t="shared" si="39"/>
        <v>0</v>
      </c>
      <c r="U138" s="300">
        <f t="shared" si="39"/>
        <v>0</v>
      </c>
      <c r="V138" s="300">
        <f t="shared" si="39"/>
        <v>0</v>
      </c>
      <c r="W138" s="303">
        <f t="shared" si="39"/>
        <v>0</v>
      </c>
      <c r="X138" s="300">
        <f t="shared" si="39"/>
        <v>0</v>
      </c>
      <c r="Y138" s="301">
        <f t="shared" si="39"/>
        <v>0</v>
      </c>
      <c r="Z138" s="303">
        <f t="shared" si="39"/>
        <v>0</v>
      </c>
      <c r="AA138" s="300">
        <f t="shared" si="39"/>
        <v>0</v>
      </c>
      <c r="AB138" s="301">
        <f t="shared" si="39"/>
        <v>0</v>
      </c>
      <c r="AC138" s="302">
        <f t="shared" si="39"/>
        <v>0</v>
      </c>
      <c r="AD138" s="300">
        <f t="shared" si="39"/>
        <v>0</v>
      </c>
      <c r="AE138" s="300">
        <f t="shared" si="39"/>
        <v>0</v>
      </c>
      <c r="AF138" s="299">
        <f t="shared" si="28"/>
        <v>0</v>
      </c>
      <c r="AG138" s="304">
        <f t="shared" si="19"/>
        <v>0</v>
      </c>
      <c r="AH138" s="300">
        <f t="shared" si="21"/>
        <v>0</v>
      </c>
      <c r="AI138" s="299">
        <f t="shared" si="29"/>
        <v>0</v>
      </c>
      <c r="AJ138" s="301">
        <f t="shared" si="23"/>
        <v>0</v>
      </c>
      <c r="AK138" s="305"/>
      <c r="AL138" s="305"/>
    </row>
    <row r="139" spans="1:38" s="306" customFormat="1" ht="15.75" hidden="1" x14ac:dyDescent="0.25">
      <c r="A139" s="307"/>
      <c r="B139" s="296" t="s">
        <v>51</v>
      </c>
      <c r="C139" s="332"/>
      <c r="D139" s="333"/>
      <c r="E139" s="310"/>
      <c r="F139" s="309"/>
      <c r="G139" s="311"/>
      <c r="H139" s="312"/>
      <c r="I139" s="309"/>
      <c r="J139" s="309"/>
      <c r="K139" s="313"/>
      <c r="L139" s="309"/>
      <c r="M139" s="311"/>
      <c r="N139" s="312"/>
      <c r="O139" s="309"/>
      <c r="P139" s="309"/>
      <c r="Q139" s="313"/>
      <c r="R139" s="309"/>
      <c r="S139" s="311"/>
      <c r="T139" s="312"/>
      <c r="U139" s="309"/>
      <c r="V139" s="309"/>
      <c r="W139" s="313"/>
      <c r="X139" s="309"/>
      <c r="Y139" s="311"/>
      <c r="Z139" s="313"/>
      <c r="AA139" s="309"/>
      <c r="AB139" s="311"/>
      <c r="AC139" s="312"/>
      <c r="AD139" s="309"/>
      <c r="AE139" s="309"/>
      <c r="AF139" s="334">
        <f t="shared" si="28"/>
        <v>0</v>
      </c>
      <c r="AG139" s="335">
        <f t="shared" si="19"/>
        <v>0</v>
      </c>
      <c r="AH139" s="336">
        <f t="shared" si="21"/>
        <v>0</v>
      </c>
      <c r="AI139" s="334">
        <f t="shared" si="29"/>
        <v>0</v>
      </c>
      <c r="AJ139" s="337">
        <f t="shared" si="23"/>
        <v>0</v>
      </c>
      <c r="AK139" s="305"/>
      <c r="AL139" s="305"/>
    </row>
    <row r="140" spans="1:38" s="318" customFormat="1" ht="15.75" hidden="1" x14ac:dyDescent="0.25">
      <c r="A140" s="307"/>
      <c r="B140" s="296" t="s">
        <v>52</v>
      </c>
      <c r="C140" s="319"/>
      <c r="D140" s="309"/>
      <c r="E140" s="310"/>
      <c r="F140" s="309"/>
      <c r="G140" s="311"/>
      <c r="H140" s="312"/>
      <c r="I140" s="309"/>
      <c r="J140" s="309"/>
      <c r="K140" s="313"/>
      <c r="L140" s="309"/>
      <c r="M140" s="311"/>
      <c r="N140" s="312"/>
      <c r="O140" s="309"/>
      <c r="P140" s="309"/>
      <c r="Q140" s="313"/>
      <c r="R140" s="309"/>
      <c r="S140" s="311"/>
      <c r="T140" s="312"/>
      <c r="U140" s="309"/>
      <c r="V140" s="309"/>
      <c r="W140" s="313"/>
      <c r="X140" s="309"/>
      <c r="Y140" s="311"/>
      <c r="Z140" s="313"/>
      <c r="AA140" s="309"/>
      <c r="AB140" s="311"/>
      <c r="AC140" s="312"/>
      <c r="AD140" s="309"/>
      <c r="AE140" s="309"/>
      <c r="AF140" s="334">
        <f t="shared" si="28"/>
        <v>0</v>
      </c>
      <c r="AG140" s="335">
        <f t="shared" si="19"/>
        <v>0</v>
      </c>
      <c r="AH140" s="336">
        <f t="shared" si="21"/>
        <v>0</v>
      </c>
      <c r="AI140" s="334">
        <f t="shared" si="29"/>
        <v>0</v>
      </c>
      <c r="AJ140" s="337">
        <f t="shared" si="23"/>
        <v>0</v>
      </c>
      <c r="AK140" s="305"/>
      <c r="AL140" s="305"/>
    </row>
    <row r="141" spans="1:38" s="318" customFormat="1" ht="15.75" hidden="1" x14ac:dyDescent="0.25">
      <c r="A141" s="320"/>
      <c r="B141" s="321" t="s">
        <v>53</v>
      </c>
      <c r="C141" s="319"/>
      <c r="D141" s="309"/>
      <c r="E141" s="310"/>
      <c r="F141" s="309"/>
      <c r="G141" s="311"/>
      <c r="H141" s="312"/>
      <c r="I141" s="309"/>
      <c r="J141" s="309"/>
      <c r="K141" s="313"/>
      <c r="L141" s="309"/>
      <c r="M141" s="311"/>
      <c r="N141" s="312"/>
      <c r="O141" s="309"/>
      <c r="P141" s="309"/>
      <c r="Q141" s="313"/>
      <c r="R141" s="309"/>
      <c r="S141" s="311"/>
      <c r="T141" s="312"/>
      <c r="U141" s="309"/>
      <c r="V141" s="309"/>
      <c r="W141" s="313"/>
      <c r="X141" s="309"/>
      <c r="Y141" s="311"/>
      <c r="Z141" s="313"/>
      <c r="AA141" s="309"/>
      <c r="AB141" s="311"/>
      <c r="AC141" s="312"/>
      <c r="AD141" s="309"/>
      <c r="AE141" s="309"/>
      <c r="AF141" s="334">
        <f t="shared" si="28"/>
        <v>0</v>
      </c>
      <c r="AG141" s="335">
        <f t="shared" si="19"/>
        <v>0</v>
      </c>
      <c r="AH141" s="336">
        <f t="shared" si="21"/>
        <v>0</v>
      </c>
      <c r="AI141" s="334">
        <f t="shared" si="29"/>
        <v>0</v>
      </c>
      <c r="AJ141" s="337">
        <f t="shared" si="23"/>
        <v>0</v>
      </c>
      <c r="AK141" s="305"/>
      <c r="AL141" s="305"/>
    </row>
    <row r="142" spans="1:38" s="318" customFormat="1" ht="16.5" hidden="1" thickBot="1" x14ac:dyDescent="0.3">
      <c r="A142" s="324"/>
      <c r="B142" s="325" t="s">
        <v>54</v>
      </c>
      <c r="C142" s="326"/>
      <c r="D142" s="327"/>
      <c r="E142" s="310"/>
      <c r="F142" s="309"/>
      <c r="G142" s="311"/>
      <c r="H142" s="312"/>
      <c r="I142" s="309"/>
      <c r="J142" s="309"/>
      <c r="K142" s="313"/>
      <c r="L142" s="309"/>
      <c r="M142" s="311"/>
      <c r="N142" s="312"/>
      <c r="O142" s="309"/>
      <c r="P142" s="309"/>
      <c r="Q142" s="313"/>
      <c r="R142" s="309"/>
      <c r="S142" s="311"/>
      <c r="T142" s="312"/>
      <c r="U142" s="309"/>
      <c r="V142" s="309"/>
      <c r="W142" s="313"/>
      <c r="X142" s="309"/>
      <c r="Y142" s="311"/>
      <c r="Z142" s="313"/>
      <c r="AA142" s="309"/>
      <c r="AB142" s="311"/>
      <c r="AC142" s="312"/>
      <c r="AD142" s="309"/>
      <c r="AE142" s="309"/>
      <c r="AF142" s="342">
        <f>SUM(C142,E142,H142,K142,N142,Q142,T142,W142,Z142,AC142)</f>
        <v>0</v>
      </c>
      <c r="AG142" s="343">
        <f t="shared" si="19"/>
        <v>0</v>
      </c>
      <c r="AH142" s="344">
        <f t="shared" si="21"/>
        <v>0</v>
      </c>
      <c r="AI142" s="342">
        <f>SUM(AF142:AG142)</f>
        <v>0</v>
      </c>
      <c r="AJ142" s="345">
        <f t="shared" si="23"/>
        <v>0</v>
      </c>
      <c r="AK142" s="305"/>
      <c r="AL142" s="305"/>
    </row>
    <row r="143" spans="1:38" s="306" customFormat="1" ht="15.75" hidden="1" x14ac:dyDescent="0.25">
      <c r="A143" s="297">
        <v>28</v>
      </c>
      <c r="B143" s="143" t="str">
        <f>(План!B35 &amp;" "&amp;План!C35)</f>
        <v xml:space="preserve"> </v>
      </c>
      <c r="C143" s="31"/>
      <c r="D143" s="346"/>
      <c r="E143" s="299">
        <f t="shared" ref="E143:AE143" si="40">SUM(E144:E147)</f>
        <v>0</v>
      </c>
      <c r="F143" s="300">
        <f t="shared" si="40"/>
        <v>0</v>
      </c>
      <c r="G143" s="301">
        <f t="shared" si="40"/>
        <v>0</v>
      </c>
      <c r="H143" s="302">
        <f t="shared" si="40"/>
        <v>0</v>
      </c>
      <c r="I143" s="300">
        <f t="shared" si="40"/>
        <v>0</v>
      </c>
      <c r="J143" s="300">
        <f t="shared" si="40"/>
        <v>0</v>
      </c>
      <c r="K143" s="303">
        <f t="shared" si="40"/>
        <v>0</v>
      </c>
      <c r="L143" s="300">
        <f t="shared" si="40"/>
        <v>0</v>
      </c>
      <c r="M143" s="301">
        <f t="shared" si="40"/>
        <v>0</v>
      </c>
      <c r="N143" s="302">
        <f t="shared" si="40"/>
        <v>0</v>
      </c>
      <c r="O143" s="300">
        <f t="shared" si="40"/>
        <v>0</v>
      </c>
      <c r="P143" s="300">
        <f t="shared" si="40"/>
        <v>0</v>
      </c>
      <c r="Q143" s="303">
        <f t="shared" si="40"/>
        <v>0</v>
      </c>
      <c r="R143" s="300">
        <f t="shared" si="40"/>
        <v>0</v>
      </c>
      <c r="S143" s="301">
        <f t="shared" si="40"/>
        <v>0</v>
      </c>
      <c r="T143" s="302">
        <f t="shared" si="40"/>
        <v>0</v>
      </c>
      <c r="U143" s="300">
        <f t="shared" si="40"/>
        <v>0</v>
      </c>
      <c r="V143" s="300">
        <f t="shared" si="40"/>
        <v>0</v>
      </c>
      <c r="W143" s="303">
        <f t="shared" si="40"/>
        <v>0</v>
      </c>
      <c r="X143" s="300">
        <f t="shared" si="40"/>
        <v>0</v>
      </c>
      <c r="Y143" s="301">
        <f t="shared" si="40"/>
        <v>0</v>
      </c>
      <c r="Z143" s="303">
        <f t="shared" si="40"/>
        <v>0</v>
      </c>
      <c r="AA143" s="300">
        <f t="shared" si="40"/>
        <v>0</v>
      </c>
      <c r="AB143" s="301">
        <f t="shared" si="40"/>
        <v>0</v>
      </c>
      <c r="AC143" s="302">
        <f t="shared" si="40"/>
        <v>0</v>
      </c>
      <c r="AD143" s="300">
        <f t="shared" si="40"/>
        <v>0</v>
      </c>
      <c r="AE143" s="300">
        <f t="shared" si="40"/>
        <v>0</v>
      </c>
      <c r="AF143" s="299">
        <f t="shared" ref="AF143:AF151" si="41">SUM(C143,E143,H143,K143,N143,Q143,T143,W143,Z143,AC143)</f>
        <v>0</v>
      </c>
      <c r="AG143" s="304">
        <f t="shared" si="19"/>
        <v>0</v>
      </c>
      <c r="AH143" s="300">
        <f t="shared" si="21"/>
        <v>0</v>
      </c>
      <c r="AI143" s="299">
        <f t="shared" ref="AI143:AI151" si="42">SUM(AF143:AG143)</f>
        <v>0</v>
      </c>
      <c r="AJ143" s="301">
        <f t="shared" si="23"/>
        <v>0</v>
      </c>
      <c r="AK143" s="305"/>
      <c r="AL143" s="305"/>
    </row>
    <row r="144" spans="1:38" s="306" customFormat="1" ht="15.75" hidden="1" x14ac:dyDescent="0.25">
      <c r="A144" s="307"/>
      <c r="B144" s="296" t="s">
        <v>51</v>
      </c>
      <c r="C144" s="332"/>
      <c r="D144" s="333"/>
      <c r="E144" s="310"/>
      <c r="F144" s="309"/>
      <c r="G144" s="311"/>
      <c r="H144" s="312"/>
      <c r="I144" s="309"/>
      <c r="J144" s="309"/>
      <c r="K144" s="313"/>
      <c r="L144" s="309"/>
      <c r="M144" s="311"/>
      <c r="N144" s="312"/>
      <c r="O144" s="309"/>
      <c r="P144" s="309"/>
      <c r="Q144" s="313"/>
      <c r="R144" s="309"/>
      <c r="S144" s="311"/>
      <c r="T144" s="312"/>
      <c r="U144" s="309"/>
      <c r="V144" s="309"/>
      <c r="W144" s="313"/>
      <c r="X144" s="309"/>
      <c r="Y144" s="311"/>
      <c r="Z144" s="313"/>
      <c r="AA144" s="309"/>
      <c r="AB144" s="311"/>
      <c r="AC144" s="312"/>
      <c r="AD144" s="309"/>
      <c r="AE144" s="309"/>
      <c r="AF144" s="334">
        <f t="shared" si="41"/>
        <v>0</v>
      </c>
      <c r="AG144" s="335">
        <f t="shared" si="19"/>
        <v>0</v>
      </c>
      <c r="AH144" s="336">
        <f t="shared" si="21"/>
        <v>0</v>
      </c>
      <c r="AI144" s="334">
        <f t="shared" si="42"/>
        <v>0</v>
      </c>
      <c r="AJ144" s="337">
        <f t="shared" si="23"/>
        <v>0</v>
      </c>
      <c r="AK144" s="305"/>
      <c r="AL144" s="305"/>
    </row>
    <row r="145" spans="1:38" s="318" customFormat="1" ht="15.75" hidden="1" x14ac:dyDescent="0.25">
      <c r="A145" s="307"/>
      <c r="B145" s="296" t="s">
        <v>52</v>
      </c>
      <c r="C145" s="319"/>
      <c r="D145" s="309"/>
      <c r="E145" s="310"/>
      <c r="F145" s="309"/>
      <c r="G145" s="311"/>
      <c r="H145" s="312"/>
      <c r="I145" s="309"/>
      <c r="J145" s="309"/>
      <c r="K145" s="313"/>
      <c r="L145" s="309"/>
      <c r="M145" s="311"/>
      <c r="N145" s="312"/>
      <c r="O145" s="309"/>
      <c r="P145" s="309"/>
      <c r="Q145" s="313"/>
      <c r="R145" s="309"/>
      <c r="S145" s="311"/>
      <c r="T145" s="312"/>
      <c r="U145" s="309"/>
      <c r="V145" s="309"/>
      <c r="W145" s="313"/>
      <c r="X145" s="309"/>
      <c r="Y145" s="311"/>
      <c r="Z145" s="313"/>
      <c r="AA145" s="309"/>
      <c r="AB145" s="311"/>
      <c r="AC145" s="312"/>
      <c r="AD145" s="309"/>
      <c r="AE145" s="309"/>
      <c r="AF145" s="334">
        <f t="shared" si="41"/>
        <v>0</v>
      </c>
      <c r="AG145" s="335">
        <f t="shared" si="19"/>
        <v>0</v>
      </c>
      <c r="AH145" s="336">
        <f t="shared" si="21"/>
        <v>0</v>
      </c>
      <c r="AI145" s="334">
        <f t="shared" si="42"/>
        <v>0</v>
      </c>
      <c r="AJ145" s="337">
        <f t="shared" si="23"/>
        <v>0</v>
      </c>
      <c r="AK145" s="305"/>
      <c r="AL145" s="305"/>
    </row>
    <row r="146" spans="1:38" s="318" customFormat="1" ht="15.75" hidden="1" x14ac:dyDescent="0.25">
      <c r="A146" s="320"/>
      <c r="B146" s="321" t="s">
        <v>53</v>
      </c>
      <c r="C146" s="319"/>
      <c r="D146" s="309"/>
      <c r="E146" s="310"/>
      <c r="F146" s="309"/>
      <c r="G146" s="311"/>
      <c r="H146" s="312"/>
      <c r="I146" s="309"/>
      <c r="J146" s="309"/>
      <c r="K146" s="313"/>
      <c r="L146" s="309"/>
      <c r="M146" s="311"/>
      <c r="N146" s="312"/>
      <c r="O146" s="309"/>
      <c r="P146" s="309"/>
      <c r="Q146" s="313"/>
      <c r="R146" s="309"/>
      <c r="S146" s="311"/>
      <c r="T146" s="312"/>
      <c r="U146" s="309"/>
      <c r="V146" s="309"/>
      <c r="W146" s="313"/>
      <c r="X146" s="309"/>
      <c r="Y146" s="311"/>
      <c r="Z146" s="313"/>
      <c r="AA146" s="309"/>
      <c r="AB146" s="311"/>
      <c r="AC146" s="312"/>
      <c r="AD146" s="309"/>
      <c r="AE146" s="309"/>
      <c r="AF146" s="334">
        <f t="shared" si="41"/>
        <v>0</v>
      </c>
      <c r="AG146" s="335">
        <f t="shared" si="19"/>
        <v>0</v>
      </c>
      <c r="AH146" s="336">
        <f t="shared" si="21"/>
        <v>0</v>
      </c>
      <c r="AI146" s="334">
        <f t="shared" si="42"/>
        <v>0</v>
      </c>
      <c r="AJ146" s="337">
        <f t="shared" si="23"/>
        <v>0</v>
      </c>
      <c r="AK146" s="305"/>
      <c r="AL146" s="305"/>
    </row>
    <row r="147" spans="1:38" s="318" customFormat="1" ht="16.5" hidden="1" thickBot="1" x14ac:dyDescent="0.3">
      <c r="A147" s="324"/>
      <c r="B147" s="325" t="s">
        <v>54</v>
      </c>
      <c r="C147" s="326"/>
      <c r="D147" s="327"/>
      <c r="E147" s="310"/>
      <c r="F147" s="309"/>
      <c r="G147" s="311"/>
      <c r="H147" s="312"/>
      <c r="I147" s="309"/>
      <c r="J147" s="309"/>
      <c r="K147" s="313"/>
      <c r="L147" s="309"/>
      <c r="M147" s="311"/>
      <c r="N147" s="312"/>
      <c r="O147" s="309"/>
      <c r="P147" s="309"/>
      <c r="Q147" s="313"/>
      <c r="R147" s="309"/>
      <c r="S147" s="311"/>
      <c r="T147" s="312"/>
      <c r="U147" s="309"/>
      <c r="V147" s="309"/>
      <c r="W147" s="313"/>
      <c r="X147" s="309"/>
      <c r="Y147" s="311"/>
      <c r="Z147" s="313"/>
      <c r="AA147" s="309"/>
      <c r="AB147" s="311"/>
      <c r="AC147" s="312"/>
      <c r="AD147" s="309"/>
      <c r="AE147" s="309"/>
      <c r="AF147" s="342">
        <f t="shared" si="41"/>
        <v>0</v>
      </c>
      <c r="AG147" s="343">
        <f t="shared" si="19"/>
        <v>0</v>
      </c>
      <c r="AH147" s="344">
        <f t="shared" si="21"/>
        <v>0</v>
      </c>
      <c r="AI147" s="342">
        <f t="shared" si="42"/>
        <v>0</v>
      </c>
      <c r="AJ147" s="345">
        <f t="shared" si="23"/>
        <v>0</v>
      </c>
      <c r="AK147" s="305"/>
      <c r="AL147" s="305"/>
    </row>
    <row r="148" spans="1:38" s="306" customFormat="1" ht="15.75" hidden="1" x14ac:dyDescent="0.25">
      <c r="A148" s="297">
        <v>29</v>
      </c>
      <c r="B148" s="143" t="str">
        <f>(План!B36 &amp;" "&amp;План!C36)</f>
        <v xml:space="preserve"> </v>
      </c>
      <c r="C148" s="31"/>
      <c r="D148" s="346"/>
      <c r="E148" s="299">
        <f t="shared" ref="E148:I148" si="43">SUM(E149:E152)</f>
        <v>0</v>
      </c>
      <c r="F148" s="300">
        <f t="shared" si="43"/>
        <v>0</v>
      </c>
      <c r="G148" s="301">
        <f t="shared" si="43"/>
        <v>0</v>
      </c>
      <c r="H148" s="302">
        <f t="shared" si="43"/>
        <v>0</v>
      </c>
      <c r="I148" s="300">
        <f t="shared" si="43"/>
        <v>0</v>
      </c>
      <c r="J148" s="300">
        <f>SUM(J149:J152)</f>
        <v>0</v>
      </c>
      <c r="K148" s="303">
        <f t="shared" ref="K148:AE148" si="44">SUM(K149:K152)</f>
        <v>0</v>
      </c>
      <c r="L148" s="300">
        <f t="shared" si="44"/>
        <v>0</v>
      </c>
      <c r="M148" s="301">
        <f t="shared" si="44"/>
        <v>0</v>
      </c>
      <c r="N148" s="302">
        <f t="shared" si="44"/>
        <v>0</v>
      </c>
      <c r="O148" s="300">
        <f t="shared" si="44"/>
        <v>0</v>
      </c>
      <c r="P148" s="300">
        <f t="shared" si="44"/>
        <v>0</v>
      </c>
      <c r="Q148" s="303">
        <f t="shared" si="44"/>
        <v>0</v>
      </c>
      <c r="R148" s="300">
        <f t="shared" si="44"/>
        <v>0</v>
      </c>
      <c r="S148" s="301">
        <f t="shared" si="44"/>
        <v>0</v>
      </c>
      <c r="T148" s="302">
        <f t="shared" si="44"/>
        <v>0</v>
      </c>
      <c r="U148" s="300">
        <f t="shared" si="44"/>
        <v>0</v>
      </c>
      <c r="V148" s="300">
        <f t="shared" si="44"/>
        <v>0</v>
      </c>
      <c r="W148" s="303">
        <f t="shared" si="44"/>
        <v>0</v>
      </c>
      <c r="X148" s="300">
        <f t="shared" si="44"/>
        <v>0</v>
      </c>
      <c r="Y148" s="301">
        <f t="shared" si="44"/>
        <v>0</v>
      </c>
      <c r="Z148" s="303">
        <f t="shared" si="44"/>
        <v>0</v>
      </c>
      <c r="AA148" s="300">
        <f t="shared" si="44"/>
        <v>0</v>
      </c>
      <c r="AB148" s="301">
        <f t="shared" si="44"/>
        <v>0</v>
      </c>
      <c r="AC148" s="302">
        <f t="shared" si="44"/>
        <v>0</v>
      </c>
      <c r="AD148" s="300">
        <f t="shared" si="44"/>
        <v>0</v>
      </c>
      <c r="AE148" s="300">
        <f t="shared" si="44"/>
        <v>0</v>
      </c>
      <c r="AF148" s="299">
        <f t="shared" si="41"/>
        <v>0</v>
      </c>
      <c r="AG148" s="304">
        <f t="shared" si="19"/>
        <v>0</v>
      </c>
      <c r="AH148" s="300">
        <f t="shared" si="21"/>
        <v>0</v>
      </c>
      <c r="AI148" s="299">
        <f t="shared" si="42"/>
        <v>0</v>
      </c>
      <c r="AJ148" s="301">
        <f t="shared" si="23"/>
        <v>0</v>
      </c>
      <c r="AK148" s="305"/>
      <c r="AL148" s="305"/>
    </row>
    <row r="149" spans="1:38" s="306" customFormat="1" ht="15.75" hidden="1" x14ac:dyDescent="0.25">
      <c r="A149" s="307"/>
      <c r="B149" s="296" t="s">
        <v>51</v>
      </c>
      <c r="C149" s="332"/>
      <c r="D149" s="333"/>
      <c r="E149" s="310"/>
      <c r="F149" s="309"/>
      <c r="G149" s="311"/>
      <c r="H149" s="312"/>
      <c r="I149" s="309"/>
      <c r="J149" s="309"/>
      <c r="K149" s="313"/>
      <c r="L149" s="309"/>
      <c r="M149" s="311"/>
      <c r="N149" s="312"/>
      <c r="O149" s="309"/>
      <c r="P149" s="309"/>
      <c r="Q149" s="313"/>
      <c r="R149" s="309"/>
      <c r="S149" s="311"/>
      <c r="T149" s="312"/>
      <c r="U149" s="309"/>
      <c r="V149" s="309"/>
      <c r="W149" s="313"/>
      <c r="X149" s="309"/>
      <c r="Y149" s="311"/>
      <c r="Z149" s="313"/>
      <c r="AA149" s="309"/>
      <c r="AB149" s="311"/>
      <c r="AC149" s="312"/>
      <c r="AD149" s="309"/>
      <c r="AE149" s="309"/>
      <c r="AF149" s="334">
        <f t="shared" si="41"/>
        <v>0</v>
      </c>
      <c r="AG149" s="335">
        <f t="shared" si="19"/>
        <v>0</v>
      </c>
      <c r="AH149" s="336">
        <f t="shared" si="21"/>
        <v>0</v>
      </c>
      <c r="AI149" s="334">
        <f t="shared" si="42"/>
        <v>0</v>
      </c>
      <c r="AJ149" s="337">
        <f t="shared" si="23"/>
        <v>0</v>
      </c>
      <c r="AK149" s="305"/>
      <c r="AL149" s="305"/>
    </row>
    <row r="150" spans="1:38" s="318" customFormat="1" ht="15.75" hidden="1" x14ac:dyDescent="0.25">
      <c r="A150" s="307"/>
      <c r="B150" s="296" t="s">
        <v>52</v>
      </c>
      <c r="C150" s="319"/>
      <c r="D150" s="309"/>
      <c r="E150" s="310"/>
      <c r="F150" s="309"/>
      <c r="G150" s="311"/>
      <c r="H150" s="312"/>
      <c r="I150" s="309"/>
      <c r="J150" s="309"/>
      <c r="K150" s="313"/>
      <c r="L150" s="309"/>
      <c r="M150" s="311"/>
      <c r="N150" s="312"/>
      <c r="O150" s="309"/>
      <c r="P150" s="309"/>
      <c r="Q150" s="313"/>
      <c r="R150" s="309"/>
      <c r="S150" s="311"/>
      <c r="T150" s="312"/>
      <c r="U150" s="309"/>
      <c r="V150" s="309"/>
      <c r="W150" s="313"/>
      <c r="X150" s="309"/>
      <c r="Y150" s="311"/>
      <c r="Z150" s="313"/>
      <c r="AA150" s="309"/>
      <c r="AB150" s="311"/>
      <c r="AC150" s="312"/>
      <c r="AD150" s="309"/>
      <c r="AE150" s="309"/>
      <c r="AF150" s="334">
        <f t="shared" si="41"/>
        <v>0</v>
      </c>
      <c r="AG150" s="335">
        <f t="shared" si="19"/>
        <v>0</v>
      </c>
      <c r="AH150" s="336">
        <f t="shared" si="21"/>
        <v>0</v>
      </c>
      <c r="AI150" s="334">
        <f t="shared" si="42"/>
        <v>0</v>
      </c>
      <c r="AJ150" s="337">
        <f t="shared" si="23"/>
        <v>0</v>
      </c>
      <c r="AK150" s="305"/>
      <c r="AL150" s="305"/>
    </row>
    <row r="151" spans="1:38" s="318" customFormat="1" ht="15.75" hidden="1" x14ac:dyDescent="0.25">
      <c r="A151" s="320"/>
      <c r="B151" s="321" t="s">
        <v>53</v>
      </c>
      <c r="C151" s="319"/>
      <c r="D151" s="309"/>
      <c r="E151" s="310"/>
      <c r="F151" s="309"/>
      <c r="G151" s="311"/>
      <c r="H151" s="312"/>
      <c r="I151" s="309"/>
      <c r="J151" s="309"/>
      <c r="K151" s="313"/>
      <c r="L151" s="309"/>
      <c r="M151" s="311"/>
      <c r="N151" s="312"/>
      <c r="O151" s="309"/>
      <c r="P151" s="309"/>
      <c r="Q151" s="313"/>
      <c r="R151" s="309"/>
      <c r="S151" s="311"/>
      <c r="T151" s="312"/>
      <c r="U151" s="309"/>
      <c r="V151" s="309"/>
      <c r="W151" s="313"/>
      <c r="X151" s="309"/>
      <c r="Y151" s="311"/>
      <c r="Z151" s="313"/>
      <c r="AA151" s="309"/>
      <c r="AB151" s="311"/>
      <c r="AC151" s="312"/>
      <c r="AD151" s="309"/>
      <c r="AE151" s="309"/>
      <c r="AF151" s="334">
        <f t="shared" si="41"/>
        <v>0</v>
      </c>
      <c r="AG151" s="335">
        <f t="shared" si="19"/>
        <v>0</v>
      </c>
      <c r="AH151" s="336">
        <f t="shared" si="21"/>
        <v>0</v>
      </c>
      <c r="AI151" s="334">
        <f t="shared" si="42"/>
        <v>0</v>
      </c>
      <c r="AJ151" s="337">
        <f t="shared" si="23"/>
        <v>0</v>
      </c>
      <c r="AK151" s="305"/>
      <c r="AL151" s="305"/>
    </row>
    <row r="152" spans="1:38" s="318" customFormat="1" ht="16.5" hidden="1" thickBot="1" x14ac:dyDescent="0.3">
      <c r="A152" s="324"/>
      <c r="B152" s="325" t="s">
        <v>54</v>
      </c>
      <c r="C152" s="326"/>
      <c r="D152" s="327"/>
      <c r="E152" s="310"/>
      <c r="F152" s="309"/>
      <c r="G152" s="311"/>
      <c r="H152" s="312"/>
      <c r="I152" s="309"/>
      <c r="J152" s="309"/>
      <c r="K152" s="313"/>
      <c r="L152" s="309"/>
      <c r="M152" s="311"/>
      <c r="N152" s="312"/>
      <c r="O152" s="309"/>
      <c r="P152" s="309"/>
      <c r="Q152" s="313"/>
      <c r="R152" s="309"/>
      <c r="S152" s="311"/>
      <c r="T152" s="312"/>
      <c r="U152" s="309"/>
      <c r="V152" s="309"/>
      <c r="W152" s="313"/>
      <c r="X152" s="309"/>
      <c r="Y152" s="311"/>
      <c r="Z152" s="313"/>
      <c r="AA152" s="309"/>
      <c r="AB152" s="311"/>
      <c r="AC152" s="312"/>
      <c r="AD152" s="309"/>
      <c r="AE152" s="309"/>
      <c r="AF152" s="342">
        <f>SUM(C152,E152,H152,K152,N152,Q152,T152,W152,Z152,AC152)</f>
        <v>0</v>
      </c>
      <c r="AG152" s="343">
        <f t="shared" si="19"/>
        <v>0</v>
      </c>
      <c r="AH152" s="344">
        <f t="shared" si="21"/>
        <v>0</v>
      </c>
      <c r="AI152" s="342">
        <f>SUM(AF152:AG152)</f>
        <v>0</v>
      </c>
      <c r="AJ152" s="345">
        <f t="shared" si="23"/>
        <v>0</v>
      </c>
      <c r="AK152" s="305"/>
      <c r="AL152" s="305"/>
    </row>
    <row r="153" spans="1:38" s="306" customFormat="1" ht="15.75" hidden="1" x14ac:dyDescent="0.25">
      <c r="A153" s="297">
        <v>30</v>
      </c>
      <c r="B153" s="143" t="str">
        <f>(План!B37 &amp;" "&amp;План!C37)</f>
        <v xml:space="preserve"> </v>
      </c>
      <c r="C153" s="31"/>
      <c r="D153" s="346"/>
      <c r="E153" s="299">
        <f>SUM(E154:E157)</f>
        <v>0</v>
      </c>
      <c r="F153" s="300">
        <f t="shared" ref="F153:AE153" si="45">SUM(F154:F157)</f>
        <v>0</v>
      </c>
      <c r="G153" s="301">
        <f t="shared" si="45"/>
        <v>0</v>
      </c>
      <c r="H153" s="302">
        <f t="shared" si="45"/>
        <v>0</v>
      </c>
      <c r="I153" s="300">
        <f t="shared" si="45"/>
        <v>0</v>
      </c>
      <c r="J153" s="300">
        <f t="shared" si="45"/>
        <v>0</v>
      </c>
      <c r="K153" s="303">
        <f t="shared" si="45"/>
        <v>0</v>
      </c>
      <c r="L153" s="300">
        <f t="shared" si="45"/>
        <v>0</v>
      </c>
      <c r="M153" s="301">
        <f t="shared" si="45"/>
        <v>0</v>
      </c>
      <c r="N153" s="302">
        <f t="shared" si="45"/>
        <v>0</v>
      </c>
      <c r="O153" s="300">
        <f t="shared" si="45"/>
        <v>0</v>
      </c>
      <c r="P153" s="300">
        <f t="shared" si="45"/>
        <v>0</v>
      </c>
      <c r="Q153" s="303">
        <f t="shared" si="45"/>
        <v>0</v>
      </c>
      <c r="R153" s="300">
        <f t="shared" si="45"/>
        <v>0</v>
      </c>
      <c r="S153" s="301">
        <f t="shared" si="45"/>
        <v>0</v>
      </c>
      <c r="T153" s="302">
        <f t="shared" si="45"/>
        <v>0</v>
      </c>
      <c r="U153" s="300">
        <f t="shared" si="45"/>
        <v>0</v>
      </c>
      <c r="V153" s="300">
        <f t="shared" si="45"/>
        <v>0</v>
      </c>
      <c r="W153" s="303">
        <f t="shared" si="45"/>
        <v>0</v>
      </c>
      <c r="X153" s="300">
        <f t="shared" si="45"/>
        <v>0</v>
      </c>
      <c r="Y153" s="301">
        <f t="shared" si="45"/>
        <v>0</v>
      </c>
      <c r="Z153" s="303">
        <f t="shared" si="45"/>
        <v>0</v>
      </c>
      <c r="AA153" s="300">
        <f t="shared" si="45"/>
        <v>0</v>
      </c>
      <c r="AB153" s="301">
        <f t="shared" si="45"/>
        <v>0</v>
      </c>
      <c r="AC153" s="302">
        <f t="shared" si="45"/>
        <v>0</v>
      </c>
      <c r="AD153" s="300">
        <f t="shared" si="45"/>
        <v>0</v>
      </c>
      <c r="AE153" s="300">
        <f t="shared" si="45"/>
        <v>0</v>
      </c>
      <c r="AF153" s="299">
        <f t="shared" si="19"/>
        <v>0</v>
      </c>
      <c r="AG153" s="304">
        <f t="shared" si="19"/>
        <v>0</v>
      </c>
      <c r="AH153" s="300">
        <f t="shared" si="21"/>
        <v>0</v>
      </c>
      <c r="AI153" s="299">
        <f t="shared" si="22"/>
        <v>0</v>
      </c>
      <c r="AJ153" s="301">
        <f t="shared" si="23"/>
        <v>0</v>
      </c>
      <c r="AK153" s="305"/>
      <c r="AL153" s="305"/>
    </row>
    <row r="154" spans="1:38" s="306" customFormat="1" ht="15.75" hidden="1" x14ac:dyDescent="0.25">
      <c r="A154" s="307"/>
      <c r="B154" s="296" t="s">
        <v>51</v>
      </c>
      <c r="C154" s="332"/>
      <c r="D154" s="333"/>
      <c r="E154" s="310"/>
      <c r="F154" s="309"/>
      <c r="G154" s="311"/>
      <c r="H154" s="312"/>
      <c r="I154" s="309"/>
      <c r="J154" s="309"/>
      <c r="K154" s="313"/>
      <c r="L154" s="309"/>
      <c r="M154" s="311"/>
      <c r="N154" s="312"/>
      <c r="O154" s="309"/>
      <c r="P154" s="309"/>
      <c r="Q154" s="313"/>
      <c r="R154" s="309"/>
      <c r="S154" s="311"/>
      <c r="T154" s="312"/>
      <c r="U154" s="309"/>
      <c r="V154" s="309"/>
      <c r="W154" s="313"/>
      <c r="X154" s="309"/>
      <c r="Y154" s="311"/>
      <c r="Z154" s="313"/>
      <c r="AA154" s="309"/>
      <c r="AB154" s="311"/>
      <c r="AC154" s="312"/>
      <c r="AD154" s="309"/>
      <c r="AE154" s="309"/>
      <c r="AF154" s="334">
        <f t="shared" si="19"/>
        <v>0</v>
      </c>
      <c r="AG154" s="335">
        <f t="shared" si="19"/>
        <v>0</v>
      </c>
      <c r="AH154" s="336">
        <f t="shared" si="21"/>
        <v>0</v>
      </c>
      <c r="AI154" s="334">
        <f t="shared" si="22"/>
        <v>0</v>
      </c>
      <c r="AJ154" s="337">
        <f t="shared" si="23"/>
        <v>0</v>
      </c>
      <c r="AK154" s="305"/>
      <c r="AL154" s="305"/>
    </row>
    <row r="155" spans="1:38" s="318" customFormat="1" ht="15.75" hidden="1" x14ac:dyDescent="0.25">
      <c r="A155" s="307"/>
      <c r="B155" s="296" t="s">
        <v>52</v>
      </c>
      <c r="C155" s="319"/>
      <c r="D155" s="309"/>
      <c r="E155" s="310"/>
      <c r="F155" s="309"/>
      <c r="G155" s="311"/>
      <c r="H155" s="312"/>
      <c r="I155" s="309"/>
      <c r="J155" s="309"/>
      <c r="K155" s="313"/>
      <c r="L155" s="309"/>
      <c r="M155" s="311"/>
      <c r="N155" s="312"/>
      <c r="O155" s="309"/>
      <c r="P155" s="309"/>
      <c r="Q155" s="313"/>
      <c r="R155" s="309"/>
      <c r="S155" s="311"/>
      <c r="T155" s="312"/>
      <c r="U155" s="309"/>
      <c r="V155" s="309"/>
      <c r="W155" s="313"/>
      <c r="X155" s="309"/>
      <c r="Y155" s="311"/>
      <c r="Z155" s="313"/>
      <c r="AA155" s="309"/>
      <c r="AB155" s="311"/>
      <c r="AC155" s="312"/>
      <c r="AD155" s="309"/>
      <c r="AE155" s="309"/>
      <c r="AF155" s="334">
        <f t="shared" si="19"/>
        <v>0</v>
      </c>
      <c r="AG155" s="335">
        <f t="shared" si="19"/>
        <v>0</v>
      </c>
      <c r="AH155" s="336">
        <f t="shared" si="21"/>
        <v>0</v>
      </c>
      <c r="AI155" s="334">
        <f t="shared" si="22"/>
        <v>0</v>
      </c>
      <c r="AJ155" s="337">
        <f t="shared" si="23"/>
        <v>0</v>
      </c>
      <c r="AK155" s="305"/>
      <c r="AL155" s="305"/>
    </row>
    <row r="156" spans="1:38" s="318" customFormat="1" ht="15.75" hidden="1" x14ac:dyDescent="0.25">
      <c r="A156" s="320"/>
      <c r="B156" s="321" t="s">
        <v>53</v>
      </c>
      <c r="C156" s="319"/>
      <c r="D156" s="309"/>
      <c r="E156" s="310"/>
      <c r="F156" s="309"/>
      <c r="G156" s="311"/>
      <c r="H156" s="312"/>
      <c r="I156" s="309"/>
      <c r="J156" s="309"/>
      <c r="K156" s="313"/>
      <c r="L156" s="309"/>
      <c r="M156" s="311"/>
      <c r="N156" s="312"/>
      <c r="O156" s="309"/>
      <c r="P156" s="309"/>
      <c r="Q156" s="313"/>
      <c r="R156" s="309"/>
      <c r="S156" s="311"/>
      <c r="T156" s="312"/>
      <c r="U156" s="309"/>
      <c r="V156" s="309"/>
      <c r="W156" s="313"/>
      <c r="X156" s="309"/>
      <c r="Y156" s="311"/>
      <c r="Z156" s="313"/>
      <c r="AA156" s="309"/>
      <c r="AB156" s="311"/>
      <c r="AC156" s="312"/>
      <c r="AD156" s="309"/>
      <c r="AE156" s="309"/>
      <c r="AF156" s="334">
        <f t="shared" si="19"/>
        <v>0</v>
      </c>
      <c r="AG156" s="335">
        <f t="shared" si="19"/>
        <v>0</v>
      </c>
      <c r="AH156" s="336">
        <f t="shared" si="21"/>
        <v>0</v>
      </c>
      <c r="AI156" s="334">
        <f t="shared" si="22"/>
        <v>0</v>
      </c>
      <c r="AJ156" s="337">
        <f t="shared" si="23"/>
        <v>0</v>
      </c>
      <c r="AK156" s="305"/>
      <c r="AL156" s="305"/>
    </row>
    <row r="157" spans="1:38" s="318" customFormat="1" ht="16.5" hidden="1" thickBot="1" x14ac:dyDescent="0.3">
      <c r="A157" s="324"/>
      <c r="B157" s="325" t="s">
        <v>54</v>
      </c>
      <c r="C157" s="326"/>
      <c r="D157" s="327"/>
      <c r="E157" s="310"/>
      <c r="F157" s="309"/>
      <c r="G157" s="311"/>
      <c r="H157" s="312"/>
      <c r="I157" s="309"/>
      <c r="J157" s="309"/>
      <c r="K157" s="313"/>
      <c r="L157" s="309"/>
      <c r="M157" s="311"/>
      <c r="N157" s="312"/>
      <c r="O157" s="309"/>
      <c r="P157" s="309"/>
      <c r="Q157" s="313"/>
      <c r="R157" s="309"/>
      <c r="S157" s="311"/>
      <c r="T157" s="312"/>
      <c r="U157" s="309"/>
      <c r="V157" s="309"/>
      <c r="W157" s="313"/>
      <c r="X157" s="309"/>
      <c r="Y157" s="311"/>
      <c r="Z157" s="313"/>
      <c r="AA157" s="309"/>
      <c r="AB157" s="311"/>
      <c r="AC157" s="312"/>
      <c r="AD157" s="309"/>
      <c r="AE157" s="309"/>
      <c r="AF157" s="342">
        <f>SUM(C157,E157,H157,K157,N157,Q157,T157,W157,Z157,AC157)</f>
        <v>0</v>
      </c>
      <c r="AG157" s="343">
        <f t="shared" si="19"/>
        <v>0</v>
      </c>
      <c r="AH157" s="344">
        <f>SUM(G157,J157,M157,P157,S157,V157,Y157,AB157,AE157)</f>
        <v>0</v>
      </c>
      <c r="AI157" s="342">
        <f t="shared" si="22"/>
        <v>0</v>
      </c>
      <c r="AJ157" s="345">
        <f>SUM(C157:AE157)</f>
        <v>0</v>
      </c>
      <c r="AK157" s="305"/>
      <c r="AL157" s="305"/>
    </row>
    <row r="158" spans="1:38" s="318" customFormat="1" ht="16.5" thickBot="1" x14ac:dyDescent="0.25">
      <c r="A158" s="551" t="s">
        <v>59</v>
      </c>
      <c r="B158" s="552"/>
      <c r="C158" s="347"/>
      <c r="D158" s="348"/>
      <c r="E158" s="349">
        <f>SUM(E159:E162)</f>
        <v>0</v>
      </c>
      <c r="F158" s="349">
        <f>SUM(F159:F162)</f>
        <v>0</v>
      </c>
      <c r="G158" s="349">
        <f>SUM(G159:G162)</f>
        <v>0</v>
      </c>
      <c r="H158" s="350">
        <f>SUM(H159:H162)</f>
        <v>0</v>
      </c>
      <c r="I158" s="350">
        <f t="shared" ref="I158:AD158" si="46">SUM(I159:I162)</f>
        <v>0</v>
      </c>
      <c r="J158" s="350">
        <f t="shared" si="46"/>
        <v>0</v>
      </c>
      <c r="K158" s="350">
        <f t="shared" si="46"/>
        <v>0</v>
      </c>
      <c r="L158" s="350">
        <f t="shared" si="46"/>
        <v>0</v>
      </c>
      <c r="M158" s="350">
        <f t="shared" si="46"/>
        <v>0</v>
      </c>
      <c r="N158" s="350">
        <f t="shared" si="46"/>
        <v>0</v>
      </c>
      <c r="O158" s="350">
        <f t="shared" si="46"/>
        <v>0</v>
      </c>
      <c r="P158" s="350">
        <f t="shared" si="46"/>
        <v>0</v>
      </c>
      <c r="Q158" s="350">
        <f t="shared" si="46"/>
        <v>0</v>
      </c>
      <c r="R158" s="350">
        <f t="shared" si="46"/>
        <v>0</v>
      </c>
      <c r="S158" s="350">
        <f t="shared" si="46"/>
        <v>0</v>
      </c>
      <c r="T158" s="350">
        <f t="shared" si="46"/>
        <v>0</v>
      </c>
      <c r="U158" s="350">
        <f t="shared" si="46"/>
        <v>0</v>
      </c>
      <c r="V158" s="350">
        <f t="shared" si="46"/>
        <v>0</v>
      </c>
      <c r="W158" s="350">
        <f t="shared" si="46"/>
        <v>0</v>
      </c>
      <c r="X158" s="350">
        <f t="shared" si="46"/>
        <v>0</v>
      </c>
      <c r="Y158" s="350">
        <f t="shared" si="46"/>
        <v>0</v>
      </c>
      <c r="Z158" s="350">
        <f t="shared" si="46"/>
        <v>0</v>
      </c>
      <c r="AA158" s="350">
        <f t="shared" si="46"/>
        <v>0</v>
      </c>
      <c r="AB158" s="350">
        <f t="shared" si="46"/>
        <v>0</v>
      </c>
      <c r="AC158" s="350">
        <f t="shared" si="46"/>
        <v>0</v>
      </c>
      <c r="AD158" s="350">
        <f t="shared" si="46"/>
        <v>0</v>
      </c>
      <c r="AE158" s="350">
        <f>SUM(AE159:AE162)</f>
        <v>0</v>
      </c>
      <c r="AF158" s="351">
        <f>SUM(E158,H158,K158,N158,Q158,T158,W158,Z158,AC158)</f>
        <v>0</v>
      </c>
      <c r="AG158" s="351">
        <f>SUM(F158,I158,L158,O158,R158,U158,X158,AA158,AD158)</f>
        <v>0</v>
      </c>
      <c r="AH158" s="352">
        <f>SUM(G158,J158,M158,P158,S158,V158,Y158,AB158,AE158)</f>
        <v>0</v>
      </c>
      <c r="AI158" s="353">
        <f>SUM(AF158:AG158)</f>
        <v>0</v>
      </c>
      <c r="AJ158" s="354">
        <f>SUM(E158:AE158)</f>
        <v>0</v>
      </c>
      <c r="AK158" s="305"/>
      <c r="AL158" s="305"/>
    </row>
    <row r="159" spans="1:38" s="318" customFormat="1" ht="16.5" thickBot="1" x14ac:dyDescent="0.3">
      <c r="A159" s="355"/>
      <c r="B159" s="356" t="s">
        <v>51</v>
      </c>
      <c r="C159" s="357"/>
      <c r="D159" s="358"/>
      <c r="E159" s="359">
        <f>SUM(E9,E14,E19,E24,E29,E34,E39,E44,E49,E54,E59,E64,E69,E74,E79,E84,E89,E94,E99,E104,E109,E114,E119,E124,E129,E134,E139,E144,E149,E154)</f>
        <v>0</v>
      </c>
      <c r="F159" s="359">
        <f t="shared" ref="F159:AE159" si="47">SUM(F9,F14,F19,F24,F29,F34,F39,F44,F49,F54,F59,F64,F69,F74,F79,F84,F89,F94,F99,F104,F109,F114,F119,F124,F129,F134,F139,F144,F149,F154)</f>
        <v>0</v>
      </c>
      <c r="G159" s="359">
        <f t="shared" si="47"/>
        <v>0</v>
      </c>
      <c r="H159" s="359">
        <f t="shared" si="47"/>
        <v>0</v>
      </c>
      <c r="I159" s="359">
        <f t="shared" si="47"/>
        <v>0</v>
      </c>
      <c r="J159" s="359">
        <f t="shared" si="47"/>
        <v>0</v>
      </c>
      <c r="K159" s="359">
        <f t="shared" si="47"/>
        <v>0</v>
      </c>
      <c r="L159" s="359">
        <f t="shared" si="47"/>
        <v>0</v>
      </c>
      <c r="M159" s="359">
        <f t="shared" si="47"/>
        <v>0</v>
      </c>
      <c r="N159" s="359">
        <f t="shared" si="47"/>
        <v>0</v>
      </c>
      <c r="O159" s="359">
        <f t="shared" si="47"/>
        <v>0</v>
      </c>
      <c r="P159" s="359">
        <f t="shared" si="47"/>
        <v>0</v>
      </c>
      <c r="Q159" s="359">
        <f t="shared" si="47"/>
        <v>0</v>
      </c>
      <c r="R159" s="359">
        <f t="shared" si="47"/>
        <v>0</v>
      </c>
      <c r="S159" s="359">
        <f t="shared" si="47"/>
        <v>0</v>
      </c>
      <c r="T159" s="359">
        <f t="shared" si="47"/>
        <v>0</v>
      </c>
      <c r="U159" s="359">
        <f t="shared" si="47"/>
        <v>0</v>
      </c>
      <c r="V159" s="359">
        <f t="shared" si="47"/>
        <v>0</v>
      </c>
      <c r="W159" s="359">
        <f t="shared" si="47"/>
        <v>0</v>
      </c>
      <c r="X159" s="359">
        <f t="shared" si="47"/>
        <v>0</v>
      </c>
      <c r="Y159" s="359">
        <f t="shared" si="47"/>
        <v>0</v>
      </c>
      <c r="Z159" s="359">
        <f t="shared" si="47"/>
        <v>0</v>
      </c>
      <c r="AA159" s="359">
        <f t="shared" si="47"/>
        <v>0</v>
      </c>
      <c r="AB159" s="359">
        <f t="shared" si="47"/>
        <v>0</v>
      </c>
      <c r="AC159" s="359">
        <f t="shared" si="47"/>
        <v>0</v>
      </c>
      <c r="AD159" s="359">
        <f t="shared" si="47"/>
        <v>0</v>
      </c>
      <c r="AE159" s="359">
        <f t="shared" si="47"/>
        <v>0</v>
      </c>
      <c r="AF159" s="351">
        <f>SUM(E159,H159,K159,N159,Q159,T159,W159,Z159,AC159)</f>
        <v>0</v>
      </c>
      <c r="AG159" s="351">
        <f t="shared" ref="AG159:AH162" si="48">SUM(F159,I159,L159,O159,R159,U159,X159,AA159,AD159)</f>
        <v>0</v>
      </c>
      <c r="AH159" s="352">
        <f t="shared" si="48"/>
        <v>0</v>
      </c>
      <c r="AI159" s="353">
        <f t="shared" ref="AI159:AI162" si="49">SUM(AF159:AG159)</f>
        <v>0</v>
      </c>
      <c r="AJ159" s="354">
        <f t="shared" ref="AJ159:AJ160" si="50">SUM(E159:AE159)</f>
        <v>0</v>
      </c>
      <c r="AK159" s="305"/>
      <c r="AL159" s="305"/>
    </row>
    <row r="160" spans="1:38" s="318" customFormat="1" ht="16.5" thickBot="1" x14ac:dyDescent="0.3">
      <c r="A160" s="355"/>
      <c r="B160" s="356" t="s">
        <v>52</v>
      </c>
      <c r="C160" s="357"/>
      <c r="D160" s="358"/>
      <c r="E160" s="359">
        <f t="shared" ref="E160:AE162" si="51">SUM(E10,E15,E20,E25,E30,E35,E40,E45,E50,E55,E60,E65,E70,E75,E80,E85,E90,E95,E100,E105,E110,E115,E120,E125,E130,E135,E140,E145,E150,E155)</f>
        <v>0</v>
      </c>
      <c r="F160" s="359">
        <f t="shared" si="51"/>
        <v>0</v>
      </c>
      <c r="G160" s="359">
        <f t="shared" si="51"/>
        <v>0</v>
      </c>
      <c r="H160" s="359">
        <f t="shared" si="51"/>
        <v>0</v>
      </c>
      <c r="I160" s="359">
        <f t="shared" si="51"/>
        <v>0</v>
      </c>
      <c r="J160" s="359">
        <f t="shared" si="51"/>
        <v>0</v>
      </c>
      <c r="K160" s="359">
        <f t="shared" si="51"/>
        <v>0</v>
      </c>
      <c r="L160" s="359">
        <f t="shared" si="51"/>
        <v>0</v>
      </c>
      <c r="M160" s="359">
        <f t="shared" si="51"/>
        <v>0</v>
      </c>
      <c r="N160" s="359">
        <f t="shared" si="51"/>
        <v>0</v>
      </c>
      <c r="O160" s="359">
        <f t="shared" si="51"/>
        <v>0</v>
      </c>
      <c r="P160" s="359">
        <f t="shared" si="51"/>
        <v>0</v>
      </c>
      <c r="Q160" s="359">
        <f t="shared" si="51"/>
        <v>0</v>
      </c>
      <c r="R160" s="359">
        <f t="shared" si="51"/>
        <v>0</v>
      </c>
      <c r="S160" s="359">
        <f t="shared" si="51"/>
        <v>0</v>
      </c>
      <c r="T160" s="359">
        <f t="shared" si="51"/>
        <v>0</v>
      </c>
      <c r="U160" s="359">
        <f t="shared" si="51"/>
        <v>0</v>
      </c>
      <c r="V160" s="359">
        <f t="shared" si="51"/>
        <v>0</v>
      </c>
      <c r="W160" s="359">
        <f t="shared" si="51"/>
        <v>0</v>
      </c>
      <c r="X160" s="359">
        <f t="shared" si="51"/>
        <v>0</v>
      </c>
      <c r="Y160" s="359">
        <f t="shared" si="51"/>
        <v>0</v>
      </c>
      <c r="Z160" s="359">
        <f t="shared" si="51"/>
        <v>0</v>
      </c>
      <c r="AA160" s="359">
        <f t="shared" si="51"/>
        <v>0</v>
      </c>
      <c r="AB160" s="359">
        <f>SUM(AB10,AB15,AB20,AB25,AB30,AB35,AB40,AB45,AB50,AB55,AB60,AB65,AB70,AB75,AB80,AB85,AB90,AB95,AB100,AB105,AB110,AB115,AB120,AB125,AB130,AB135,AB140,AB145,AB150,AB155)</f>
        <v>0</v>
      </c>
      <c r="AC160" s="359">
        <f t="shared" si="51"/>
        <v>0</v>
      </c>
      <c r="AD160" s="359">
        <f t="shared" si="51"/>
        <v>0</v>
      </c>
      <c r="AE160" s="359">
        <f t="shared" si="51"/>
        <v>0</v>
      </c>
      <c r="AF160" s="351">
        <f t="shared" ref="AF160:AG162" si="52">SUM(E160,H160,K160,N160,Q160,T160,W160,Z160,AC160)</f>
        <v>0</v>
      </c>
      <c r="AG160" s="351">
        <f t="shared" si="52"/>
        <v>0</v>
      </c>
      <c r="AH160" s="352">
        <f t="shared" si="48"/>
        <v>0</v>
      </c>
      <c r="AI160" s="353">
        <f t="shared" si="49"/>
        <v>0</v>
      </c>
      <c r="AJ160" s="354">
        <f t="shared" si="50"/>
        <v>0</v>
      </c>
      <c r="AK160" s="305"/>
      <c r="AL160" s="305"/>
    </row>
    <row r="161" spans="1:38" s="318" customFormat="1" ht="16.5" thickBot="1" x14ac:dyDescent="0.3">
      <c r="A161" s="360"/>
      <c r="B161" s="361" t="s">
        <v>53</v>
      </c>
      <c r="C161" s="357"/>
      <c r="D161" s="358"/>
      <c r="E161" s="359">
        <f t="shared" si="51"/>
        <v>0</v>
      </c>
      <c r="F161" s="359">
        <f t="shared" si="51"/>
        <v>0</v>
      </c>
      <c r="G161" s="359">
        <f t="shared" si="51"/>
        <v>0</v>
      </c>
      <c r="H161" s="359">
        <f t="shared" si="51"/>
        <v>0</v>
      </c>
      <c r="I161" s="359">
        <f t="shared" si="51"/>
        <v>0</v>
      </c>
      <c r="J161" s="359">
        <f t="shared" si="51"/>
        <v>0</v>
      </c>
      <c r="K161" s="359">
        <f t="shared" si="51"/>
        <v>0</v>
      </c>
      <c r="L161" s="359">
        <f t="shared" si="51"/>
        <v>0</v>
      </c>
      <c r="M161" s="359">
        <f t="shared" si="51"/>
        <v>0</v>
      </c>
      <c r="N161" s="359">
        <f t="shared" si="51"/>
        <v>0</v>
      </c>
      <c r="O161" s="359">
        <f t="shared" si="51"/>
        <v>0</v>
      </c>
      <c r="P161" s="359">
        <f t="shared" si="51"/>
        <v>0</v>
      </c>
      <c r="Q161" s="359">
        <f t="shared" si="51"/>
        <v>0</v>
      </c>
      <c r="R161" s="359">
        <f t="shared" si="51"/>
        <v>0</v>
      </c>
      <c r="S161" s="359">
        <f t="shared" si="51"/>
        <v>0</v>
      </c>
      <c r="T161" s="359">
        <f t="shared" si="51"/>
        <v>0</v>
      </c>
      <c r="U161" s="359">
        <f t="shared" si="51"/>
        <v>0</v>
      </c>
      <c r="V161" s="359">
        <f t="shared" si="51"/>
        <v>0</v>
      </c>
      <c r="W161" s="359">
        <f t="shared" si="51"/>
        <v>0</v>
      </c>
      <c r="X161" s="359">
        <f t="shared" si="51"/>
        <v>0</v>
      </c>
      <c r="Y161" s="359">
        <f t="shared" si="51"/>
        <v>0</v>
      </c>
      <c r="Z161" s="359">
        <f t="shared" si="51"/>
        <v>0</v>
      </c>
      <c r="AA161" s="359">
        <f t="shared" si="51"/>
        <v>0</v>
      </c>
      <c r="AB161" s="359">
        <f t="shared" si="51"/>
        <v>0</v>
      </c>
      <c r="AC161" s="359">
        <f t="shared" si="51"/>
        <v>0</v>
      </c>
      <c r="AD161" s="359">
        <f t="shared" si="51"/>
        <v>0</v>
      </c>
      <c r="AE161" s="359">
        <f t="shared" si="51"/>
        <v>0</v>
      </c>
      <c r="AF161" s="351">
        <f t="shared" si="52"/>
        <v>0</v>
      </c>
      <c r="AG161" s="351">
        <f t="shared" si="52"/>
        <v>0</v>
      </c>
      <c r="AH161" s="352">
        <f>SUM(G161,J161,M161,P161,S161,V161,Y161,AB161,AE161)</f>
        <v>0</v>
      </c>
      <c r="AI161" s="353">
        <f t="shared" si="49"/>
        <v>0</v>
      </c>
      <c r="AJ161" s="354">
        <f>SUM(E161:AE161)</f>
        <v>0</v>
      </c>
      <c r="AK161" s="305"/>
      <c r="AL161" s="305"/>
    </row>
    <row r="162" spans="1:38" s="318" customFormat="1" ht="16.5" thickBot="1" x14ac:dyDescent="0.3">
      <c r="A162" s="362"/>
      <c r="B162" s="363" t="s">
        <v>54</v>
      </c>
      <c r="C162" s="364"/>
      <c r="D162" s="365"/>
      <c r="E162" s="359">
        <f t="shared" si="51"/>
        <v>0</v>
      </c>
      <c r="F162" s="359">
        <f t="shared" si="51"/>
        <v>0</v>
      </c>
      <c r="G162" s="359">
        <f t="shared" si="51"/>
        <v>0</v>
      </c>
      <c r="H162" s="359">
        <f t="shared" si="51"/>
        <v>0</v>
      </c>
      <c r="I162" s="359">
        <f t="shared" si="51"/>
        <v>0</v>
      </c>
      <c r="J162" s="359">
        <f t="shared" si="51"/>
        <v>0</v>
      </c>
      <c r="K162" s="359">
        <f t="shared" si="51"/>
        <v>0</v>
      </c>
      <c r="L162" s="359">
        <f t="shared" si="51"/>
        <v>0</v>
      </c>
      <c r="M162" s="359">
        <f t="shared" si="51"/>
        <v>0</v>
      </c>
      <c r="N162" s="359">
        <f t="shared" si="51"/>
        <v>0</v>
      </c>
      <c r="O162" s="359">
        <f t="shared" si="51"/>
        <v>0</v>
      </c>
      <c r="P162" s="359">
        <f t="shared" si="51"/>
        <v>0</v>
      </c>
      <c r="Q162" s="359">
        <f t="shared" si="51"/>
        <v>0</v>
      </c>
      <c r="R162" s="359">
        <f t="shared" si="51"/>
        <v>0</v>
      </c>
      <c r="S162" s="359">
        <f t="shared" si="51"/>
        <v>0</v>
      </c>
      <c r="T162" s="359">
        <f t="shared" si="51"/>
        <v>0</v>
      </c>
      <c r="U162" s="359">
        <f t="shared" si="51"/>
        <v>0</v>
      </c>
      <c r="V162" s="359">
        <f t="shared" si="51"/>
        <v>0</v>
      </c>
      <c r="W162" s="359">
        <f t="shared" si="51"/>
        <v>0</v>
      </c>
      <c r="X162" s="359">
        <f t="shared" si="51"/>
        <v>0</v>
      </c>
      <c r="Y162" s="359">
        <f t="shared" si="51"/>
        <v>0</v>
      </c>
      <c r="Z162" s="359">
        <f t="shared" si="51"/>
        <v>0</v>
      </c>
      <c r="AA162" s="359">
        <f t="shared" si="51"/>
        <v>0</v>
      </c>
      <c r="AB162" s="359">
        <f t="shared" si="51"/>
        <v>0</v>
      </c>
      <c r="AC162" s="359">
        <f t="shared" si="51"/>
        <v>0</v>
      </c>
      <c r="AD162" s="359">
        <f t="shared" si="51"/>
        <v>0</v>
      </c>
      <c r="AE162" s="359">
        <f t="shared" si="51"/>
        <v>0</v>
      </c>
      <c r="AF162" s="351">
        <f>SUM(E162,H162,K162,N162,Q162,T162,W162,Z162,AC162)</f>
        <v>0</v>
      </c>
      <c r="AG162" s="351">
        <f t="shared" si="52"/>
        <v>0</v>
      </c>
      <c r="AH162" s="366">
        <f t="shared" si="48"/>
        <v>0</v>
      </c>
      <c r="AI162" s="353">
        <f t="shared" si="49"/>
        <v>0</v>
      </c>
      <c r="AJ162" s="354">
        <f>SUM(E162:AE162)</f>
        <v>0</v>
      </c>
      <c r="AK162" s="305"/>
      <c r="AL162" s="305"/>
    </row>
    <row r="163" spans="1:38" s="306" customFormat="1" ht="16.5" thickBot="1" x14ac:dyDescent="0.3">
      <c r="A163" s="367"/>
      <c r="B163" s="368" t="s">
        <v>42</v>
      </c>
      <c r="C163" s="369">
        <f>SUM(C8,C13,C18,C23,C28,C33,C38,C43,C48,C53,C58,C63,C68,C73,C78,C83,C88,C93,C98,C103,C108,C113,C118,C123,C128,C133,C138,C143,C148,C153)</f>
        <v>0</v>
      </c>
      <c r="D163" s="369">
        <f>SUM(D8,D13,D18,D23,D28,D33,D38,D43,D48,D53,D58,D63,D68,D73,D78,D83,D88,D93,D98,D103,D108,D113,D118,D123,D128,D133,D138,D143,D148,D153)</f>
        <v>0</v>
      </c>
      <c r="E163" s="369">
        <f t="shared" ref="E163:AJ163" si="53">SUM(E8,E13,E18,E23,E28,E33,E38,E43,E48,E53,E58,E63,E68,E73,E78,E83,E88,E93,E98,E103,E108,E113,E118,E123,E128,E133,E138,E143,E148,E153)</f>
        <v>0</v>
      </c>
      <c r="F163" s="369">
        <f t="shared" si="53"/>
        <v>0</v>
      </c>
      <c r="G163" s="369">
        <f t="shared" si="53"/>
        <v>0</v>
      </c>
      <c r="H163" s="369">
        <f t="shared" si="53"/>
        <v>0</v>
      </c>
      <c r="I163" s="369">
        <f t="shared" si="53"/>
        <v>0</v>
      </c>
      <c r="J163" s="369">
        <f t="shared" si="53"/>
        <v>0</v>
      </c>
      <c r="K163" s="369">
        <f t="shared" si="53"/>
        <v>0</v>
      </c>
      <c r="L163" s="369">
        <f t="shared" si="53"/>
        <v>0</v>
      </c>
      <c r="M163" s="369">
        <f t="shared" si="53"/>
        <v>0</v>
      </c>
      <c r="N163" s="369">
        <f t="shared" si="53"/>
        <v>0</v>
      </c>
      <c r="O163" s="369">
        <f t="shared" si="53"/>
        <v>0</v>
      </c>
      <c r="P163" s="369">
        <f t="shared" si="53"/>
        <v>0</v>
      </c>
      <c r="Q163" s="369">
        <f t="shared" si="53"/>
        <v>0</v>
      </c>
      <c r="R163" s="369">
        <f t="shared" si="53"/>
        <v>0</v>
      </c>
      <c r="S163" s="369">
        <f t="shared" si="53"/>
        <v>0</v>
      </c>
      <c r="T163" s="369">
        <f t="shared" si="53"/>
        <v>0</v>
      </c>
      <c r="U163" s="369">
        <f t="shared" si="53"/>
        <v>0</v>
      </c>
      <c r="V163" s="369">
        <f t="shared" si="53"/>
        <v>0</v>
      </c>
      <c r="W163" s="369">
        <f t="shared" si="53"/>
        <v>0</v>
      </c>
      <c r="X163" s="369">
        <f t="shared" si="53"/>
        <v>0</v>
      </c>
      <c r="Y163" s="369">
        <f t="shared" si="53"/>
        <v>0</v>
      </c>
      <c r="Z163" s="369">
        <f t="shared" si="53"/>
        <v>0</v>
      </c>
      <c r="AA163" s="369">
        <f t="shared" si="53"/>
        <v>0</v>
      </c>
      <c r="AB163" s="369">
        <f t="shared" si="53"/>
        <v>0</v>
      </c>
      <c r="AC163" s="369">
        <f t="shared" si="53"/>
        <v>0</v>
      </c>
      <c r="AD163" s="369">
        <f t="shared" si="53"/>
        <v>0</v>
      </c>
      <c r="AE163" s="369">
        <f t="shared" si="53"/>
        <v>0</v>
      </c>
      <c r="AF163" s="369">
        <f t="shared" si="53"/>
        <v>0</v>
      </c>
      <c r="AG163" s="369">
        <f t="shared" si="53"/>
        <v>0</v>
      </c>
      <c r="AH163" s="369">
        <f t="shared" si="53"/>
        <v>0</v>
      </c>
      <c r="AI163" s="369">
        <f t="shared" si="53"/>
        <v>0</v>
      </c>
      <c r="AJ163" s="369">
        <f t="shared" si="53"/>
        <v>0</v>
      </c>
      <c r="AK163" s="305"/>
      <c r="AL163" s="305"/>
    </row>
    <row r="164" spans="1:38" s="158" customFormat="1" ht="15.75" x14ac:dyDescent="0.25">
      <c r="A164" s="370"/>
      <c r="B164" s="93" t="str">
        <f>План!B39</f>
        <v xml:space="preserve">Зав. кафедрой профессор                                                      </v>
      </c>
      <c r="C164" s="537">
        <f>План!C39</f>
        <v>0</v>
      </c>
      <c r="D164" s="537"/>
      <c r="E164" s="537"/>
      <c r="F164" s="537"/>
      <c r="G164" s="537"/>
      <c r="H164" s="537"/>
      <c r="I164" s="537"/>
      <c r="J164" s="93"/>
      <c r="K164" s="93"/>
      <c r="L164" s="371"/>
      <c r="M164" s="371"/>
      <c r="N164" s="371"/>
      <c r="O164" s="371"/>
      <c r="P164" s="371"/>
      <c r="Q164" s="371"/>
      <c r="R164" s="371"/>
      <c r="S164" s="371"/>
      <c r="T164" s="371"/>
      <c r="U164" s="371"/>
      <c r="V164" s="371"/>
      <c r="W164" s="371"/>
      <c r="X164" s="371"/>
      <c r="Y164" s="371"/>
      <c r="Z164" s="371"/>
      <c r="AA164" s="371"/>
      <c r="AB164" s="371"/>
      <c r="AC164" s="371"/>
      <c r="AD164" s="372"/>
      <c r="AE164" s="372"/>
      <c r="AF164" s="93"/>
      <c r="AG164" s="93"/>
      <c r="AH164" s="93"/>
      <c r="AI164" s="93"/>
      <c r="AJ164" s="93"/>
    </row>
  </sheetData>
  <sheetProtection password="C0C1" sheet="1" objects="1" scenarios="1" selectLockedCells="1" autoFilter="0" pivotTables="0"/>
  <protectedRanges>
    <protectedRange sqref="A1:AJ7" name="Диапазон1"/>
    <protectedRange sqref="A6:B7 A158:B163 A8:A157" name="Диапазон2"/>
    <protectedRange sqref="C9:AE12" name="Диапазон3"/>
    <protectedRange sqref="C19:AE22" name="Диапазон4"/>
    <protectedRange sqref="C24:AE27" name="Диапазон5"/>
    <protectedRange sqref="C29:AE32" name="Диапазон6"/>
    <protectedRange sqref="B108:B157" name="Диапазон2_1"/>
    <protectedRange sqref="A164:B164" name="Диапазон2_2"/>
    <protectedRange sqref="B8:B107" name="Диапазон2_2_1"/>
  </protectedRanges>
  <mergeCells count="25">
    <mergeCell ref="A1:AI1"/>
    <mergeCell ref="A2:AI2"/>
    <mergeCell ref="A3:AI3"/>
    <mergeCell ref="E4:H4"/>
    <mergeCell ref="I4:AB4"/>
    <mergeCell ref="AC4:AG4"/>
    <mergeCell ref="J5:M5"/>
    <mergeCell ref="N5:R5"/>
    <mergeCell ref="S5:AA5"/>
    <mergeCell ref="A6:A7"/>
    <mergeCell ref="B6:B7"/>
    <mergeCell ref="C6:D6"/>
    <mergeCell ref="E6:G6"/>
    <mergeCell ref="H6:J6"/>
    <mergeCell ref="K6:M6"/>
    <mergeCell ref="N6:P6"/>
    <mergeCell ref="C164:I164"/>
    <mergeCell ref="AI6:AJ6"/>
    <mergeCell ref="A158:B158"/>
    <mergeCell ref="Q6:S6"/>
    <mergeCell ref="T6:V6"/>
    <mergeCell ref="W6:Y6"/>
    <mergeCell ref="Z6:AB6"/>
    <mergeCell ref="AC6:AE6"/>
    <mergeCell ref="AF6:AH6"/>
  </mergeCells>
  <pageMargins left="0.9" right="0.39370078740157483" top="0.39370078740157483" bottom="0.39370078740157483" header="0.51181102362204722" footer="0.51181102362204722"/>
  <pageSetup paperSize="9" scale="41" orientation="landscape" horizontalDpi="120" verticalDpi="144" r:id="rId1"/>
  <headerFooter alignWithMargins="0"/>
  <rowBreaks count="2" manualBreakCount="2">
    <brk id="62" max="35" man="1"/>
    <brk id="127" max="35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6"/>
  <dimension ref="A1:AL166"/>
  <sheetViews>
    <sheetView showZeros="0" view="pageBreakPreview" zoomScale="66" zoomScaleNormal="75" zoomScaleSheetLayoutView="66" workbookViewId="0">
      <pane xSplit="2" ySplit="7" topLeftCell="C9" activePane="bottomRight" state="frozen"/>
      <selection pane="topRight" activeCell="C1" sqref="C1"/>
      <selection pane="bottomLeft" activeCell="A8" sqref="A8"/>
      <selection pane="bottomRight" activeCell="B9" sqref="B9"/>
    </sheetView>
  </sheetViews>
  <sheetFormatPr defaultColWidth="9.140625" defaultRowHeight="12.75" x14ac:dyDescent="0.2"/>
  <cols>
    <col min="1" max="1" width="5.42578125" style="1" customWidth="1"/>
    <col min="2" max="2" width="44" style="17" customWidth="1"/>
    <col min="3" max="3" width="4.28515625" style="17" customWidth="1"/>
    <col min="4" max="4" width="4.28515625" style="18" customWidth="1"/>
    <col min="5" max="31" width="9.42578125" style="17" customWidth="1"/>
    <col min="32" max="36" width="12.42578125" style="17" customWidth="1"/>
    <col min="37" max="38" width="5.42578125" style="17" customWidth="1"/>
    <col min="39" max="16384" width="9.140625" style="17"/>
  </cols>
  <sheetData>
    <row r="1" spans="1:38" x14ac:dyDescent="0.2">
      <c r="A1" s="570" t="str">
        <f>План!A1</f>
        <v>Институт непрерывного образования</v>
      </c>
      <c r="B1" s="570"/>
      <c r="C1" s="570"/>
      <c r="D1" s="570"/>
      <c r="E1" s="570"/>
      <c r="F1" s="570"/>
      <c r="G1" s="570"/>
      <c r="H1" s="570"/>
      <c r="I1" s="570"/>
      <c r="J1" s="570"/>
      <c r="K1" s="570"/>
      <c r="L1" s="570"/>
      <c r="M1" s="570"/>
      <c r="N1" s="570"/>
      <c r="O1" s="570"/>
      <c r="P1" s="570"/>
      <c r="Q1" s="570"/>
      <c r="R1" s="571"/>
      <c r="S1" s="571"/>
      <c r="T1" s="571"/>
      <c r="U1" s="571"/>
      <c r="V1" s="571"/>
      <c r="W1" s="571"/>
      <c r="X1" s="571"/>
      <c r="Y1" s="571"/>
      <c r="Z1" s="571"/>
      <c r="AA1" s="571"/>
      <c r="AB1" s="571"/>
      <c r="AC1" s="571"/>
      <c r="AD1" s="571"/>
      <c r="AE1" s="571"/>
      <c r="AF1" s="571"/>
      <c r="AG1" s="571"/>
      <c r="AH1" s="571"/>
      <c r="AI1" s="571"/>
      <c r="AJ1" s="571"/>
    </row>
    <row r="2" spans="1:38" ht="18" customHeight="1" x14ac:dyDescent="0.25">
      <c r="B2" s="114"/>
      <c r="C2" s="114"/>
      <c r="D2" s="114"/>
      <c r="E2" s="572" t="s">
        <v>76</v>
      </c>
      <c r="F2" s="572"/>
      <c r="G2" s="572"/>
      <c r="H2" s="572"/>
      <c r="I2" s="572"/>
      <c r="J2" s="572"/>
      <c r="K2" s="572"/>
      <c r="L2" s="572"/>
      <c r="M2" s="572"/>
      <c r="N2" s="572"/>
      <c r="O2" s="572"/>
      <c r="P2" s="572"/>
      <c r="Q2" s="572"/>
      <c r="R2" s="572"/>
      <c r="S2" s="572"/>
      <c r="T2" s="572"/>
      <c r="U2" s="572"/>
      <c r="V2" s="572"/>
      <c r="W2" s="572"/>
      <c r="X2" s="572"/>
      <c r="Y2" s="572"/>
      <c r="Z2" s="572"/>
      <c r="AA2" s="572"/>
      <c r="AB2" s="572"/>
      <c r="AC2" s="572"/>
      <c r="AD2" s="572"/>
      <c r="AE2" s="572"/>
      <c r="AF2" s="572"/>
    </row>
    <row r="3" spans="1:38" ht="21" customHeight="1" x14ac:dyDescent="0.25">
      <c r="B3" s="114"/>
      <c r="C3" s="114"/>
      <c r="D3" s="114"/>
      <c r="E3" s="572" t="s">
        <v>47</v>
      </c>
      <c r="F3" s="572"/>
      <c r="G3" s="572"/>
      <c r="H3" s="572"/>
      <c r="I3" s="572"/>
      <c r="J3" s="572"/>
      <c r="K3" s="572"/>
      <c r="L3" s="572"/>
      <c r="M3" s="572"/>
      <c r="N3" s="572"/>
      <c r="O3" s="572"/>
      <c r="P3" s="572"/>
      <c r="Q3" s="572"/>
      <c r="R3" s="572"/>
      <c r="S3" s="572"/>
      <c r="T3" s="572"/>
      <c r="U3" s="572"/>
      <c r="V3" s="572"/>
      <c r="W3" s="572"/>
      <c r="X3" s="572"/>
      <c r="Y3" s="572"/>
      <c r="Z3" s="572"/>
      <c r="AA3" s="572"/>
      <c r="AB3" s="572"/>
      <c r="AC3" s="572"/>
      <c r="AD3" s="572"/>
      <c r="AE3" s="572"/>
      <c r="AF3" s="572"/>
    </row>
    <row r="4" spans="1:38" s="5" customFormat="1" ht="35.25" customHeight="1" x14ac:dyDescent="0.25">
      <c r="A4" s="146" t="str">
        <f>План!A4</f>
        <v xml:space="preserve">                                                                                         </v>
      </c>
      <c r="B4" s="146"/>
      <c r="C4" s="146"/>
      <c r="D4" s="146"/>
      <c r="E4" s="548" t="str">
        <f>План!B4</f>
        <v xml:space="preserve">кафедры </v>
      </c>
      <c r="F4" s="548"/>
      <c r="G4" s="548"/>
      <c r="H4" s="548"/>
      <c r="I4" s="549">
        <f>План!C4</f>
        <v>0</v>
      </c>
      <c r="J4" s="549"/>
      <c r="K4" s="549"/>
      <c r="L4" s="549"/>
      <c r="M4" s="549"/>
      <c r="N4" s="549"/>
      <c r="O4" s="549"/>
      <c r="P4" s="549"/>
      <c r="Q4" s="549"/>
      <c r="R4" s="549"/>
      <c r="S4" s="549"/>
      <c r="T4" s="549"/>
      <c r="U4" s="549"/>
      <c r="V4" s="549"/>
      <c r="W4" s="549"/>
      <c r="X4" s="549"/>
      <c r="Y4" s="549"/>
      <c r="Z4" s="549"/>
      <c r="AA4" s="549"/>
      <c r="AB4" s="549"/>
      <c r="AC4" s="585" t="str">
        <f>План!M4</f>
        <v>(в академических часах)</v>
      </c>
      <c r="AD4" s="585"/>
      <c r="AE4" s="585"/>
      <c r="AF4" s="585"/>
      <c r="AG4" s="585"/>
      <c r="AH4" s="146"/>
      <c r="AI4" s="146"/>
      <c r="AJ4" s="22"/>
    </row>
    <row r="5" spans="1:38" s="6" customFormat="1" ht="18" customHeight="1" thickBot="1" x14ac:dyDescent="0.3">
      <c r="A5" s="147"/>
      <c r="B5" s="147"/>
      <c r="C5" s="147"/>
      <c r="D5" s="147"/>
      <c r="E5" s="22"/>
      <c r="F5" s="142"/>
      <c r="G5" s="142"/>
      <c r="H5" s="142"/>
      <c r="I5" s="142"/>
      <c r="J5" s="529" t="s">
        <v>65</v>
      </c>
      <c r="K5" s="529"/>
      <c r="L5" s="529"/>
      <c r="M5" s="529"/>
      <c r="N5" s="529" t="str">
        <f>План!G5</f>
        <v>2024/2025</v>
      </c>
      <c r="O5" s="529"/>
      <c r="P5" s="529"/>
      <c r="Q5" s="529"/>
      <c r="R5" s="529"/>
      <c r="S5" s="530" t="s">
        <v>57</v>
      </c>
      <c r="T5" s="530"/>
      <c r="U5" s="530"/>
      <c r="V5" s="530"/>
      <c r="W5" s="530"/>
      <c r="X5" s="530"/>
      <c r="Y5" s="530"/>
      <c r="Z5" s="530"/>
      <c r="AA5" s="530"/>
      <c r="AB5" s="142"/>
      <c r="AC5" s="142"/>
      <c r="AD5" s="142"/>
      <c r="AE5" s="142"/>
      <c r="AF5" s="142"/>
      <c r="AG5" s="142"/>
      <c r="AH5" s="142"/>
      <c r="AI5" s="142"/>
      <c r="AJ5" s="22"/>
    </row>
    <row r="6" spans="1:38" s="248" customFormat="1" ht="131.25" customHeight="1" x14ac:dyDescent="0.2">
      <c r="A6" s="586" t="s">
        <v>2</v>
      </c>
      <c r="B6" s="588" t="s">
        <v>74</v>
      </c>
      <c r="C6" s="590" t="s">
        <v>35</v>
      </c>
      <c r="D6" s="591"/>
      <c r="E6" s="592" t="s">
        <v>3</v>
      </c>
      <c r="F6" s="593"/>
      <c r="G6" s="590"/>
      <c r="H6" s="592" t="s">
        <v>6</v>
      </c>
      <c r="I6" s="593"/>
      <c r="J6" s="590"/>
      <c r="K6" s="592" t="s">
        <v>7</v>
      </c>
      <c r="L6" s="593"/>
      <c r="M6" s="590"/>
      <c r="N6" s="592" t="s">
        <v>34</v>
      </c>
      <c r="O6" s="593"/>
      <c r="P6" s="590"/>
      <c r="Q6" s="592" t="s">
        <v>32</v>
      </c>
      <c r="R6" s="593"/>
      <c r="S6" s="590"/>
      <c r="T6" s="592" t="s">
        <v>4</v>
      </c>
      <c r="U6" s="593"/>
      <c r="V6" s="590"/>
      <c r="W6" s="592" t="s">
        <v>36</v>
      </c>
      <c r="X6" s="593"/>
      <c r="Y6" s="590"/>
      <c r="Z6" s="592" t="s">
        <v>33</v>
      </c>
      <c r="AA6" s="593"/>
      <c r="AB6" s="590"/>
      <c r="AC6" s="592" t="s">
        <v>31</v>
      </c>
      <c r="AD6" s="593"/>
      <c r="AE6" s="590"/>
      <c r="AF6" s="598" t="s">
        <v>44</v>
      </c>
      <c r="AG6" s="599"/>
      <c r="AH6" s="599"/>
      <c r="AI6" s="594" t="s">
        <v>5</v>
      </c>
      <c r="AJ6" s="595"/>
    </row>
    <row r="7" spans="1:38" ht="14.25" customHeight="1" thickBot="1" x14ac:dyDescent="0.25">
      <c r="A7" s="587"/>
      <c r="B7" s="589"/>
      <c r="C7" s="103" t="s">
        <v>10</v>
      </c>
      <c r="D7" s="97" t="s">
        <v>11</v>
      </c>
      <c r="E7" s="113" t="s">
        <v>10</v>
      </c>
      <c r="F7" s="95" t="s">
        <v>11</v>
      </c>
      <c r="G7" s="96" t="s">
        <v>43</v>
      </c>
      <c r="H7" s="103" t="s">
        <v>10</v>
      </c>
      <c r="I7" s="97" t="s">
        <v>11</v>
      </c>
      <c r="J7" s="96" t="s">
        <v>43</v>
      </c>
      <c r="K7" s="103" t="s">
        <v>10</v>
      </c>
      <c r="L7" s="95" t="s">
        <v>11</v>
      </c>
      <c r="M7" s="104" t="s">
        <v>43</v>
      </c>
      <c r="N7" s="94" t="s">
        <v>10</v>
      </c>
      <c r="O7" s="95" t="s">
        <v>11</v>
      </c>
      <c r="P7" s="96"/>
      <c r="Q7" s="103" t="s">
        <v>10</v>
      </c>
      <c r="R7" s="95" t="s">
        <v>11</v>
      </c>
      <c r="S7" s="104" t="s">
        <v>43</v>
      </c>
      <c r="T7" s="94" t="s">
        <v>10</v>
      </c>
      <c r="U7" s="95" t="s">
        <v>11</v>
      </c>
      <c r="V7" s="96" t="s">
        <v>43</v>
      </c>
      <c r="W7" s="103" t="s">
        <v>10</v>
      </c>
      <c r="X7" s="95" t="s">
        <v>11</v>
      </c>
      <c r="Y7" s="104" t="s">
        <v>43</v>
      </c>
      <c r="Z7" s="94" t="s">
        <v>10</v>
      </c>
      <c r="AA7" s="95" t="s">
        <v>11</v>
      </c>
      <c r="AB7" s="96" t="s">
        <v>43</v>
      </c>
      <c r="AC7" s="103" t="s">
        <v>10</v>
      </c>
      <c r="AD7" s="95" t="s">
        <v>11</v>
      </c>
      <c r="AE7" s="96" t="s">
        <v>43</v>
      </c>
      <c r="AF7" s="103" t="s">
        <v>10</v>
      </c>
      <c r="AG7" s="95" t="s">
        <v>11</v>
      </c>
      <c r="AH7" s="105" t="s">
        <v>43</v>
      </c>
      <c r="AI7" s="94" t="s">
        <v>29</v>
      </c>
      <c r="AJ7" s="96" t="s">
        <v>5</v>
      </c>
    </row>
    <row r="8" spans="1:38" s="306" customFormat="1" ht="15.75" x14ac:dyDescent="0.2">
      <c r="A8" s="448">
        <v>1</v>
      </c>
      <c r="B8" s="143" t="str">
        <f>(План!B8 &amp;" "&amp;План!C8)</f>
        <v xml:space="preserve"> </v>
      </c>
      <c r="C8" s="449">
        <f>SUM(Сентябрь!C8,Октябрь!C8,Ноябрь!C8,Декабрь!C8,Январь!C8,Февраль!C8,Март!C8,Апрель!C8,Май!C8,Июнь!C8,Июль!C8,Август!C8)</f>
        <v>0</v>
      </c>
      <c r="D8" s="449">
        <f>SUM(Сентябрь!D8,Октябрь!D8,Ноябрь!D8,Декабрь!D8,Январь!D8,Февраль!D8,Март!D8,Апрель!D8,Май!D8,Июнь!D8,Июль!D8,Август!D8)</f>
        <v>0</v>
      </c>
      <c r="E8" s="383">
        <f>SUM(E9:E12)</f>
        <v>0</v>
      </c>
      <c r="F8" s="377">
        <f>SUM(F9:F12)</f>
        <v>0</v>
      </c>
      <c r="G8" s="450">
        <f>SUM(G9:G12)</f>
        <v>0</v>
      </c>
      <c r="H8" s="383">
        <f t="shared" ref="H8:AE8" si="0">SUM(H9:H12)</f>
        <v>0</v>
      </c>
      <c r="I8" s="377">
        <f t="shared" si="0"/>
        <v>0</v>
      </c>
      <c r="J8" s="450">
        <f t="shared" si="0"/>
        <v>0</v>
      </c>
      <c r="K8" s="383">
        <f>SUM(K9:K12)</f>
        <v>0</v>
      </c>
      <c r="L8" s="377">
        <f t="shared" si="0"/>
        <v>0</v>
      </c>
      <c r="M8" s="450">
        <f t="shared" si="0"/>
        <v>0</v>
      </c>
      <c r="N8" s="383">
        <f t="shared" si="0"/>
        <v>0</v>
      </c>
      <c r="O8" s="377">
        <f t="shared" si="0"/>
        <v>0</v>
      </c>
      <c r="P8" s="450">
        <f t="shared" si="0"/>
        <v>0</v>
      </c>
      <c r="Q8" s="383">
        <f t="shared" si="0"/>
        <v>0</v>
      </c>
      <c r="R8" s="377">
        <f t="shared" si="0"/>
        <v>0</v>
      </c>
      <c r="S8" s="450">
        <f t="shared" si="0"/>
        <v>0</v>
      </c>
      <c r="T8" s="383">
        <f t="shared" si="0"/>
        <v>0</v>
      </c>
      <c r="U8" s="377">
        <f t="shared" si="0"/>
        <v>0</v>
      </c>
      <c r="V8" s="450">
        <f t="shared" si="0"/>
        <v>0</v>
      </c>
      <c r="W8" s="383">
        <f t="shared" si="0"/>
        <v>0</v>
      </c>
      <c r="X8" s="377">
        <f t="shared" si="0"/>
        <v>0</v>
      </c>
      <c r="Y8" s="450">
        <f t="shared" si="0"/>
        <v>0</v>
      </c>
      <c r="Z8" s="383">
        <f t="shared" si="0"/>
        <v>0</v>
      </c>
      <c r="AA8" s="377">
        <f t="shared" si="0"/>
        <v>0</v>
      </c>
      <c r="AB8" s="450">
        <f t="shared" si="0"/>
        <v>0</v>
      </c>
      <c r="AC8" s="383">
        <f t="shared" si="0"/>
        <v>0</v>
      </c>
      <c r="AD8" s="377">
        <f t="shared" si="0"/>
        <v>0</v>
      </c>
      <c r="AE8" s="450">
        <f t="shared" si="0"/>
        <v>0</v>
      </c>
      <c r="AF8" s="383">
        <f>SUM(C8,E8,H8,K8,N8,Q8,T8,W8,Z8,AC8)</f>
        <v>0</v>
      </c>
      <c r="AG8" s="381">
        <f>SUM(D8,F8,I8,L8,O8,R8,U8,X8,AA8,AD8)</f>
        <v>0</v>
      </c>
      <c r="AH8" s="382">
        <f>SUM(G8,J8,M8,P8,S8,V8,Y8,AB8,AE8)</f>
        <v>0</v>
      </c>
      <c r="AI8" s="383">
        <f>SUM(AF8:AG8)</f>
        <v>0</v>
      </c>
      <c r="AJ8" s="451">
        <f>SUM(C8:AE8)</f>
        <v>0</v>
      </c>
      <c r="AK8" s="305"/>
      <c r="AL8" s="305"/>
    </row>
    <row r="9" spans="1:38" s="318" customFormat="1" ht="15.75" x14ac:dyDescent="0.25">
      <c r="A9" s="448"/>
      <c r="B9" s="296" t="s">
        <v>51</v>
      </c>
      <c r="C9" s="385"/>
      <c r="D9" s="452"/>
      <c r="E9" s="449">
        <f>SUM(Сентябрь!E9,Октябрь!E9,Ноябрь!E9,Декабрь!E9,Январь!E9,Февраль!E9,Март!E9,Апрель!E9,Май!E9,Июнь!E9,Июль!E9,Август!E9)</f>
        <v>0</v>
      </c>
      <c r="F9" s="449">
        <f>SUM(Сентябрь!F9,Октябрь!F9,Ноябрь!F9,Декабрь!F9,Январь!F9,Февраль!F9,Март!F9,Апрель!F9,Май!F9,Июнь!F9,Июль!F9,Август!F9)</f>
        <v>0</v>
      </c>
      <c r="G9" s="449">
        <f>SUM(Сентябрь!G9,Октябрь!G9,Ноябрь!G9,Декабрь!G9,Январь!G9,Февраль!G9,Март!G9,Апрель!G9,Май!G9,Июнь!G9,Июль!G9,Август!G9)</f>
        <v>0</v>
      </c>
      <c r="H9" s="449">
        <f>SUM(Сентябрь!H9,Октябрь!H9,Ноябрь!H9,Декабрь!H9,Январь!H9,Февраль!H9,Март!H9,Апрель!H9,Май!H9,Июнь!H9,Июль!H9,Август!H9)</f>
        <v>0</v>
      </c>
      <c r="I9" s="449">
        <f>SUM(Сентябрь!I9,Октябрь!I9,Ноябрь!I9,Декабрь!I9,Январь!I9,Февраль!I9,Март!I9,Апрель!I9,Май!I9,Июнь!I9,Июль!I9,Август!I9)</f>
        <v>0</v>
      </c>
      <c r="J9" s="449">
        <f>SUM(Сентябрь!J9,Октябрь!J9,Ноябрь!J9,Декабрь!J9,Январь!J9,Февраль!J9,Март!J9,Апрель!J9,Май!J9,Июнь!J9,Июль!J9,Август!J9)</f>
        <v>0</v>
      </c>
      <c r="K9" s="449">
        <f>SUM(Сентябрь!K9,Октябрь!K9,Ноябрь!K9,Декабрь!K9,Январь!K9,Февраль!K9,Март!K9,Апрель!K9,Май!K9,Июнь!K9,Июль!K9,Август!K9)</f>
        <v>0</v>
      </c>
      <c r="L9" s="449">
        <f>SUM(Сентябрь!L9,Октябрь!L9,Ноябрь!L9,Декабрь!L9,Январь!L9,Февраль!L9,Март!L9,Апрель!L9,Май!L9,Июнь!L9,Июль!L9,Август!L9)</f>
        <v>0</v>
      </c>
      <c r="M9" s="449">
        <f>SUM(Сентябрь!M9,Октябрь!M9,Ноябрь!M9,Декабрь!M9,Январь!M9,Февраль!M9,Март!M9,Апрель!M9,Май!M9,Июнь!M9,Июль!M9,Август!M9)</f>
        <v>0</v>
      </c>
      <c r="N9" s="449">
        <f>SUM(Сентябрь!N9,Октябрь!N9,Ноябрь!N9,Декабрь!N9,Январь!N9,Февраль!N9,Март!N9,Апрель!N9,Май!N9,Июнь!N9,Июль!N9,Август!N9)</f>
        <v>0</v>
      </c>
      <c r="O9" s="449">
        <f>SUM(Сентябрь!O9,Октябрь!O9,Ноябрь!O9,Декабрь!O9,Январь!O9,Февраль!O9,Март!O9,Апрель!O9,Май!O9,Июнь!O9,Июль!O9,Август!O9)</f>
        <v>0</v>
      </c>
      <c r="P9" s="449">
        <f>SUM(Сентябрь!P9,Октябрь!P9,Ноябрь!P9,Декабрь!P9,Январь!P9,Февраль!P9,Март!P9,Апрель!P9,Май!P9,Июнь!P9,Июль!P9,Август!P9)</f>
        <v>0</v>
      </c>
      <c r="Q9" s="449">
        <f>SUM(Сентябрь!Q9,Октябрь!Q9,Ноябрь!Q9,Декабрь!Q9,Январь!Q9,Февраль!Q9,Март!Q9,Апрель!Q9,Май!Q9,Июнь!Q9,Июль!Q9,Август!Q9)</f>
        <v>0</v>
      </c>
      <c r="R9" s="449">
        <f>SUM(Сентябрь!R9,Октябрь!R9,Ноябрь!R9,Декабрь!R9,Январь!R9,Февраль!R9,Март!R9,Апрель!R9,Май!R9,Июнь!R9,Июль!R9,Август!R9)</f>
        <v>0</v>
      </c>
      <c r="S9" s="449">
        <f>SUM(Сентябрь!S9,Октябрь!S9,Ноябрь!S9,Декабрь!S9,Январь!S9,Февраль!S9,Март!S9,Апрель!S9,Май!S9,Июнь!S9,Июль!S9,Август!S9)</f>
        <v>0</v>
      </c>
      <c r="T9" s="449">
        <f>SUM(Сентябрь!T9,Октябрь!T9,Ноябрь!T9,Декабрь!T9,Январь!T9,Февраль!T9,Март!T9,Апрель!T9,Май!T9,Июнь!T9,Июль!T9,Август!T9)</f>
        <v>0</v>
      </c>
      <c r="U9" s="449">
        <f>SUM(Сентябрь!U9,Октябрь!U9,Ноябрь!U9,Декабрь!U9,Январь!U9,Февраль!U9,Март!U9,Апрель!U9,Май!U9,Июнь!U9,Июль!U9,Август!U9)</f>
        <v>0</v>
      </c>
      <c r="V9" s="449">
        <f>SUM(Сентябрь!V9,Октябрь!V9,Ноябрь!V9,Декабрь!V9,Январь!V9,Февраль!V9,Март!V9,Апрель!V9,Май!V9,Июнь!V9,Июль!V9,Август!V9)</f>
        <v>0</v>
      </c>
      <c r="W9" s="449">
        <f>SUM(Сентябрь!W9,Октябрь!W9,Ноябрь!W9,Декабрь!W9,Январь!W9,Февраль!W9,Март!W9,Апрель!W9,Май!W9,Июнь!W9,Июль!W9,Август!W9)</f>
        <v>0</v>
      </c>
      <c r="X9" s="449">
        <f>SUM(Сентябрь!X9,Октябрь!X9,Ноябрь!X9,Декабрь!X9,Январь!X9,Февраль!X9,Март!X9,Апрель!X9,Май!X9,Июнь!X9,Июль!X9,Август!X9)</f>
        <v>0</v>
      </c>
      <c r="Y9" s="449">
        <f>SUM(Сентябрь!Y9,Октябрь!Y9,Ноябрь!Y9,Декабрь!Y9,Январь!Y9,Февраль!Y9,Март!Y9,Апрель!Y9,Май!Y9,Июнь!Y9,Июль!Y9,Август!Y9)</f>
        <v>0</v>
      </c>
      <c r="Z9" s="449">
        <f>SUM(Сентябрь!Z9,Октябрь!Z9,Ноябрь!Z9,Декабрь!Z9,Январь!Z9,Февраль!Z9,Март!Z9,Апрель!Z9,Май!Z9,Июнь!Z9,Июль!Z9,Август!Z9)</f>
        <v>0</v>
      </c>
      <c r="AA9" s="449">
        <f>SUM(Сентябрь!AA9,Октябрь!AA9,Ноябрь!AA9,Декабрь!AA9,Январь!AA9,Февраль!AA9,Март!AA9,Апрель!AA9,Май!AA9,Июнь!AA9,Июль!AA9,Август!AA9)</f>
        <v>0</v>
      </c>
      <c r="AB9" s="449">
        <f>SUM(Сентябрь!AB9,Октябрь!AB9,Ноябрь!AB9,Декабрь!AB9,Январь!AB9,Февраль!AB9,Март!AB9,Апрель!AB9,Май!AB9,Июнь!AB9,Июль!AB9,Август!AB9)</f>
        <v>0</v>
      </c>
      <c r="AC9" s="449">
        <f>SUM(Сентябрь!AC9,Октябрь!AC9,Ноябрь!AC9,Декабрь!AC9,Январь!AC9,Февраль!AC9,Март!AC9,Апрель!AC9,Май!AC9,Июнь!AC9,Июль!AC9,Август!AC9)</f>
        <v>0</v>
      </c>
      <c r="AD9" s="449">
        <f>SUM(Сентябрь!AD9,Октябрь!AD9,Ноябрь!AD9,Декабрь!AD9,Январь!AD9,Февраль!AD9,Март!AD9,Апрель!AD9,Май!AD9,Июнь!AD9,Июль!AD9,Август!AD9)</f>
        <v>0</v>
      </c>
      <c r="AE9" s="449">
        <f>SUM(Сентябрь!AE9,Октябрь!AE9,Ноябрь!AE9,Декабрь!AE9,Январь!AE9,Февраль!AE9,Март!AE9,Апрель!AE9,Май!AE9,Июнь!AE9,Июль!AE9,Август!AE9)</f>
        <v>0</v>
      </c>
      <c r="AF9" s="453">
        <f>SUM(C9,E9,H9,K9,N9,Q9,T9,W9,Z9,AC9)</f>
        <v>0</v>
      </c>
      <c r="AG9" s="454">
        <f t="shared" ref="AG9:AG12" si="1">SUM(D9,F9,I9,L9,O9,R9,U9,X9,AA9,AD9)</f>
        <v>0</v>
      </c>
      <c r="AH9" s="455">
        <f t="shared" ref="AH9:AH13" si="2">SUM(G9,J9,M9,P9,S9,V9,Y9,AB9,AE9)</f>
        <v>0</v>
      </c>
      <c r="AI9" s="453">
        <f t="shared" ref="AI9:AI13" si="3">SUM(AF9:AG9)</f>
        <v>0</v>
      </c>
      <c r="AJ9" s="456">
        <f t="shared" ref="AJ9:AJ12" si="4">SUM(C9:AE9)</f>
        <v>0</v>
      </c>
      <c r="AK9" s="305"/>
      <c r="AL9" s="305"/>
    </row>
    <row r="10" spans="1:38" s="318" customFormat="1" ht="15.75" x14ac:dyDescent="0.25">
      <c r="A10" s="448"/>
      <c r="B10" s="296" t="s">
        <v>52</v>
      </c>
      <c r="C10" s="385"/>
      <c r="D10" s="452"/>
      <c r="E10" s="449">
        <f>SUM(Сентябрь!E10,Октябрь!E10,Ноябрь!E10,Декабрь!E10,Январь!E10,Февраль!E10,Март!E10,Апрель!E10,Май!E10,Июнь!E10,Июль!E10,Август!E10)</f>
        <v>0</v>
      </c>
      <c r="F10" s="449">
        <f>SUM(Сентябрь!F10,Октябрь!F10,Ноябрь!F10,Декабрь!F10,Январь!F10,Февраль!F10,Март!F10,Апрель!F10,Май!F10,Июнь!F10,Июль!F10,Август!F10)</f>
        <v>0</v>
      </c>
      <c r="G10" s="449">
        <f>SUM(Сентябрь!G10,Октябрь!G10,Ноябрь!G10,Декабрь!G10,Январь!G10,Февраль!G10,Март!G10,Апрель!G10,Май!G10,Июнь!G10,Июль!G10,Август!G10)</f>
        <v>0</v>
      </c>
      <c r="H10" s="449">
        <f>SUM(Сентябрь!H10,Октябрь!H10,Ноябрь!H10,Декабрь!H10,Январь!H10,Февраль!H10,Март!H10,Апрель!H10,Май!H10,Июнь!H10,Июль!H10,Август!H10)</f>
        <v>0</v>
      </c>
      <c r="I10" s="449">
        <f>SUM(Сентябрь!I10,Октябрь!I10,Ноябрь!I10,Декабрь!I10,Январь!I10,Февраль!I10,Март!I10,Апрель!I10,Май!I10,Июнь!I10,Июль!I10,Август!I10)</f>
        <v>0</v>
      </c>
      <c r="J10" s="449">
        <f>SUM(Сентябрь!J10,Октябрь!J10,Ноябрь!J10,Декабрь!J10,Январь!J10,Февраль!J10,Март!J10,Апрель!J10,Май!J10,Июнь!J10,Июль!J10,Август!J10)</f>
        <v>0</v>
      </c>
      <c r="K10" s="449">
        <f>SUM(Сентябрь!K10,Октябрь!K10,Ноябрь!K10,Декабрь!K10,Январь!K10,Февраль!K10,Март!K10,Апрель!K10,Май!K10,Июнь!K10,Июль!K10,Август!K10)</f>
        <v>0</v>
      </c>
      <c r="L10" s="449">
        <f>SUM(Сентябрь!L10,Октябрь!L10,Ноябрь!L10,Декабрь!L10,Январь!L10,Февраль!L10,Март!L10,Апрель!L10,Май!L10,Июнь!L10,Июль!L10,Август!L10)</f>
        <v>0</v>
      </c>
      <c r="M10" s="449">
        <f>SUM(Сентябрь!M10,Октябрь!M10,Ноябрь!M10,Декабрь!M10,Январь!M10,Февраль!M10,Март!M10,Апрель!M10,Май!M10,Июнь!M10,Июль!M10,Август!M10)</f>
        <v>0</v>
      </c>
      <c r="N10" s="449">
        <f>SUM(Сентябрь!N10,Октябрь!N10,Ноябрь!N10,Декабрь!N10,Январь!N10,Февраль!N10,Март!N10,Апрель!N10,Май!N10,Июнь!N10,Июль!N10,Август!N10)</f>
        <v>0</v>
      </c>
      <c r="O10" s="449">
        <f>SUM(Сентябрь!O10,Октябрь!O10,Ноябрь!O10,Декабрь!O10,Январь!O10,Февраль!O10,Март!O10,Апрель!O10,Май!O10,Июнь!O10,Июль!O10,Август!O10)</f>
        <v>0</v>
      </c>
      <c r="P10" s="449">
        <f>SUM(Сентябрь!P10,Октябрь!P10,Ноябрь!P10,Декабрь!P10,Январь!P10,Февраль!P10,Март!P10,Апрель!P10,Май!P10,Июнь!P10,Июль!P10,Август!P10)</f>
        <v>0</v>
      </c>
      <c r="Q10" s="449">
        <f>SUM(Сентябрь!Q10,Октябрь!Q10,Ноябрь!Q10,Декабрь!Q10,Январь!Q10,Февраль!Q10,Март!Q10,Апрель!Q10,Май!Q10,Июнь!Q10,Июль!Q10,Август!Q10)</f>
        <v>0</v>
      </c>
      <c r="R10" s="449">
        <f>SUM(Сентябрь!R10,Октябрь!R10,Ноябрь!R10,Декабрь!R10,Январь!R10,Февраль!R10,Март!R10,Апрель!R10,Май!R10,Июнь!R10,Июль!R10,Август!R10)</f>
        <v>0</v>
      </c>
      <c r="S10" s="449">
        <f>SUM(Сентябрь!S10,Октябрь!S10,Ноябрь!S10,Декабрь!S10,Январь!S10,Февраль!S10,Март!S10,Апрель!S10,Май!S10,Июнь!S10,Июль!S10,Август!S10)</f>
        <v>0</v>
      </c>
      <c r="T10" s="449">
        <f>SUM(Сентябрь!T10,Октябрь!T10,Ноябрь!T10,Декабрь!T10,Январь!T10,Февраль!T10,Март!T10,Апрель!T10,Май!T10,Июнь!T10,Июль!T10,Август!T10)</f>
        <v>0</v>
      </c>
      <c r="U10" s="449">
        <f>SUM(Сентябрь!U10,Октябрь!U10,Ноябрь!U10,Декабрь!U10,Январь!U10,Февраль!U10,Март!U10,Апрель!U10,Май!U10,Июнь!U10,Июль!U10,Август!U10)</f>
        <v>0</v>
      </c>
      <c r="V10" s="449">
        <f>SUM(Сентябрь!V10,Октябрь!V10,Ноябрь!V10,Декабрь!V10,Январь!V10,Февраль!V10,Март!V10,Апрель!V10,Май!V10,Июнь!V10,Июль!V10,Август!V10)</f>
        <v>0</v>
      </c>
      <c r="W10" s="449">
        <f>SUM(Сентябрь!W10,Октябрь!W10,Ноябрь!W10,Декабрь!W10,Январь!W10,Февраль!W10,Март!W10,Апрель!W10,Май!W10,Июнь!W10,Июль!W10,Август!W10)</f>
        <v>0</v>
      </c>
      <c r="X10" s="449">
        <f>SUM(Сентябрь!X10,Октябрь!X10,Ноябрь!X10,Декабрь!X10,Январь!X10,Февраль!X10,Март!X10,Апрель!X10,Май!X10,Июнь!X10,Июль!X10,Август!X10)</f>
        <v>0</v>
      </c>
      <c r="Y10" s="449">
        <f>SUM(Сентябрь!Y10,Октябрь!Y10,Ноябрь!Y10,Декабрь!Y10,Январь!Y10,Февраль!Y10,Март!Y10,Апрель!Y10,Май!Y10,Июнь!Y10,Июль!Y10,Август!Y10)</f>
        <v>0</v>
      </c>
      <c r="Z10" s="449">
        <f>SUM(Сентябрь!Z10,Октябрь!Z10,Ноябрь!Z10,Декабрь!Z10,Январь!Z10,Февраль!Z10,Март!Z10,Апрель!Z10,Май!Z10,Июнь!Z10,Июль!Z10,Август!Z10)</f>
        <v>0</v>
      </c>
      <c r="AA10" s="449">
        <f>SUM(Сентябрь!AA10,Октябрь!AA10,Ноябрь!AA10,Декабрь!AA10,Январь!AA10,Февраль!AA10,Март!AA10,Апрель!AA10,Май!AA10,Июнь!AA10,Июль!AA10,Август!AA10)</f>
        <v>0</v>
      </c>
      <c r="AB10" s="449">
        <f>SUM(Сентябрь!AB10,Октябрь!AB10,Ноябрь!AB10,Декабрь!AB10,Январь!AB10,Февраль!AB10,Март!AB10,Апрель!AB10,Май!AB10,Июнь!AB10,Июль!AB10,Август!AB10)</f>
        <v>0</v>
      </c>
      <c r="AC10" s="449">
        <f>SUM(Сентябрь!AC10,Октябрь!AC10,Ноябрь!AC10,Декабрь!AC10,Январь!AC10,Февраль!AC10,Март!AC10,Апрель!AC10,Май!AC10,Июнь!AC10,Июль!AC10,Август!AC10)</f>
        <v>0</v>
      </c>
      <c r="AD10" s="449">
        <f>SUM(Сентябрь!AD10,Октябрь!AD10,Ноябрь!AD10,Декабрь!AD10,Январь!AD10,Февраль!AD10,Март!AD10,Апрель!AD10,Май!AD10,Июнь!AD10,Июль!AD10,Август!AD10)</f>
        <v>0</v>
      </c>
      <c r="AE10" s="449">
        <f>SUM(Сентябрь!AE10,Октябрь!AE10,Ноябрь!AE10,Декабрь!AE10,Январь!AE10,Февраль!AE10,Март!AE10,Апрель!AE10,Май!AE10,Июнь!AE10,Июль!AE10,Август!AE10)</f>
        <v>0</v>
      </c>
      <c r="AF10" s="453">
        <f t="shared" ref="AF10:AF12" si="5">SUM(C10,E10,H10,K10,N10,Q10,T10,W10,Z10,AC10)</f>
        <v>0</v>
      </c>
      <c r="AG10" s="454">
        <f t="shared" si="1"/>
        <v>0</v>
      </c>
      <c r="AH10" s="455">
        <f t="shared" si="2"/>
        <v>0</v>
      </c>
      <c r="AI10" s="453">
        <f t="shared" si="3"/>
        <v>0</v>
      </c>
      <c r="AJ10" s="456">
        <f t="shared" si="4"/>
        <v>0</v>
      </c>
      <c r="AK10" s="305"/>
      <c r="AL10" s="305"/>
    </row>
    <row r="11" spans="1:38" s="318" customFormat="1" ht="15.75" x14ac:dyDescent="0.25">
      <c r="A11" s="457"/>
      <c r="B11" s="321" t="s">
        <v>53</v>
      </c>
      <c r="C11" s="391"/>
      <c r="D11" s="458"/>
      <c r="E11" s="449">
        <f>SUM(Сентябрь!E11,Октябрь!E11,Ноябрь!E11,Декабрь!E11,Январь!E11,Февраль!E11,Март!E11,Апрель!E11,Май!E11,Июнь!E11,Июль!E11,Август!E11)</f>
        <v>0</v>
      </c>
      <c r="F11" s="449">
        <f>SUM(Сентябрь!F11,Октябрь!F11,Ноябрь!F11,Декабрь!F11,Январь!F11,Февраль!F11,Март!F11,Апрель!F11,Май!F11,Июнь!F11,Июль!F11,Август!F11)</f>
        <v>0</v>
      </c>
      <c r="G11" s="449">
        <f>SUM(Сентябрь!G11,Октябрь!G11,Ноябрь!G11,Декабрь!G11,Январь!G11,Февраль!G11,Март!G11,Апрель!G11,Май!G11,Июнь!G11,Июль!G11,Август!G11)</f>
        <v>0</v>
      </c>
      <c r="H11" s="449">
        <f>SUM(Сентябрь!H11,Октябрь!H11,Ноябрь!H11,Декабрь!H11,Январь!H11,Февраль!H11,Март!H11,Апрель!H11,Май!H11,Июнь!H11,Июль!H11,Август!H11)</f>
        <v>0</v>
      </c>
      <c r="I11" s="449">
        <f>SUM(Сентябрь!I11,Октябрь!I11,Ноябрь!I11,Декабрь!I11,Январь!I11,Февраль!I11,Март!I11,Апрель!I11,Май!I11,Июнь!I11,Июль!I11,Август!I11)</f>
        <v>0</v>
      </c>
      <c r="J11" s="449">
        <f>SUM(Сентябрь!J11,Октябрь!J11,Ноябрь!J11,Декабрь!J11,Январь!J11,Февраль!J11,Март!J11,Апрель!J11,Май!J11,Июнь!J11,Июль!J11,Август!J11)</f>
        <v>0</v>
      </c>
      <c r="K11" s="449">
        <f>SUM(Сентябрь!K11,Октябрь!K11,Ноябрь!K11,Декабрь!K11,Январь!K11,Февраль!K11,Март!K11,Апрель!K11,Май!K11,Июнь!K11,Июль!K11,Август!K11)</f>
        <v>0</v>
      </c>
      <c r="L11" s="449">
        <f>SUM(Сентябрь!L11,Октябрь!L11,Ноябрь!L11,Декабрь!L11,Январь!L11,Февраль!L11,Март!L11,Апрель!L11,Май!L11,Июнь!L11,Июль!L11,Август!L11)</f>
        <v>0</v>
      </c>
      <c r="M11" s="449">
        <f>SUM(Сентябрь!M11,Октябрь!M11,Ноябрь!M11,Декабрь!M11,Январь!M11,Февраль!M11,Март!M11,Апрель!M11,Май!M11,Июнь!M11,Июль!M11,Август!M11)</f>
        <v>0</v>
      </c>
      <c r="N11" s="449">
        <f>SUM(Сентябрь!N11,Октябрь!N11,Ноябрь!N11,Декабрь!N11,Январь!N11,Февраль!N11,Март!N11,Апрель!N11,Май!N11,Июнь!N11,Июль!N11,Август!N11)</f>
        <v>0</v>
      </c>
      <c r="O11" s="449">
        <f>SUM(Сентябрь!O11,Октябрь!O11,Ноябрь!O11,Декабрь!O11,Январь!O11,Февраль!O11,Март!O11,Апрель!O11,Май!O11,Июнь!O11,Июль!O11,Август!O11)</f>
        <v>0</v>
      </c>
      <c r="P11" s="449">
        <f>SUM(Сентябрь!P11,Октябрь!P11,Ноябрь!P11,Декабрь!P11,Январь!P11,Февраль!P11,Март!P11,Апрель!P11,Май!P11,Июнь!P11,Июль!P11,Август!P11)</f>
        <v>0</v>
      </c>
      <c r="Q11" s="449">
        <f>SUM(Сентябрь!Q11,Октябрь!Q11,Ноябрь!Q11,Декабрь!Q11,Январь!Q11,Февраль!Q11,Март!Q11,Апрель!Q11,Май!Q11,Июнь!Q11,Июль!Q11,Август!Q11)</f>
        <v>0</v>
      </c>
      <c r="R11" s="449">
        <f>SUM(Сентябрь!R11,Октябрь!R11,Ноябрь!R11,Декабрь!R11,Январь!R11,Февраль!R11,Март!R11,Апрель!R11,Май!R11,Июнь!R11,Июль!R11,Август!R11)</f>
        <v>0</v>
      </c>
      <c r="S11" s="449">
        <f>SUM(Сентябрь!S11,Октябрь!S11,Ноябрь!S11,Декабрь!S11,Январь!S11,Февраль!S11,Март!S11,Апрель!S11,Май!S11,Июнь!S11,Июль!S11,Август!S11)</f>
        <v>0</v>
      </c>
      <c r="T11" s="449">
        <f>SUM(Сентябрь!T11,Октябрь!T11,Ноябрь!T11,Декабрь!T11,Январь!T11,Февраль!T11,Март!T11,Апрель!T11,Май!T11,Июнь!T11,Июль!T11,Август!T11)</f>
        <v>0</v>
      </c>
      <c r="U11" s="449">
        <f>SUM(Сентябрь!U11,Октябрь!U11,Ноябрь!U11,Декабрь!U11,Январь!U11,Февраль!U11,Март!U11,Апрель!U11,Май!U11,Июнь!U11,Июль!U11,Август!U11)</f>
        <v>0</v>
      </c>
      <c r="V11" s="449">
        <f>SUM(Сентябрь!V11,Октябрь!V11,Ноябрь!V11,Декабрь!V11,Январь!V11,Февраль!V11,Март!V11,Апрель!V11,Май!V11,Июнь!V11,Июль!V11,Август!V11)</f>
        <v>0</v>
      </c>
      <c r="W11" s="449">
        <f>SUM(Сентябрь!W11,Октябрь!W11,Ноябрь!W11,Декабрь!W11,Январь!W11,Февраль!W11,Март!W11,Апрель!W11,Май!W11,Июнь!W11,Июль!W11,Август!W11)</f>
        <v>0</v>
      </c>
      <c r="X11" s="449">
        <f>SUM(Сентябрь!X11,Октябрь!X11,Ноябрь!X11,Декабрь!X11,Январь!X11,Февраль!X11,Март!X11,Апрель!X11,Май!X11,Июнь!X11,Июль!X11,Август!X11)</f>
        <v>0</v>
      </c>
      <c r="Y11" s="449">
        <f>SUM(Сентябрь!Y11,Октябрь!Y11,Ноябрь!Y11,Декабрь!Y11,Январь!Y11,Февраль!Y11,Март!Y11,Апрель!Y11,Май!Y11,Июнь!Y11,Июль!Y11,Август!Y11)</f>
        <v>0</v>
      </c>
      <c r="Z11" s="449">
        <f>SUM(Сентябрь!Z11,Октябрь!Z11,Ноябрь!Z11,Декабрь!Z11,Январь!Z11,Февраль!Z11,Март!Z11,Апрель!Z11,Май!Z11,Июнь!Z11,Июль!Z11,Август!Z11)</f>
        <v>0</v>
      </c>
      <c r="AA11" s="449">
        <f>SUM(Сентябрь!AA11,Октябрь!AA11,Ноябрь!AA11,Декабрь!AA11,Январь!AA11,Февраль!AA11,Март!AA11,Апрель!AA11,Май!AA11,Июнь!AA11,Июль!AA11,Август!AA11)</f>
        <v>0</v>
      </c>
      <c r="AB11" s="449">
        <f>SUM(Сентябрь!AB11,Октябрь!AB11,Ноябрь!AB11,Декабрь!AB11,Январь!AB11,Февраль!AB11,Март!AB11,Апрель!AB11,Май!AB11,Июнь!AB11,Июль!AB11,Август!AB11)</f>
        <v>0</v>
      </c>
      <c r="AC11" s="449">
        <f>SUM(Сентябрь!AC11,Октябрь!AC11,Ноябрь!AC11,Декабрь!AC11,Январь!AC11,Февраль!AC11,Март!AC11,Апрель!AC11,Май!AC11,Июнь!AC11,Июль!AC11,Август!AC11)</f>
        <v>0</v>
      </c>
      <c r="AD11" s="449">
        <f>SUM(Сентябрь!AD11,Октябрь!AD11,Ноябрь!AD11,Декабрь!AD11,Январь!AD11,Февраль!AD11,Март!AD11,Апрель!AD11,Май!AD11,Июнь!AD11,Июль!AD11,Август!AD11)</f>
        <v>0</v>
      </c>
      <c r="AE11" s="449">
        <f>SUM(Сентябрь!AE11,Октябрь!AE11,Ноябрь!AE11,Декабрь!AE11,Январь!AE11,Февраль!AE11,Март!AE11,Апрель!AE11,Май!AE11,Июнь!AE11,Июль!AE11,Август!AE11)</f>
        <v>0</v>
      </c>
      <c r="AF11" s="453">
        <f t="shared" si="5"/>
        <v>0</v>
      </c>
      <c r="AG11" s="454">
        <f t="shared" si="1"/>
        <v>0</v>
      </c>
      <c r="AH11" s="455">
        <f t="shared" si="2"/>
        <v>0</v>
      </c>
      <c r="AI11" s="453">
        <f t="shared" si="3"/>
        <v>0</v>
      </c>
      <c r="AJ11" s="456">
        <f t="shared" si="4"/>
        <v>0</v>
      </c>
      <c r="AK11" s="305"/>
      <c r="AL11" s="305"/>
    </row>
    <row r="12" spans="1:38" s="318" customFormat="1" ht="16.5" thickBot="1" x14ac:dyDescent="0.3">
      <c r="A12" s="457"/>
      <c r="B12" s="325" t="s">
        <v>54</v>
      </c>
      <c r="C12" s="395"/>
      <c r="D12" s="459"/>
      <c r="E12" s="449">
        <f>SUM(Сентябрь!E12,Октябрь!E12,Ноябрь!E12,Декабрь!E12,Январь!E12,Февраль!E12,Март!E12,Апрель!E12,Май!E12,Июнь!E12,Июль!E12,Август!E12)</f>
        <v>0</v>
      </c>
      <c r="F12" s="449">
        <f>SUM(Сентябрь!F12,Октябрь!F12,Ноябрь!F12,Декабрь!F12,Январь!F12,Февраль!F12,Март!F12,Апрель!F12,Май!F12,Июнь!F12,Июль!F12,Август!F12)</f>
        <v>0</v>
      </c>
      <c r="G12" s="449">
        <f>SUM(Сентябрь!G12,Октябрь!G12,Ноябрь!G12,Декабрь!G12,Январь!G12,Февраль!G12,Март!G12,Апрель!G12,Май!G12,Июнь!G12,Июль!G12,Август!G12)</f>
        <v>0</v>
      </c>
      <c r="H12" s="449">
        <f>SUM(Сентябрь!H12,Октябрь!H12,Ноябрь!H12,Декабрь!H12,Январь!H12,Февраль!H12,Март!H12,Апрель!H12,Май!H12,Июнь!H12,Июль!H12,Август!H12)</f>
        <v>0</v>
      </c>
      <c r="I12" s="449">
        <f>SUM(Сентябрь!I12,Октябрь!I12,Ноябрь!I12,Декабрь!I12,Январь!I12,Февраль!I12,Март!I12,Апрель!I12,Май!I12,Июнь!I12,Июль!I12,Август!I12)</f>
        <v>0</v>
      </c>
      <c r="J12" s="449">
        <f>SUM(Сентябрь!J12,Октябрь!J12,Ноябрь!J12,Декабрь!J12,Январь!J12,Февраль!J12,Март!J12,Апрель!J12,Май!J12,Июнь!J12,Июль!J12,Август!J12)</f>
        <v>0</v>
      </c>
      <c r="K12" s="449">
        <f>SUM(Сентябрь!K12,Октябрь!K12,Ноябрь!K12,Декабрь!K12,Январь!K12,Февраль!K12,Март!K12,Апрель!K12,Май!K12,Июнь!K12,Июль!K12,Август!K12)</f>
        <v>0</v>
      </c>
      <c r="L12" s="449">
        <f>SUM(Сентябрь!L12,Октябрь!L12,Ноябрь!L12,Декабрь!L12,Январь!L12,Февраль!L12,Март!L12,Апрель!L12,Май!L12,Июнь!L12,Июль!L12,Август!L12)</f>
        <v>0</v>
      </c>
      <c r="M12" s="449">
        <f>SUM(Сентябрь!M12,Октябрь!M12,Ноябрь!M12,Декабрь!M12,Январь!M12,Февраль!M12,Март!M12,Апрель!M12,Май!M12,Июнь!M12,Июль!M12,Август!M12)</f>
        <v>0</v>
      </c>
      <c r="N12" s="449">
        <f>SUM(Сентябрь!N12,Октябрь!N12,Ноябрь!N12,Декабрь!N12,Январь!N12,Февраль!N12,Март!N12,Апрель!N12,Май!N12,Июнь!N12,Июль!N12,Август!N12)</f>
        <v>0</v>
      </c>
      <c r="O12" s="449">
        <f>SUM(Сентябрь!O12,Октябрь!O12,Ноябрь!O12,Декабрь!O12,Январь!O12,Февраль!O12,Март!O12,Апрель!O12,Май!O12,Июнь!O12,Июль!O12,Август!O12)</f>
        <v>0</v>
      </c>
      <c r="P12" s="449">
        <f>SUM(Сентябрь!P12,Октябрь!P12,Ноябрь!P12,Декабрь!P12,Январь!P12,Февраль!P12,Март!P12,Апрель!P12,Май!P12,Июнь!P12,Июль!P12,Август!P12)</f>
        <v>0</v>
      </c>
      <c r="Q12" s="449">
        <f>SUM(Сентябрь!Q12,Октябрь!Q12,Ноябрь!Q12,Декабрь!Q12,Январь!Q12,Февраль!Q12,Март!Q12,Апрель!Q12,Май!Q12,Июнь!Q12,Июль!Q12,Август!Q12)</f>
        <v>0</v>
      </c>
      <c r="R12" s="449">
        <f>SUM(Сентябрь!R12,Октябрь!R12,Ноябрь!R12,Декабрь!R12,Январь!R12,Февраль!R12,Март!R12,Апрель!R12,Май!R12,Июнь!R12,Июль!R12,Август!R12)</f>
        <v>0</v>
      </c>
      <c r="S12" s="449">
        <f>SUM(Сентябрь!S12,Октябрь!S12,Ноябрь!S12,Декабрь!S12,Январь!S12,Февраль!S12,Март!S12,Апрель!S12,Май!S12,Июнь!S12,Июль!S12,Август!S12)</f>
        <v>0</v>
      </c>
      <c r="T12" s="449">
        <f>SUM(Сентябрь!T12,Октябрь!T12,Ноябрь!T12,Декабрь!T12,Январь!T12,Февраль!T12,Март!T12,Апрель!T12,Май!T12,Июнь!T12,Июль!T12,Август!T12)</f>
        <v>0</v>
      </c>
      <c r="U12" s="449">
        <f>SUM(Сентябрь!U12,Октябрь!U12,Ноябрь!U12,Декабрь!U12,Январь!U12,Февраль!U12,Март!U12,Апрель!U12,Май!U12,Июнь!U12,Июль!U12,Август!U12)</f>
        <v>0</v>
      </c>
      <c r="V12" s="449">
        <f>SUM(Сентябрь!V12,Октябрь!V12,Ноябрь!V12,Декабрь!V12,Январь!V12,Февраль!V12,Март!V12,Апрель!V12,Май!V12,Июнь!V12,Июль!V12,Август!V12)</f>
        <v>0</v>
      </c>
      <c r="W12" s="449">
        <f>SUM(Сентябрь!W12,Октябрь!W12,Ноябрь!W12,Декабрь!W12,Январь!W12,Февраль!W12,Март!W12,Апрель!W12,Май!W12,Июнь!W12,Июль!W12,Август!W12)</f>
        <v>0</v>
      </c>
      <c r="X12" s="449">
        <f>SUM(Сентябрь!X12,Октябрь!X12,Ноябрь!X12,Декабрь!X12,Январь!X12,Февраль!X12,Март!X12,Апрель!X12,Май!X12,Июнь!X12,Июль!X12,Август!X12)</f>
        <v>0</v>
      </c>
      <c r="Y12" s="449">
        <f>SUM(Сентябрь!Y12,Октябрь!Y12,Ноябрь!Y12,Декабрь!Y12,Январь!Y12,Февраль!Y12,Март!Y12,Апрель!Y12,Май!Y12,Июнь!Y12,Июль!Y12,Август!Y12)</f>
        <v>0</v>
      </c>
      <c r="Z12" s="449">
        <f>SUM(Сентябрь!Z12,Октябрь!Z12,Ноябрь!Z12,Декабрь!Z12,Январь!Z12,Февраль!Z12,Март!Z12,Апрель!Z12,Май!Z12,Июнь!Z12,Июль!Z12,Август!Z12)</f>
        <v>0</v>
      </c>
      <c r="AA12" s="449">
        <f>SUM(Сентябрь!AA12,Октябрь!AA12,Ноябрь!AA12,Декабрь!AA12,Январь!AA12,Февраль!AA12,Март!AA12,Апрель!AA12,Май!AA12,Июнь!AA12,Июль!AA12,Август!AA12)</f>
        <v>0</v>
      </c>
      <c r="AB12" s="449">
        <f>SUM(Сентябрь!AB12,Октябрь!AB12,Ноябрь!AB12,Декабрь!AB12,Январь!AB12,Февраль!AB12,Март!AB12,Апрель!AB12,Май!AB12,Июнь!AB12,Июль!AB12,Август!AB12)</f>
        <v>0</v>
      </c>
      <c r="AC12" s="449">
        <f>SUM(Сентябрь!AC12,Октябрь!AC12,Ноябрь!AC12,Декабрь!AC12,Январь!AC12,Февраль!AC12,Март!AC12,Апрель!AC12,Май!AC12,Июнь!AC12,Июль!AC12,Август!AC12)</f>
        <v>0</v>
      </c>
      <c r="AD12" s="449">
        <f>SUM(Сентябрь!AD12,Октябрь!AD12,Ноябрь!AD12,Декабрь!AD12,Январь!AD12,Февраль!AD12,Март!AD12,Апрель!AD12,Май!AD12,Июнь!AD12,Июль!AD12,Август!AD12)</f>
        <v>0</v>
      </c>
      <c r="AE12" s="449">
        <f>SUM(Сентябрь!AE12,Октябрь!AE12,Ноябрь!AE12,Декабрь!AE12,Январь!AE12,Февраль!AE12,Март!AE12,Апрель!AE12,Май!AE12,Июнь!AE12,Июль!AE12,Август!AE12)</f>
        <v>0</v>
      </c>
      <c r="AF12" s="460">
        <f t="shared" si="5"/>
        <v>0</v>
      </c>
      <c r="AG12" s="461">
        <f t="shared" si="1"/>
        <v>0</v>
      </c>
      <c r="AH12" s="462">
        <f t="shared" si="2"/>
        <v>0</v>
      </c>
      <c r="AI12" s="460">
        <f t="shared" si="3"/>
        <v>0</v>
      </c>
      <c r="AJ12" s="463">
        <f t="shared" si="4"/>
        <v>0</v>
      </c>
      <c r="AK12" s="305"/>
      <c r="AL12" s="305"/>
    </row>
    <row r="13" spans="1:38" s="306" customFormat="1" ht="15.75" x14ac:dyDescent="0.2">
      <c r="A13" s="448">
        <v>2</v>
      </c>
      <c r="B13" s="143" t="str">
        <f>(План!B9 &amp;" "&amp;План!C9)</f>
        <v xml:space="preserve"> </v>
      </c>
      <c r="C13" s="449">
        <f>SUM(Сентябрь!C13,Октябрь!C13,Ноябрь!C13,Декабрь!C13,Январь!C13,Февраль!C13,Март!C13,Апрель!C13,Май!C13,Июнь!C13,Июль!C13,Август!C13)</f>
        <v>0</v>
      </c>
      <c r="D13" s="449">
        <f>SUM(Сентябрь!D13,Октябрь!D13,Ноябрь!D13,Декабрь!D13,Январь!D13,Февраль!D13,Март!D13,Апрель!D13,Май!D13,Июнь!D13,Июль!D13,Август!D13)</f>
        <v>0</v>
      </c>
      <c r="E13" s="383">
        <f t="shared" ref="E13:G13" si="6">SUM(E14:E17)</f>
        <v>0</v>
      </c>
      <c r="F13" s="377">
        <f t="shared" si="6"/>
        <v>0</v>
      </c>
      <c r="G13" s="378">
        <f t="shared" si="6"/>
        <v>0</v>
      </c>
      <c r="H13" s="383">
        <f>SUM(H14:H17)</f>
        <v>0</v>
      </c>
      <c r="I13" s="377">
        <f t="shared" ref="I13" si="7">SUM(I14:I17)</f>
        <v>0</v>
      </c>
      <c r="J13" s="378">
        <f t="shared" ref="J13" si="8">SUM(J14:J17)</f>
        <v>0</v>
      </c>
      <c r="K13" s="383">
        <f t="shared" ref="K13" si="9">SUM(K14:K17)</f>
        <v>0</v>
      </c>
      <c r="L13" s="377">
        <f t="shared" ref="L13" si="10">SUM(L14:L17)</f>
        <v>0</v>
      </c>
      <c r="M13" s="378">
        <f t="shared" ref="M13" si="11">SUM(M14:M17)</f>
        <v>0</v>
      </c>
      <c r="N13" s="383">
        <f t="shared" ref="N13" si="12">SUM(N14:N17)</f>
        <v>0</v>
      </c>
      <c r="O13" s="377">
        <f t="shared" ref="O13" si="13">SUM(O14:O17)</f>
        <v>0</v>
      </c>
      <c r="P13" s="378">
        <f t="shared" ref="P13" si="14">SUM(P14:P17)</f>
        <v>0</v>
      </c>
      <c r="Q13" s="383">
        <f t="shared" ref="Q13" si="15">SUM(Q14:Q17)</f>
        <v>0</v>
      </c>
      <c r="R13" s="377">
        <f t="shared" ref="R13" si="16">SUM(R14:R17)</f>
        <v>0</v>
      </c>
      <c r="S13" s="378">
        <f t="shared" ref="S13" si="17">SUM(S14:S17)</f>
        <v>0</v>
      </c>
      <c r="T13" s="383">
        <f t="shared" ref="T13" si="18">SUM(T14:T17)</f>
        <v>0</v>
      </c>
      <c r="U13" s="377">
        <f t="shared" ref="U13" si="19">SUM(U14:U17)</f>
        <v>0</v>
      </c>
      <c r="V13" s="378">
        <f t="shared" ref="V13" si="20">SUM(V14:V17)</f>
        <v>0</v>
      </c>
      <c r="W13" s="383">
        <f t="shared" ref="W13" si="21">SUM(W14:W17)</f>
        <v>0</v>
      </c>
      <c r="X13" s="377">
        <f t="shared" ref="X13" si="22">SUM(X14:X17)</f>
        <v>0</v>
      </c>
      <c r="Y13" s="378">
        <f t="shared" ref="Y13" si="23">SUM(Y14:Y17)</f>
        <v>0</v>
      </c>
      <c r="Z13" s="383">
        <f t="shared" ref="Z13" si="24">SUM(Z14:Z17)</f>
        <v>0</v>
      </c>
      <c r="AA13" s="377">
        <f t="shared" ref="AA13" si="25">SUM(AA14:AA17)</f>
        <v>0</v>
      </c>
      <c r="AB13" s="378">
        <f t="shared" ref="AB13" si="26">SUM(AB14:AB17)</f>
        <v>0</v>
      </c>
      <c r="AC13" s="383">
        <f t="shared" ref="AC13" si="27">SUM(AC14:AC17)</f>
        <v>0</v>
      </c>
      <c r="AD13" s="377">
        <f t="shared" ref="AD13" si="28">SUM(AD14:AD17)</f>
        <v>0</v>
      </c>
      <c r="AE13" s="450">
        <f t="shared" ref="AE13" si="29">SUM(AE14:AE17)</f>
        <v>0</v>
      </c>
      <c r="AF13" s="383">
        <f>SUM(C13,E13,H13,K13,N13,Q13,T13,W13,Z13,AC13)</f>
        <v>0</v>
      </c>
      <c r="AG13" s="381">
        <f>SUM(C13,F13,I13,L13,O13,R13,U13,X13,AA13,AD13)</f>
        <v>0</v>
      </c>
      <c r="AH13" s="382">
        <f t="shared" si="2"/>
        <v>0</v>
      </c>
      <c r="AI13" s="383">
        <f t="shared" si="3"/>
        <v>0</v>
      </c>
      <c r="AJ13" s="451">
        <f>SUM(C13:AE13)</f>
        <v>0</v>
      </c>
      <c r="AK13" s="305"/>
      <c r="AL13" s="305"/>
    </row>
    <row r="14" spans="1:38" s="318" customFormat="1" ht="15.75" x14ac:dyDescent="0.25">
      <c r="A14" s="448"/>
      <c r="B14" s="296" t="s">
        <v>51</v>
      </c>
      <c r="C14" s="385"/>
      <c r="D14" s="452"/>
      <c r="E14" s="449">
        <f>SUM(Сентябрь!E14,Октябрь!E14,Ноябрь!E14,Декабрь!E14,Январь!E14,Февраль!E14,Март!E14,Апрель!E14,Май!E14,Июнь!E14,Июль!E14,Август!E14)</f>
        <v>0</v>
      </c>
      <c r="F14" s="449">
        <f>SUM(Сентябрь!F14,Октябрь!F14,Ноябрь!F14,Декабрь!F14,Январь!F14,Февраль!F14,Март!F14,Апрель!F14,Май!F14,Июнь!F14,Июль!F14,Август!F14)</f>
        <v>0</v>
      </c>
      <c r="G14" s="449">
        <f>SUM(Сентябрь!G14,Октябрь!G14,Ноябрь!G14,Декабрь!G14,Январь!G14,Февраль!G14,Март!G14,Апрель!G14,Май!G14,Июнь!G14,Июль!G14,Август!G14)</f>
        <v>0</v>
      </c>
      <c r="H14" s="449">
        <f>SUM(Сентябрь!H14,Октябрь!H14,Ноябрь!H14,Декабрь!H14,Январь!H14,Февраль!H14,Март!H14,Апрель!H14,Май!H14,Июнь!H14,Июль!H14,Август!H14)</f>
        <v>0</v>
      </c>
      <c r="I14" s="449">
        <f>SUM(Сентябрь!I14,Октябрь!I14,Ноябрь!I14,Декабрь!I14,Январь!I14,Февраль!I14,Март!I14,Апрель!I14,Май!I14,Июнь!I14,Июль!I14,Август!I14)</f>
        <v>0</v>
      </c>
      <c r="J14" s="449">
        <f>SUM(Сентябрь!J14,Октябрь!J14,Ноябрь!J14,Декабрь!J14,Январь!J14,Февраль!J14,Март!J14,Апрель!J14,Май!J14,Июнь!J14,Июль!J14,Август!J14)</f>
        <v>0</v>
      </c>
      <c r="K14" s="449">
        <f>SUM(Сентябрь!K14,Октябрь!K14,Ноябрь!K14,Декабрь!K14,Январь!K14,Февраль!K14,Март!K14,Апрель!K14,Май!K14,Июнь!K14,Июль!K14,Август!K14)</f>
        <v>0</v>
      </c>
      <c r="L14" s="449">
        <f>SUM(Сентябрь!L14,Октябрь!L14,Ноябрь!L14,Декабрь!L14,Январь!L14,Февраль!L14,Март!L14,Апрель!L14,Май!L14,Июнь!L14,Июль!L14,Август!L14)</f>
        <v>0</v>
      </c>
      <c r="M14" s="449">
        <f>SUM(Сентябрь!M14,Октябрь!M14,Ноябрь!M14,Декабрь!M14,Январь!M14,Февраль!M14,Март!M14,Апрель!M14,Май!M14,Июнь!M14,Июль!M14,Август!M14)</f>
        <v>0</v>
      </c>
      <c r="N14" s="449">
        <f>SUM(Сентябрь!N14,Октябрь!N14,Ноябрь!N14,Декабрь!N14,Январь!N14,Февраль!N14,Март!N14,Апрель!N14,Май!N14,Июнь!N14,Июль!N14,Август!N14)</f>
        <v>0</v>
      </c>
      <c r="O14" s="449">
        <f>SUM(Сентябрь!O14,Октябрь!O14,Ноябрь!O14,Декабрь!O14,Январь!O14,Февраль!O14,Март!O14,Апрель!O14,Май!O14,Июнь!O14,Июль!O14,Август!O14)</f>
        <v>0</v>
      </c>
      <c r="P14" s="449">
        <f>SUM(Сентябрь!P14,Октябрь!P14,Ноябрь!P14,Декабрь!P14,Январь!P14,Февраль!P14,Март!P14,Апрель!P14,Май!P14,Июнь!P14,Июль!P14,Август!P14)</f>
        <v>0</v>
      </c>
      <c r="Q14" s="449">
        <f>SUM(Сентябрь!Q14,Октябрь!Q14,Ноябрь!Q14,Декабрь!Q14,Январь!Q14,Февраль!Q14,Март!Q14,Апрель!Q14,Май!Q14,Июнь!Q14,Июль!Q14,Август!Q14)</f>
        <v>0</v>
      </c>
      <c r="R14" s="449">
        <f>SUM(Сентябрь!R14,Октябрь!R14,Ноябрь!R14,Декабрь!R14,Январь!R14,Февраль!R14,Март!R14,Апрель!R14,Май!R14,Июнь!R14,Июль!R14,Август!R14)</f>
        <v>0</v>
      </c>
      <c r="S14" s="449">
        <f>SUM(Сентябрь!S14,Октябрь!S14,Ноябрь!S14,Декабрь!S14,Январь!S14,Февраль!S14,Март!S14,Апрель!S14,Май!S14,Июнь!S14,Июль!S14,Август!S14)</f>
        <v>0</v>
      </c>
      <c r="T14" s="449">
        <f>SUM(Сентябрь!T14,Октябрь!T14,Ноябрь!T14,Декабрь!T14,Январь!T14,Февраль!T14,Март!T14,Апрель!T14,Май!T14,Июнь!T14,Июль!T14,Август!T14)</f>
        <v>0</v>
      </c>
      <c r="U14" s="449">
        <f>SUM(Сентябрь!U14,Октябрь!U14,Ноябрь!U14,Декабрь!U14,Январь!U14,Февраль!U14,Март!U14,Апрель!U14,Май!U14,Июнь!U14,Июль!U14,Август!U14)</f>
        <v>0</v>
      </c>
      <c r="V14" s="449">
        <f>SUM(Сентябрь!V14,Октябрь!V14,Ноябрь!V14,Декабрь!V14,Январь!V14,Февраль!V14,Март!V14,Апрель!V14,Май!V14,Июнь!V14,Июль!V14,Август!V14)</f>
        <v>0</v>
      </c>
      <c r="W14" s="449">
        <f>SUM(Сентябрь!W14,Октябрь!W14,Ноябрь!W14,Декабрь!W14,Январь!W14,Февраль!W14,Март!W14,Апрель!W14,Май!W14,Июнь!W14,Июль!W14,Август!W14)</f>
        <v>0</v>
      </c>
      <c r="X14" s="449">
        <f>SUM(Сентябрь!X14,Октябрь!X14,Ноябрь!X14,Декабрь!X14,Январь!X14,Февраль!X14,Март!X14,Апрель!X14,Май!X14,Июнь!X14,Июль!X14,Август!X14)</f>
        <v>0</v>
      </c>
      <c r="Y14" s="449">
        <f>SUM(Сентябрь!Y14,Октябрь!Y14,Ноябрь!Y14,Декабрь!Y14,Январь!Y14,Февраль!Y14,Март!Y14,Апрель!Y14,Май!Y14,Июнь!Y14,Июль!Y14,Август!Y14)</f>
        <v>0</v>
      </c>
      <c r="Z14" s="449">
        <f>SUM(Сентябрь!Z14,Октябрь!Z14,Ноябрь!Z14,Декабрь!Z14,Январь!Z14,Февраль!Z14,Март!Z14,Апрель!Z14,Май!Z14,Июнь!Z14,Июль!Z14,Август!Z14)</f>
        <v>0</v>
      </c>
      <c r="AA14" s="449">
        <f>SUM(Сентябрь!AA14,Октябрь!AA14,Ноябрь!AA14,Декабрь!AA14,Январь!AA14,Февраль!AA14,Март!AA14,Апрель!AA14,Май!AA14,Июнь!AA14,Июль!AA14,Август!AA14)</f>
        <v>0</v>
      </c>
      <c r="AB14" s="449">
        <f>SUM(Сентябрь!AB14,Октябрь!AB14,Ноябрь!AB14,Декабрь!AB14,Январь!AB14,Февраль!AB14,Март!AB14,Апрель!AB14,Май!AB14,Июнь!AB14,Июль!AB14,Август!AB14)</f>
        <v>0</v>
      </c>
      <c r="AC14" s="449">
        <f>SUM(Сентябрь!AC14,Октябрь!AC14,Ноябрь!AC14,Декабрь!AC14,Январь!AC14,Февраль!AC14,Март!AC14,Апрель!AC14,Май!AC14,Июнь!AC14,Июль!AC14,Август!AC14)</f>
        <v>0</v>
      </c>
      <c r="AD14" s="449">
        <f>SUM(Сентябрь!AD14,Октябрь!AD14,Ноябрь!AD14,Декабрь!AD14,Январь!AD14,Февраль!AD14,Март!AD14,Апрель!AD14,Май!AD14,Июнь!AD14,Июль!AD14,Август!AD14)</f>
        <v>0</v>
      </c>
      <c r="AE14" s="449">
        <f>SUM(Сентябрь!AE14,Октябрь!AE14,Ноябрь!AE14,Декабрь!AE14,Январь!AE14,Февраль!AE14,Март!AE14,Апрель!AE14,Май!AE14,Июнь!AE14,Июль!AE14,Август!AE14)</f>
        <v>0</v>
      </c>
      <c r="AF14" s="453">
        <f t="shared" ref="AF14:AF52" si="30">SUM(C14,E14,H14,K14,N14,Q14,T14,W14,Z14,AC14)</f>
        <v>0</v>
      </c>
      <c r="AG14" s="454">
        <f>SUM(D14,F14,I14,L14,O14,R14,U14,X14,AA14,AD14)</f>
        <v>0</v>
      </c>
      <c r="AH14" s="455">
        <f t="shared" ref="AH14:AH52" si="31">SUM(G14,J14,M14,P14,S14,V14,Y14,AB14,AE14)</f>
        <v>0</v>
      </c>
      <c r="AI14" s="453">
        <f t="shared" ref="AI14:AI52" si="32">SUM(AF14:AG14)</f>
        <v>0</v>
      </c>
      <c r="AJ14" s="456">
        <f t="shared" ref="AJ14:AJ52" si="33">SUM(C14:AE14)</f>
        <v>0</v>
      </c>
      <c r="AK14" s="305"/>
      <c r="AL14" s="305"/>
    </row>
    <row r="15" spans="1:38" s="318" customFormat="1" ht="15.75" x14ac:dyDescent="0.25">
      <c r="A15" s="448"/>
      <c r="B15" s="296" t="s">
        <v>52</v>
      </c>
      <c r="C15" s="385"/>
      <c r="D15" s="452"/>
      <c r="E15" s="449">
        <f>SUM(Сентябрь!E15,Октябрь!E15,Ноябрь!E15,Декабрь!E15,Январь!E15,Февраль!E15,Март!E15,Апрель!E15,Май!E15,Июнь!E15,Июль!E15,Август!E15)</f>
        <v>0</v>
      </c>
      <c r="F15" s="449">
        <f>SUM(Сентябрь!F15,Октябрь!F15,Ноябрь!F15,Декабрь!F15,Январь!F15,Февраль!F15,Март!F15,Апрель!F15,Май!F15,Июнь!F15,Июль!F15,Август!F15)</f>
        <v>0</v>
      </c>
      <c r="G15" s="449">
        <f>SUM(Сентябрь!G15,Октябрь!G15,Ноябрь!G15,Декабрь!G15,Январь!G15,Февраль!G15,Март!G15,Апрель!G15,Май!G15,Июнь!G15,Июль!G15,Август!G15)</f>
        <v>0</v>
      </c>
      <c r="H15" s="449">
        <f>SUM(Сентябрь!H15,Октябрь!H15,Ноябрь!H15,Декабрь!H15,Январь!H15,Февраль!H15,Март!H15,Апрель!H15,Май!H15,Июнь!H15,Июль!H15,Август!H15)</f>
        <v>0</v>
      </c>
      <c r="I15" s="449">
        <f>SUM(Сентябрь!I15,Октябрь!I15,Ноябрь!I15,Декабрь!I15,Январь!I15,Февраль!I15,Март!I15,Апрель!I15,Май!I15,Июнь!I15,Июль!I15,Август!I15)</f>
        <v>0</v>
      </c>
      <c r="J15" s="449">
        <f>SUM(Сентябрь!J15,Октябрь!J15,Ноябрь!J15,Декабрь!J15,Январь!J15,Февраль!J15,Март!J15,Апрель!J15,Май!J15,Июнь!J15,Июль!J15,Август!J15)</f>
        <v>0</v>
      </c>
      <c r="K15" s="449">
        <f>SUM(Сентябрь!K15,Октябрь!K15,Ноябрь!K15,Декабрь!K15,Январь!K15,Февраль!K15,Март!K15,Апрель!K15,Май!K15,Июнь!K15,Июль!K15,Август!K15)</f>
        <v>0</v>
      </c>
      <c r="L15" s="449">
        <f>SUM(Сентябрь!L15,Октябрь!L15,Ноябрь!L15,Декабрь!L15,Январь!L15,Февраль!L15,Март!L15,Апрель!L15,Май!L15,Июнь!L15,Июль!L15,Август!L15)</f>
        <v>0</v>
      </c>
      <c r="M15" s="449">
        <f>SUM(Сентябрь!M15,Октябрь!M15,Ноябрь!M15,Декабрь!M15,Январь!M15,Февраль!M15,Март!M15,Апрель!M15,Май!M15,Июнь!M15,Июль!M15,Август!M15)</f>
        <v>0</v>
      </c>
      <c r="N15" s="449">
        <f>SUM(Сентябрь!N15,Октябрь!N15,Ноябрь!N15,Декабрь!N15,Январь!N15,Февраль!N15,Март!N15,Апрель!N15,Май!N15,Июнь!N15,Июль!N15,Август!N15)</f>
        <v>0</v>
      </c>
      <c r="O15" s="449">
        <f>SUM(Сентябрь!O15,Октябрь!O15,Ноябрь!O15,Декабрь!O15,Январь!O15,Февраль!O15,Март!O15,Апрель!O15,Май!O15,Июнь!O15,Июль!O15,Август!O15)</f>
        <v>0</v>
      </c>
      <c r="P15" s="449">
        <f>SUM(Сентябрь!P15,Октябрь!P15,Ноябрь!P15,Декабрь!P15,Январь!P15,Февраль!P15,Март!P15,Апрель!P15,Май!P15,Июнь!P15,Июль!P15,Август!P15)</f>
        <v>0</v>
      </c>
      <c r="Q15" s="449">
        <f>SUM(Сентябрь!Q15,Октябрь!Q15,Ноябрь!Q15,Декабрь!Q15,Январь!Q15,Февраль!Q15,Март!Q15,Апрель!Q15,Май!Q15,Июнь!Q15,Июль!Q15,Август!Q15)</f>
        <v>0</v>
      </c>
      <c r="R15" s="449">
        <f>SUM(Сентябрь!R15,Октябрь!R15,Ноябрь!R15,Декабрь!R15,Январь!R15,Февраль!R15,Март!R15,Апрель!R15,Май!R15,Июнь!R15,Июль!R15,Август!R15)</f>
        <v>0</v>
      </c>
      <c r="S15" s="449">
        <f>SUM(Сентябрь!S15,Октябрь!S15,Ноябрь!S15,Декабрь!S15,Январь!S15,Февраль!S15,Март!S15,Апрель!S15,Май!S15,Июнь!S15,Июль!S15,Август!S15)</f>
        <v>0</v>
      </c>
      <c r="T15" s="449">
        <f>SUM(Сентябрь!T15,Октябрь!T15,Ноябрь!T15,Декабрь!T15,Январь!T15,Февраль!T15,Март!T15,Апрель!T15,Май!T15,Июнь!T15,Июль!T15,Август!T15)</f>
        <v>0</v>
      </c>
      <c r="U15" s="449">
        <f>SUM(Сентябрь!U15,Октябрь!U15,Ноябрь!U15,Декабрь!U15,Январь!U15,Февраль!U15,Март!U15,Апрель!U15,Май!U15,Июнь!U15,Июль!U15,Август!U15)</f>
        <v>0</v>
      </c>
      <c r="V15" s="449">
        <f>SUM(Сентябрь!V15,Октябрь!V15,Ноябрь!V15,Декабрь!V15,Январь!V15,Февраль!V15,Март!V15,Апрель!V15,Май!V15,Июнь!V15,Июль!V15,Август!V15)</f>
        <v>0</v>
      </c>
      <c r="W15" s="449">
        <f>SUM(Сентябрь!W15,Октябрь!W15,Ноябрь!W15,Декабрь!W15,Январь!W15,Февраль!W15,Март!W15,Апрель!W15,Май!W15,Июнь!W15,Июль!W15,Август!W15)</f>
        <v>0</v>
      </c>
      <c r="X15" s="449">
        <f>SUM(Сентябрь!X15,Октябрь!X15,Ноябрь!X15,Декабрь!X15,Январь!X15,Февраль!X15,Март!X15,Апрель!X15,Май!X15,Июнь!X15,Июль!X15,Август!X15)</f>
        <v>0</v>
      </c>
      <c r="Y15" s="449">
        <f>SUM(Сентябрь!Y15,Октябрь!Y15,Ноябрь!Y15,Декабрь!Y15,Январь!Y15,Февраль!Y15,Март!Y15,Апрель!Y15,Май!Y15,Июнь!Y15,Июль!Y15,Август!Y15)</f>
        <v>0</v>
      </c>
      <c r="Z15" s="449">
        <f>SUM(Сентябрь!Z15,Октябрь!Z15,Ноябрь!Z15,Декабрь!Z15,Январь!Z15,Февраль!Z15,Март!Z15,Апрель!Z15,Май!Z15,Июнь!Z15,Июль!Z15,Август!Z15)</f>
        <v>0</v>
      </c>
      <c r="AA15" s="449">
        <f>SUM(Сентябрь!AA15,Октябрь!AA15,Ноябрь!AA15,Декабрь!AA15,Январь!AA15,Февраль!AA15,Март!AA15,Апрель!AA15,Май!AA15,Июнь!AA15,Июль!AA15,Август!AA15)</f>
        <v>0</v>
      </c>
      <c r="AB15" s="449">
        <f>SUM(Сентябрь!AB15,Октябрь!AB15,Ноябрь!AB15,Декабрь!AB15,Январь!AB15,Февраль!AB15,Март!AB15,Апрель!AB15,Май!AB15,Июнь!AB15,Июль!AB15,Август!AB15)</f>
        <v>0</v>
      </c>
      <c r="AC15" s="449">
        <f>SUM(Сентябрь!AC15,Октябрь!AC15,Ноябрь!AC15,Декабрь!AC15,Январь!AC15,Февраль!AC15,Март!AC15,Апрель!AC15,Май!AC15,Июнь!AC15,Июль!AC15,Август!AC15)</f>
        <v>0</v>
      </c>
      <c r="AD15" s="449">
        <f>SUM(Сентябрь!AD15,Октябрь!AD15,Ноябрь!AD15,Декабрь!AD15,Январь!AD15,Февраль!AD15,Март!AD15,Апрель!AD15,Май!AD15,Июнь!AD15,Июль!AD15,Август!AD15)</f>
        <v>0</v>
      </c>
      <c r="AE15" s="449">
        <f>SUM(Сентябрь!AE15,Октябрь!AE15,Ноябрь!AE15,Декабрь!AE15,Январь!AE15,Февраль!AE15,Март!AE15,Апрель!AE15,Май!AE15,Июнь!AE15,Июль!AE15,Август!AE15)</f>
        <v>0</v>
      </c>
      <c r="AF15" s="453">
        <f t="shared" si="30"/>
        <v>0</v>
      </c>
      <c r="AG15" s="454">
        <f>SUM(D15,F15,I15,L15,O15,R15,U15,X15,AA15,AD15)</f>
        <v>0</v>
      </c>
      <c r="AH15" s="455">
        <f t="shared" si="31"/>
        <v>0</v>
      </c>
      <c r="AI15" s="453">
        <f t="shared" si="32"/>
        <v>0</v>
      </c>
      <c r="AJ15" s="456">
        <f t="shared" si="33"/>
        <v>0</v>
      </c>
      <c r="AK15" s="305"/>
      <c r="AL15" s="305"/>
    </row>
    <row r="16" spans="1:38" s="318" customFormat="1" ht="15.75" x14ac:dyDescent="0.25">
      <c r="A16" s="457"/>
      <c r="B16" s="321" t="s">
        <v>53</v>
      </c>
      <c r="C16" s="391"/>
      <c r="D16" s="458"/>
      <c r="E16" s="449">
        <f>SUM(Сентябрь!E16,Октябрь!E16,Ноябрь!E16,Декабрь!E16,Январь!E16,Февраль!E16,Март!E16,Апрель!E16,Май!E16,Июнь!E16,Июль!E16,Август!E16)</f>
        <v>0</v>
      </c>
      <c r="F16" s="449">
        <f>SUM(Сентябрь!F16,Октябрь!F16,Ноябрь!F16,Декабрь!F16,Январь!F16,Февраль!F16,Март!F16,Апрель!F16,Май!F16,Июнь!F16,Июль!F16,Август!F16)</f>
        <v>0</v>
      </c>
      <c r="G16" s="449">
        <f>SUM(Сентябрь!G16,Октябрь!G16,Ноябрь!G16,Декабрь!G16,Январь!G16,Февраль!G16,Март!G16,Апрель!G16,Май!G16,Июнь!G16,Июль!G16,Август!G16)</f>
        <v>0</v>
      </c>
      <c r="H16" s="449">
        <f>SUM(Сентябрь!H16,Октябрь!H16,Ноябрь!H16,Декабрь!H16,Январь!H16,Февраль!H16,Март!H16,Апрель!H16,Май!H16,Июнь!H16,Июль!H16,Август!H16)</f>
        <v>0</v>
      </c>
      <c r="I16" s="449">
        <f>SUM(Сентябрь!I16,Октябрь!I16,Ноябрь!I16,Декабрь!I16,Январь!I16,Февраль!I16,Март!I16,Апрель!I16,Май!I16,Июнь!I16,Июль!I16,Август!I16)</f>
        <v>0</v>
      </c>
      <c r="J16" s="449">
        <f>SUM(Сентябрь!J16,Октябрь!J16,Ноябрь!J16,Декабрь!J16,Январь!J16,Февраль!J16,Март!J16,Апрель!J16,Май!J16,Июнь!J16,Июль!J16,Август!J16)</f>
        <v>0</v>
      </c>
      <c r="K16" s="449">
        <f>SUM(Сентябрь!K16,Октябрь!K16,Ноябрь!K16,Декабрь!K16,Январь!K16,Февраль!K16,Март!K16,Апрель!K16,Май!K16,Июнь!K16,Июль!K16,Август!K16)</f>
        <v>0</v>
      </c>
      <c r="L16" s="449">
        <f>SUM(Сентябрь!L16,Октябрь!L16,Ноябрь!L16,Декабрь!L16,Январь!L16,Февраль!L16,Март!L16,Апрель!L16,Май!L16,Июнь!L16,Июль!L16,Август!L16)</f>
        <v>0</v>
      </c>
      <c r="M16" s="449">
        <f>SUM(Сентябрь!M16,Октябрь!M16,Ноябрь!M16,Декабрь!M16,Январь!M16,Февраль!M16,Март!M16,Апрель!M16,Май!M16,Июнь!M16,Июль!M16,Август!M16)</f>
        <v>0</v>
      </c>
      <c r="N16" s="449">
        <f>SUM(Сентябрь!N16,Октябрь!N16,Ноябрь!N16,Декабрь!N16,Январь!N16,Февраль!N16,Март!N16,Апрель!N16,Май!N16,Июнь!N16,Июль!N16,Август!N16)</f>
        <v>0</v>
      </c>
      <c r="O16" s="449">
        <f>SUM(Сентябрь!O16,Октябрь!O16,Ноябрь!O16,Декабрь!O16,Январь!O16,Февраль!O16,Март!O16,Апрель!O16,Май!O16,Июнь!O16,Июль!O16,Август!O16)</f>
        <v>0</v>
      </c>
      <c r="P16" s="449">
        <f>SUM(Сентябрь!P16,Октябрь!P16,Ноябрь!P16,Декабрь!P16,Январь!P16,Февраль!P16,Март!P16,Апрель!P16,Май!P16,Июнь!P16,Июль!P16,Август!P16)</f>
        <v>0</v>
      </c>
      <c r="Q16" s="449">
        <f>SUM(Сентябрь!Q16,Октябрь!Q16,Ноябрь!Q16,Декабрь!Q16,Январь!Q16,Февраль!Q16,Март!Q16,Апрель!Q16,Май!Q16,Июнь!Q16,Июль!Q16,Август!Q16)</f>
        <v>0</v>
      </c>
      <c r="R16" s="449">
        <f>SUM(Сентябрь!R16,Октябрь!R16,Ноябрь!R16,Декабрь!R16,Январь!R16,Февраль!R16,Март!R16,Апрель!R16,Май!R16,Июнь!R16,Июль!R16,Август!R16)</f>
        <v>0</v>
      </c>
      <c r="S16" s="449">
        <f>SUM(Сентябрь!S16,Октябрь!S16,Ноябрь!S16,Декабрь!S16,Январь!S16,Февраль!S16,Март!S16,Апрель!S16,Май!S16,Июнь!S16,Июль!S16,Август!S16)</f>
        <v>0</v>
      </c>
      <c r="T16" s="449">
        <f>SUM(Сентябрь!T16,Октябрь!T16,Ноябрь!T16,Декабрь!T16,Январь!T16,Февраль!T16,Март!T16,Апрель!T16,Май!T16,Июнь!T16,Июль!T16,Август!T16)</f>
        <v>0</v>
      </c>
      <c r="U16" s="449">
        <f>SUM(Сентябрь!U16,Октябрь!U16,Ноябрь!U16,Декабрь!U16,Январь!U16,Февраль!U16,Март!U16,Апрель!U16,Май!U16,Июнь!U16,Июль!U16,Август!U16)</f>
        <v>0</v>
      </c>
      <c r="V16" s="449">
        <f>SUM(Сентябрь!V16,Октябрь!V16,Ноябрь!V16,Декабрь!V16,Январь!V16,Февраль!V16,Март!V16,Апрель!V16,Май!V16,Июнь!V16,Июль!V16,Август!V16)</f>
        <v>0</v>
      </c>
      <c r="W16" s="449">
        <f>SUM(Сентябрь!W16,Октябрь!W16,Ноябрь!W16,Декабрь!W16,Январь!W16,Февраль!W16,Март!W16,Апрель!W16,Май!W16,Июнь!W16,Июль!W16,Август!W16)</f>
        <v>0</v>
      </c>
      <c r="X16" s="449">
        <f>SUM(Сентябрь!X16,Октябрь!X16,Ноябрь!X16,Декабрь!X16,Январь!X16,Февраль!X16,Март!X16,Апрель!X16,Май!X16,Июнь!X16,Июль!X16,Август!X16)</f>
        <v>0</v>
      </c>
      <c r="Y16" s="449">
        <f>SUM(Сентябрь!Y16,Октябрь!Y16,Ноябрь!Y16,Декабрь!Y16,Январь!Y16,Февраль!Y16,Март!Y16,Апрель!Y16,Май!Y16,Июнь!Y16,Июль!Y16,Август!Y16)</f>
        <v>0</v>
      </c>
      <c r="Z16" s="449">
        <f>SUM(Сентябрь!Z16,Октябрь!Z16,Ноябрь!Z16,Декабрь!Z16,Январь!Z16,Февраль!Z16,Март!Z16,Апрель!Z16,Май!Z16,Июнь!Z16,Июль!Z16,Август!Z16)</f>
        <v>0</v>
      </c>
      <c r="AA16" s="449">
        <f>SUM(Сентябрь!AA16,Октябрь!AA16,Ноябрь!AA16,Декабрь!AA16,Январь!AA16,Февраль!AA16,Март!AA16,Апрель!AA16,Май!AA16,Июнь!AA16,Июль!AA16,Август!AA16)</f>
        <v>0</v>
      </c>
      <c r="AB16" s="449">
        <f>SUM(Сентябрь!AB16,Октябрь!AB16,Ноябрь!AB16,Декабрь!AB16,Январь!AB16,Февраль!AB16,Март!AB16,Апрель!AB16,Май!AB16,Июнь!AB16,Июль!AB16,Август!AB16)</f>
        <v>0</v>
      </c>
      <c r="AC16" s="449">
        <f>SUM(Сентябрь!AC16,Октябрь!AC16,Ноябрь!AC16,Декабрь!AC16,Январь!AC16,Февраль!AC16,Март!AC16,Апрель!AC16,Май!AC16,Июнь!AC16,Июль!AC16,Август!AC16)</f>
        <v>0</v>
      </c>
      <c r="AD16" s="449">
        <f>SUM(Сентябрь!AD16,Октябрь!AD16,Ноябрь!AD16,Декабрь!AD16,Январь!AD16,Февраль!AD16,Март!AD16,Апрель!AD16,Май!AD16,Июнь!AD16,Июль!AD16,Август!AD16)</f>
        <v>0</v>
      </c>
      <c r="AE16" s="449">
        <f>SUM(Сентябрь!AE16,Октябрь!AE16,Ноябрь!AE16,Декабрь!AE16,Январь!AE16,Февраль!AE16,Март!AE16,Апрель!AE16,Май!AE16,Июнь!AE16,Июль!AE16,Август!AE16)</f>
        <v>0</v>
      </c>
      <c r="AF16" s="453">
        <f t="shared" si="30"/>
        <v>0</v>
      </c>
      <c r="AG16" s="454">
        <f t="shared" ref="AG16:AG52" si="34">SUM(D16,F16,I16,L16,O16,R16,U16,X16,AA16,AD16)</f>
        <v>0</v>
      </c>
      <c r="AH16" s="455">
        <f t="shared" si="31"/>
        <v>0</v>
      </c>
      <c r="AI16" s="453">
        <f t="shared" si="32"/>
        <v>0</v>
      </c>
      <c r="AJ16" s="456">
        <f t="shared" si="33"/>
        <v>0</v>
      </c>
      <c r="AK16" s="305"/>
      <c r="AL16" s="305"/>
    </row>
    <row r="17" spans="1:38" s="306" customFormat="1" ht="16.5" thickBot="1" x14ac:dyDescent="0.3">
      <c r="A17" s="457"/>
      <c r="B17" s="325" t="s">
        <v>54</v>
      </c>
      <c r="C17" s="395"/>
      <c r="D17" s="459"/>
      <c r="E17" s="449">
        <f>SUM(Сентябрь!E17,Октябрь!E17,Ноябрь!E17,Декабрь!E17,Январь!E17,Февраль!E17,Март!E17,Апрель!E17,Май!E17,Июнь!E17,Июль!E17,Август!E17)</f>
        <v>0</v>
      </c>
      <c r="F17" s="449">
        <f>SUM(Сентябрь!F17,Октябрь!F17,Ноябрь!F17,Декабрь!F17,Январь!F17,Февраль!F17,Март!F17,Апрель!F17,Май!F17,Июнь!F17,Июль!F17,Август!F17)</f>
        <v>0</v>
      </c>
      <c r="G17" s="449">
        <f>SUM(Сентябрь!G17,Октябрь!G17,Ноябрь!G17,Декабрь!G17,Январь!G17,Февраль!G17,Март!G17,Апрель!G17,Май!G17,Июнь!G17,Июль!G17,Август!G17)</f>
        <v>0</v>
      </c>
      <c r="H17" s="449">
        <f>SUM(Сентябрь!H17,Октябрь!H17,Ноябрь!H17,Декабрь!H17,Январь!H17,Февраль!H17,Март!H17,Апрель!H17,Май!H17,Июнь!H17,Июль!H17,Август!H17)</f>
        <v>0</v>
      </c>
      <c r="I17" s="449">
        <f>SUM(Сентябрь!I17,Октябрь!I17,Ноябрь!I17,Декабрь!I17,Январь!I17,Февраль!I17,Март!I17,Апрель!I17,Май!I17,Июнь!I17,Июль!I17,Август!I17)</f>
        <v>0</v>
      </c>
      <c r="J17" s="449">
        <f>SUM(Сентябрь!J17,Октябрь!J17,Ноябрь!J17,Декабрь!J17,Январь!J17,Февраль!J17,Март!J17,Апрель!J17,Май!J17,Июнь!J17,Июль!J17,Август!J17)</f>
        <v>0</v>
      </c>
      <c r="K17" s="449">
        <f>SUM(Сентябрь!K17,Октябрь!K17,Ноябрь!K17,Декабрь!K17,Январь!K17,Февраль!K17,Март!K17,Апрель!K17,Май!K17,Июнь!K17,Июль!K17,Август!K17)</f>
        <v>0</v>
      </c>
      <c r="L17" s="449">
        <f>SUM(Сентябрь!L17,Октябрь!L17,Ноябрь!L17,Декабрь!L17,Январь!L17,Февраль!L17,Март!L17,Апрель!L17,Май!L17,Июнь!L17,Июль!L17,Август!L17)</f>
        <v>0</v>
      </c>
      <c r="M17" s="449">
        <f>SUM(Сентябрь!M17,Октябрь!M17,Ноябрь!M17,Декабрь!M17,Январь!M17,Февраль!M17,Март!M17,Апрель!M17,Май!M17,Июнь!M17,Июль!M17,Август!M17)</f>
        <v>0</v>
      </c>
      <c r="N17" s="449">
        <f>SUM(Сентябрь!N17,Октябрь!N17,Ноябрь!N17,Декабрь!N17,Январь!N17,Февраль!N17,Март!N17,Апрель!N17,Май!N17,Июнь!N17,Июль!N17,Август!N17)</f>
        <v>0</v>
      </c>
      <c r="O17" s="449">
        <f>SUM(Сентябрь!O17,Октябрь!O17,Ноябрь!O17,Декабрь!O17,Январь!O17,Февраль!O17,Март!O17,Апрель!O17,Май!O17,Июнь!O17,Июль!O17,Август!O17)</f>
        <v>0</v>
      </c>
      <c r="P17" s="449">
        <f>SUM(Сентябрь!P17,Октябрь!P17,Ноябрь!P17,Декабрь!P17,Январь!P17,Февраль!P17,Март!P17,Апрель!P17,Май!P17,Июнь!P17,Июль!P17,Август!P17)</f>
        <v>0</v>
      </c>
      <c r="Q17" s="449">
        <f>SUM(Сентябрь!Q17,Октябрь!Q17,Ноябрь!Q17,Декабрь!Q17,Январь!Q17,Февраль!Q17,Март!Q17,Апрель!Q17,Май!Q17,Июнь!Q17,Июль!Q17,Август!Q17)</f>
        <v>0</v>
      </c>
      <c r="R17" s="449">
        <f>SUM(Сентябрь!R17,Октябрь!R17,Ноябрь!R17,Декабрь!R17,Январь!R17,Февраль!R17,Март!R17,Апрель!R17,Май!R17,Июнь!R17,Июль!R17,Август!R17)</f>
        <v>0</v>
      </c>
      <c r="S17" s="449">
        <f>SUM(Сентябрь!S17,Октябрь!S17,Ноябрь!S17,Декабрь!S17,Январь!S17,Февраль!S17,Март!S17,Апрель!S17,Май!S17,Июнь!S17,Июль!S17,Август!S17)</f>
        <v>0</v>
      </c>
      <c r="T17" s="449">
        <f>SUM(Сентябрь!T17,Октябрь!T17,Ноябрь!T17,Декабрь!T17,Январь!T17,Февраль!T17,Март!T17,Апрель!T17,Май!T17,Июнь!T17,Июль!T17,Август!T17)</f>
        <v>0</v>
      </c>
      <c r="U17" s="449">
        <f>SUM(Сентябрь!U17,Октябрь!U17,Ноябрь!U17,Декабрь!U17,Январь!U17,Февраль!U17,Март!U17,Апрель!U17,Май!U17,Июнь!U17,Июль!U17,Август!U17)</f>
        <v>0</v>
      </c>
      <c r="V17" s="449">
        <f>SUM(Сентябрь!V17,Октябрь!V17,Ноябрь!V17,Декабрь!V17,Январь!V17,Февраль!V17,Март!V17,Апрель!V17,Май!V17,Июнь!V17,Июль!V17,Август!V17)</f>
        <v>0</v>
      </c>
      <c r="W17" s="449">
        <f>SUM(Сентябрь!W17,Октябрь!W17,Ноябрь!W17,Декабрь!W17,Январь!W17,Февраль!W17,Март!W17,Апрель!W17,Май!W17,Июнь!W17,Июль!W17,Август!W17)</f>
        <v>0</v>
      </c>
      <c r="X17" s="449">
        <f>SUM(Сентябрь!X17,Октябрь!X17,Ноябрь!X17,Декабрь!X17,Январь!X17,Февраль!X17,Март!X17,Апрель!X17,Май!X17,Июнь!X17,Июль!X17,Август!X17)</f>
        <v>0</v>
      </c>
      <c r="Y17" s="449">
        <f>SUM(Сентябрь!Y17,Октябрь!Y17,Ноябрь!Y17,Декабрь!Y17,Январь!Y17,Февраль!Y17,Март!Y17,Апрель!Y17,Май!Y17,Июнь!Y17,Июль!Y17,Август!Y17)</f>
        <v>0</v>
      </c>
      <c r="Z17" s="449">
        <f>SUM(Сентябрь!Z17,Октябрь!Z17,Ноябрь!Z17,Декабрь!Z17,Январь!Z17,Февраль!Z17,Март!Z17,Апрель!Z17,Май!Z17,Июнь!Z17,Июль!Z17,Август!Z17)</f>
        <v>0</v>
      </c>
      <c r="AA17" s="449">
        <f>SUM(Сентябрь!AA17,Октябрь!AA17,Ноябрь!AA17,Декабрь!AA17,Январь!AA17,Февраль!AA17,Март!AA17,Апрель!AA17,Май!AA17,Июнь!AA17,Июль!AA17,Август!AA17)</f>
        <v>0</v>
      </c>
      <c r="AB17" s="449">
        <f>SUM(Сентябрь!AB17,Октябрь!AB17,Ноябрь!AB17,Декабрь!AB17,Январь!AB17,Февраль!AB17,Март!AB17,Апрель!AB17,Май!AB17,Июнь!AB17,Июль!AB17,Август!AB17)</f>
        <v>0</v>
      </c>
      <c r="AC17" s="449">
        <f>SUM(Сентябрь!AC17,Октябрь!AC17,Ноябрь!AC17,Декабрь!AC17,Январь!AC17,Февраль!AC17,Март!AC17,Апрель!AC17,Май!AC17,Июнь!AC17,Июль!AC17,Август!AC17)</f>
        <v>0</v>
      </c>
      <c r="AD17" s="449">
        <f>SUM(Сентябрь!AD17,Октябрь!AD17,Ноябрь!AD17,Декабрь!AD17,Январь!AD17,Февраль!AD17,Март!AD17,Апрель!AD17,Май!AD17,Июнь!AD17,Июль!AD17,Август!AD17)</f>
        <v>0</v>
      </c>
      <c r="AE17" s="449">
        <f>SUM(Сентябрь!AE17,Октябрь!AE17,Ноябрь!AE17,Декабрь!AE17,Январь!AE17,Февраль!AE17,Март!AE17,Апрель!AE17,Май!AE17,Июнь!AE17,Июль!AE17,Август!AE17)</f>
        <v>0</v>
      </c>
      <c r="AF17" s="464">
        <f t="shared" si="30"/>
        <v>0</v>
      </c>
      <c r="AG17" s="465">
        <f t="shared" si="34"/>
        <v>0</v>
      </c>
      <c r="AH17" s="466">
        <f t="shared" si="31"/>
        <v>0</v>
      </c>
      <c r="AI17" s="464">
        <f t="shared" si="32"/>
        <v>0</v>
      </c>
      <c r="AJ17" s="467">
        <f t="shared" si="33"/>
        <v>0</v>
      </c>
      <c r="AK17" s="305"/>
      <c r="AL17" s="305"/>
    </row>
    <row r="18" spans="1:38" s="318" customFormat="1" ht="15.75" x14ac:dyDescent="0.2">
      <c r="A18" s="448">
        <v>3</v>
      </c>
      <c r="B18" s="143" t="str">
        <f>(План!B10 &amp;" "&amp;План!C10)</f>
        <v xml:space="preserve"> </v>
      </c>
      <c r="C18" s="449">
        <f>SUM(Сентябрь!C18,Октябрь!C18,Ноябрь!C18,Декабрь!C18,Январь!C18,Февраль!C18,Март!C18,Апрель!C18,Май!C18,Июнь!C18,Июль!C18,Август!C18)</f>
        <v>0</v>
      </c>
      <c r="D18" s="449">
        <f>SUM(Сентябрь!D18,Октябрь!D18,Ноябрь!D18,Декабрь!D18,Январь!D18,Февраль!D18,Март!D18,Апрель!D18,Май!D18,Июнь!D18,Июль!D18,Август!D18)</f>
        <v>0</v>
      </c>
      <c r="E18" s="468">
        <f t="shared" ref="E18:G18" si="35">SUM(E19:E22)</f>
        <v>0</v>
      </c>
      <c r="F18" s="469">
        <f t="shared" si="35"/>
        <v>0</v>
      </c>
      <c r="G18" s="470">
        <f t="shared" si="35"/>
        <v>0</v>
      </c>
      <c r="H18" s="468">
        <f t="shared" ref="H18" si="36">SUM(H19:H22)</f>
        <v>0</v>
      </c>
      <c r="I18" s="469">
        <f t="shared" ref="I18" si="37">SUM(I19:I22)</f>
        <v>0</v>
      </c>
      <c r="J18" s="470">
        <f t="shared" ref="J18" si="38">SUM(J19:J22)</f>
        <v>0</v>
      </c>
      <c r="K18" s="468">
        <f t="shared" ref="K18" si="39">SUM(K19:K22)</f>
        <v>0</v>
      </c>
      <c r="L18" s="469">
        <f t="shared" ref="L18" si="40">SUM(L19:L22)</f>
        <v>0</v>
      </c>
      <c r="M18" s="470">
        <f t="shared" ref="M18" si="41">SUM(M19:M22)</f>
        <v>0</v>
      </c>
      <c r="N18" s="468">
        <f t="shared" ref="N18" si="42">SUM(N19:N22)</f>
        <v>0</v>
      </c>
      <c r="O18" s="469">
        <f t="shared" ref="O18" si="43">SUM(O19:O22)</f>
        <v>0</v>
      </c>
      <c r="P18" s="470">
        <f t="shared" ref="P18" si="44">SUM(P19:P22)</f>
        <v>0</v>
      </c>
      <c r="Q18" s="468">
        <f t="shared" ref="Q18" si="45">SUM(Q19:Q22)</f>
        <v>0</v>
      </c>
      <c r="R18" s="469">
        <f t="shared" ref="R18" si="46">SUM(R19:R22)</f>
        <v>0</v>
      </c>
      <c r="S18" s="470">
        <f t="shared" ref="S18" si="47">SUM(S19:S22)</f>
        <v>0</v>
      </c>
      <c r="T18" s="468">
        <f t="shared" ref="T18" si="48">SUM(T19:T22)</f>
        <v>0</v>
      </c>
      <c r="U18" s="469">
        <f t="shared" ref="U18" si="49">SUM(U19:U22)</f>
        <v>0</v>
      </c>
      <c r="V18" s="470">
        <f t="shared" ref="V18" si="50">SUM(V19:V22)</f>
        <v>0</v>
      </c>
      <c r="W18" s="468">
        <f t="shared" ref="W18" si="51">SUM(W19:W22)</f>
        <v>0</v>
      </c>
      <c r="X18" s="469">
        <f t="shared" ref="X18" si="52">SUM(X19:X22)</f>
        <v>0</v>
      </c>
      <c r="Y18" s="470">
        <f t="shared" ref="Y18" si="53">SUM(Y19:Y22)</f>
        <v>0</v>
      </c>
      <c r="Z18" s="468">
        <f t="shared" ref="Z18" si="54">SUM(Z19:Z22)</f>
        <v>0</v>
      </c>
      <c r="AA18" s="469">
        <f t="shared" ref="AA18" si="55">SUM(AA19:AA22)</f>
        <v>0</v>
      </c>
      <c r="AB18" s="470">
        <f t="shared" ref="AB18" si="56">SUM(AB19:AB22)</f>
        <v>0</v>
      </c>
      <c r="AC18" s="468">
        <f t="shared" ref="AC18" si="57">SUM(AC19:AC22)</f>
        <v>0</v>
      </c>
      <c r="AD18" s="469">
        <f t="shared" ref="AD18" si="58">SUM(AD19:AD22)</f>
        <v>0</v>
      </c>
      <c r="AE18" s="470">
        <f t="shared" ref="AE18" si="59">SUM(AE19:AE22)</f>
        <v>0</v>
      </c>
      <c r="AF18" s="468">
        <f>SUM(C18,E18,H18,K18,N18,Q18,T18,W18,Z18,AC18)</f>
        <v>0</v>
      </c>
      <c r="AG18" s="471">
        <f t="shared" si="34"/>
        <v>0</v>
      </c>
      <c r="AH18" s="472">
        <f t="shared" si="31"/>
        <v>0</v>
      </c>
      <c r="AI18" s="468">
        <f t="shared" si="32"/>
        <v>0</v>
      </c>
      <c r="AJ18" s="473">
        <f t="shared" si="33"/>
        <v>0</v>
      </c>
      <c r="AK18" s="305"/>
      <c r="AL18" s="305"/>
    </row>
    <row r="19" spans="1:38" s="318" customFormat="1" ht="15.75" x14ac:dyDescent="0.25">
      <c r="A19" s="448"/>
      <c r="B19" s="296" t="s">
        <v>51</v>
      </c>
      <c r="C19" s="385"/>
      <c r="D19" s="452"/>
      <c r="E19" s="449">
        <f>SUM(Сентябрь!E19,Октябрь!E19,Ноябрь!E19,Декабрь!E19,Январь!E19,Февраль!E19,Март!E19,Апрель!E19,Май!E19,Июнь!E19,Июль!E19,Август!E19)</f>
        <v>0</v>
      </c>
      <c r="F19" s="449">
        <f>SUM(Сентябрь!F19,Октябрь!F19,Ноябрь!F19,Декабрь!F19,Январь!F19,Февраль!F19,Март!F19,Апрель!F19,Май!F19,Июнь!F19,Июль!F19,Август!F19)</f>
        <v>0</v>
      </c>
      <c r="G19" s="449">
        <f>SUM(Сентябрь!G19,Октябрь!G19,Ноябрь!G19,Декабрь!G19,Январь!G19,Февраль!G19,Март!G19,Апрель!G19,Май!G19,Июнь!G19,Июль!G19,Август!G19)</f>
        <v>0</v>
      </c>
      <c r="H19" s="449">
        <f>SUM(Сентябрь!H19,Октябрь!H19,Ноябрь!H19,Декабрь!H19,Январь!H19,Февраль!H19,Март!H19,Апрель!H19,Май!H19,Июнь!H19,Июль!H19,Август!H19)</f>
        <v>0</v>
      </c>
      <c r="I19" s="449">
        <f>SUM(Сентябрь!I19,Октябрь!I19,Ноябрь!I19,Декабрь!I19,Январь!I19,Февраль!I19,Март!I19,Апрель!I19,Май!I19,Июнь!I19,Июль!I19,Август!I19)</f>
        <v>0</v>
      </c>
      <c r="J19" s="449">
        <f>SUM(Сентябрь!J19,Октябрь!J19,Ноябрь!J19,Декабрь!J19,Январь!J19,Февраль!J19,Март!J19,Апрель!J19,Май!J19,Июнь!J19,Июль!J19,Август!J19)</f>
        <v>0</v>
      </c>
      <c r="K19" s="449">
        <f>SUM(Сентябрь!K19,Октябрь!K19,Ноябрь!K19,Декабрь!K19,Январь!K19,Февраль!K19,Март!K19,Апрель!K19,Май!K19,Июнь!K19,Июль!K19,Август!K19)</f>
        <v>0</v>
      </c>
      <c r="L19" s="449">
        <f>SUM(Сентябрь!L19,Октябрь!L19,Ноябрь!L19,Декабрь!L19,Январь!L19,Февраль!L19,Март!L19,Апрель!L19,Май!L19,Июнь!L19,Июль!L19,Август!L19)</f>
        <v>0</v>
      </c>
      <c r="M19" s="449">
        <f>SUM(Сентябрь!M19,Октябрь!M19,Ноябрь!M19,Декабрь!M19,Январь!M19,Февраль!M19,Март!M19,Апрель!M19,Май!M19,Июнь!M19,Июль!M19,Август!M19)</f>
        <v>0</v>
      </c>
      <c r="N19" s="449">
        <f>SUM(Сентябрь!N19,Октябрь!N19,Ноябрь!N19,Декабрь!N19,Январь!N19,Февраль!N19,Март!N19,Апрель!N19,Май!N19,Июнь!N19,Июль!N19,Август!N19)</f>
        <v>0</v>
      </c>
      <c r="O19" s="449">
        <f>SUM(Сентябрь!O19,Октябрь!O19,Ноябрь!O19,Декабрь!O19,Январь!O19,Февраль!O19,Март!O19,Апрель!O19,Май!O19,Июнь!O19,Июль!O19,Август!O19)</f>
        <v>0</v>
      </c>
      <c r="P19" s="449">
        <f>SUM(Сентябрь!P19,Октябрь!P19,Ноябрь!P19,Декабрь!P19,Январь!P19,Февраль!P19,Март!P19,Апрель!P19,Май!P19,Июнь!P19,Июль!P19,Август!P19)</f>
        <v>0</v>
      </c>
      <c r="Q19" s="449">
        <f>SUM(Сентябрь!Q19,Октябрь!Q19,Ноябрь!Q19,Декабрь!Q19,Январь!Q19,Февраль!Q19,Март!Q19,Апрель!Q19,Май!Q19,Июнь!Q19,Июль!Q19,Август!Q19)</f>
        <v>0</v>
      </c>
      <c r="R19" s="449">
        <f>SUM(Сентябрь!R19,Октябрь!R19,Ноябрь!R19,Декабрь!R19,Январь!R19,Февраль!R19,Март!R19,Апрель!R19,Май!R19,Июнь!R19,Июль!R19,Август!R19)</f>
        <v>0</v>
      </c>
      <c r="S19" s="449">
        <f>SUM(Сентябрь!S19,Октябрь!S19,Ноябрь!S19,Декабрь!S19,Январь!S19,Февраль!S19,Март!S19,Апрель!S19,Май!S19,Июнь!S19,Июль!S19,Август!S19)</f>
        <v>0</v>
      </c>
      <c r="T19" s="449">
        <f>SUM(Сентябрь!T19,Октябрь!T19,Ноябрь!T19,Декабрь!T19,Январь!T19,Февраль!T19,Март!T19,Апрель!T19,Май!T19,Июнь!T19,Июль!T19,Август!T19)</f>
        <v>0</v>
      </c>
      <c r="U19" s="449">
        <f>SUM(Сентябрь!U19,Октябрь!U19,Ноябрь!U19,Декабрь!U19,Январь!U19,Февраль!U19,Март!U19,Апрель!U19,Май!U19,Июнь!U19,Июль!U19,Август!U19)</f>
        <v>0</v>
      </c>
      <c r="V19" s="449">
        <f>SUM(Сентябрь!V19,Октябрь!V19,Ноябрь!V19,Декабрь!V19,Январь!V19,Февраль!V19,Март!V19,Апрель!V19,Май!V19,Июнь!V19,Июль!V19,Август!V19)</f>
        <v>0</v>
      </c>
      <c r="W19" s="449">
        <f>SUM(Сентябрь!W19,Октябрь!W19,Ноябрь!W19,Декабрь!W19,Январь!W19,Февраль!W19,Март!W19,Апрель!W19,Май!W19,Июнь!W19,Июль!W19,Август!W19)</f>
        <v>0</v>
      </c>
      <c r="X19" s="449">
        <f>SUM(Сентябрь!X19,Октябрь!X19,Ноябрь!X19,Декабрь!X19,Январь!X19,Февраль!X19,Март!X19,Апрель!X19,Май!X19,Июнь!X19,Июль!X19,Август!X19)</f>
        <v>0</v>
      </c>
      <c r="Y19" s="449">
        <f>SUM(Сентябрь!Y19,Октябрь!Y19,Ноябрь!Y19,Декабрь!Y19,Январь!Y19,Февраль!Y19,Март!Y19,Апрель!Y19,Май!Y19,Июнь!Y19,Июль!Y19,Август!Y19)</f>
        <v>0</v>
      </c>
      <c r="Z19" s="449">
        <f>SUM(Сентябрь!Z19,Октябрь!Z19,Ноябрь!Z19,Декабрь!Z19,Январь!Z19,Февраль!Z19,Март!Z19,Апрель!Z19,Май!Z19,Июнь!Z19,Июль!Z19,Август!Z19)</f>
        <v>0</v>
      </c>
      <c r="AA19" s="449">
        <f>SUM(Сентябрь!AA19,Октябрь!AA19,Ноябрь!AA19,Декабрь!AA19,Январь!AA19,Февраль!AA19,Март!AA19,Апрель!AA19,Май!AA19,Июнь!AA19,Июль!AA19,Август!AA19)</f>
        <v>0</v>
      </c>
      <c r="AB19" s="449">
        <f>SUM(Сентябрь!AB19,Октябрь!AB19,Ноябрь!AB19,Декабрь!AB19,Январь!AB19,Февраль!AB19,Март!AB19,Апрель!AB19,Май!AB19,Июнь!AB19,Июль!AB19,Август!AB19)</f>
        <v>0</v>
      </c>
      <c r="AC19" s="449">
        <f>SUM(Сентябрь!AC19,Октябрь!AC19,Ноябрь!AC19,Декабрь!AC19,Январь!AC19,Февраль!AC19,Март!AC19,Апрель!AC19,Май!AC19,Июнь!AC19,Июль!AC19,Август!AC19)</f>
        <v>0</v>
      </c>
      <c r="AD19" s="449">
        <f>SUM(Сентябрь!AD19,Октябрь!AD19,Ноябрь!AD19,Декабрь!AD19,Январь!AD19,Февраль!AD19,Март!AD19,Апрель!AD19,Май!AD19,Июнь!AD19,Июль!AD19,Август!AD19)</f>
        <v>0</v>
      </c>
      <c r="AE19" s="449">
        <f>SUM(Сентябрь!AE19,Октябрь!AE19,Ноябрь!AE19,Декабрь!AE19,Январь!AE19,Февраль!AE19,Март!AE19,Апрель!AE19,Май!AE19,Июнь!AE19,Июль!AE19,Август!AE19)</f>
        <v>0</v>
      </c>
      <c r="AF19" s="453">
        <f t="shared" si="30"/>
        <v>0</v>
      </c>
      <c r="AG19" s="454">
        <f t="shared" si="34"/>
        <v>0</v>
      </c>
      <c r="AH19" s="455">
        <f t="shared" si="31"/>
        <v>0</v>
      </c>
      <c r="AI19" s="453">
        <f t="shared" si="32"/>
        <v>0</v>
      </c>
      <c r="AJ19" s="456">
        <f t="shared" si="33"/>
        <v>0</v>
      </c>
      <c r="AK19" s="305"/>
      <c r="AL19" s="305"/>
    </row>
    <row r="20" spans="1:38" s="318" customFormat="1" ht="15.75" x14ac:dyDescent="0.25">
      <c r="A20" s="448"/>
      <c r="B20" s="296" t="s">
        <v>52</v>
      </c>
      <c r="C20" s="385"/>
      <c r="D20" s="452"/>
      <c r="E20" s="449">
        <f>SUM(Сентябрь!E20,Октябрь!E20,Ноябрь!E20,Декабрь!E20,Январь!E20,Февраль!E20,Март!E20,Апрель!E20,Май!E20,Июнь!E20,Июль!E20,Август!E20)</f>
        <v>0</v>
      </c>
      <c r="F20" s="449">
        <f>SUM(Сентябрь!F20,Октябрь!F20,Ноябрь!F20,Декабрь!F20,Январь!F20,Февраль!F20,Март!F20,Апрель!F20,Май!F20,Июнь!F20,Июль!F20,Август!F20)</f>
        <v>0</v>
      </c>
      <c r="G20" s="449">
        <f>SUM(Сентябрь!G20,Октябрь!G20,Ноябрь!G20,Декабрь!G20,Январь!G20,Февраль!G20,Март!G20,Апрель!G20,Май!G20,Июнь!G20,Июль!G20,Август!G20)</f>
        <v>0</v>
      </c>
      <c r="H20" s="449">
        <f>SUM(Сентябрь!H20,Октябрь!H20,Ноябрь!H20,Декабрь!H20,Январь!H20,Февраль!H20,Март!H20,Апрель!H20,Май!H20,Июнь!H20,Июль!H20,Август!H20)</f>
        <v>0</v>
      </c>
      <c r="I20" s="449">
        <f>SUM(Сентябрь!I20,Октябрь!I20,Ноябрь!I20,Декабрь!I20,Январь!I20,Февраль!I20,Март!I20,Апрель!I20,Май!I20,Июнь!I20,Июль!I20,Август!I20)</f>
        <v>0</v>
      </c>
      <c r="J20" s="449">
        <f>SUM(Сентябрь!J20,Октябрь!J20,Ноябрь!J20,Декабрь!J20,Январь!J20,Февраль!J20,Март!J20,Апрель!J20,Май!J20,Июнь!J20,Июль!J20,Август!J20)</f>
        <v>0</v>
      </c>
      <c r="K20" s="449">
        <f>SUM(Сентябрь!K20,Октябрь!K20,Ноябрь!K20,Декабрь!K20,Январь!K20,Февраль!K20,Март!K20,Апрель!K20,Май!K20,Июнь!K20,Июль!K20,Август!K20)</f>
        <v>0</v>
      </c>
      <c r="L20" s="449">
        <f>SUM(Сентябрь!L20,Октябрь!L20,Ноябрь!L20,Декабрь!L20,Январь!L20,Февраль!L20,Март!L20,Апрель!L20,Май!L20,Июнь!L20,Июль!L20,Август!L20)</f>
        <v>0</v>
      </c>
      <c r="M20" s="449">
        <f>SUM(Сентябрь!M20,Октябрь!M20,Ноябрь!M20,Декабрь!M20,Январь!M20,Февраль!M20,Март!M20,Апрель!M20,Май!M20,Июнь!M20,Июль!M20,Август!M20)</f>
        <v>0</v>
      </c>
      <c r="N20" s="449">
        <f>SUM(Сентябрь!N20,Октябрь!N20,Ноябрь!N20,Декабрь!N20,Январь!N20,Февраль!N20,Март!N20,Апрель!N20,Май!N20,Июнь!N20,Июль!N20,Август!N20)</f>
        <v>0</v>
      </c>
      <c r="O20" s="449">
        <f>SUM(Сентябрь!O20,Октябрь!O20,Ноябрь!O20,Декабрь!O20,Январь!O20,Февраль!O20,Март!O20,Апрель!O20,Май!O20,Июнь!O20,Июль!O20,Август!O20)</f>
        <v>0</v>
      </c>
      <c r="P20" s="449">
        <f>SUM(Сентябрь!P20,Октябрь!P20,Ноябрь!P20,Декабрь!P20,Январь!P20,Февраль!P20,Март!P20,Апрель!P20,Май!P20,Июнь!P20,Июль!P20,Август!P20)</f>
        <v>0</v>
      </c>
      <c r="Q20" s="449">
        <f>SUM(Сентябрь!Q20,Октябрь!Q20,Ноябрь!Q20,Декабрь!Q20,Январь!Q20,Февраль!Q20,Март!Q20,Апрель!Q20,Май!Q20,Июнь!Q20,Июль!Q20,Август!Q20)</f>
        <v>0</v>
      </c>
      <c r="R20" s="449">
        <f>SUM(Сентябрь!R20,Октябрь!R20,Ноябрь!R20,Декабрь!R20,Январь!R20,Февраль!R20,Март!R20,Апрель!R20,Май!R20,Июнь!R20,Июль!R20,Август!R20)</f>
        <v>0</v>
      </c>
      <c r="S20" s="449">
        <f>SUM(Сентябрь!S20,Октябрь!S20,Ноябрь!S20,Декабрь!S20,Январь!S20,Февраль!S20,Март!S20,Апрель!S20,Май!S20,Июнь!S20,Июль!S20,Август!S20)</f>
        <v>0</v>
      </c>
      <c r="T20" s="449">
        <f>SUM(Сентябрь!T20,Октябрь!T20,Ноябрь!T20,Декабрь!T20,Январь!T20,Февраль!T20,Март!T20,Апрель!T20,Май!T20,Июнь!T20,Июль!T20,Август!T20)</f>
        <v>0</v>
      </c>
      <c r="U20" s="449">
        <f>SUM(Сентябрь!U20,Октябрь!U20,Ноябрь!U20,Декабрь!U20,Январь!U20,Февраль!U20,Март!U20,Апрель!U20,Май!U20,Июнь!U20,Июль!U20,Август!U20)</f>
        <v>0</v>
      </c>
      <c r="V20" s="449">
        <f>SUM(Сентябрь!V20,Октябрь!V20,Ноябрь!V20,Декабрь!V20,Январь!V20,Февраль!V20,Март!V20,Апрель!V20,Май!V20,Июнь!V20,Июль!V20,Август!V20)</f>
        <v>0</v>
      </c>
      <c r="W20" s="449">
        <f>SUM(Сентябрь!W20,Октябрь!W20,Ноябрь!W20,Декабрь!W20,Январь!W20,Февраль!W20,Март!W20,Апрель!W20,Май!W20,Июнь!W20,Июль!W20,Август!W20)</f>
        <v>0</v>
      </c>
      <c r="X20" s="449">
        <f>SUM(Сентябрь!X20,Октябрь!X20,Ноябрь!X20,Декабрь!X20,Январь!X20,Февраль!X20,Март!X20,Апрель!X20,Май!X20,Июнь!X20,Июль!X20,Август!X20)</f>
        <v>0</v>
      </c>
      <c r="Y20" s="449">
        <f>SUM(Сентябрь!Y20,Октябрь!Y20,Ноябрь!Y20,Декабрь!Y20,Январь!Y20,Февраль!Y20,Март!Y20,Апрель!Y20,Май!Y20,Июнь!Y20,Июль!Y20,Август!Y20)</f>
        <v>0</v>
      </c>
      <c r="Z20" s="449">
        <f>SUM(Сентябрь!Z20,Октябрь!Z20,Ноябрь!Z20,Декабрь!Z20,Январь!Z20,Февраль!Z20,Март!Z20,Апрель!Z20,Май!Z20,Июнь!Z20,Июль!Z20,Август!Z20)</f>
        <v>0</v>
      </c>
      <c r="AA20" s="449">
        <f>SUM(Сентябрь!AA20,Октябрь!AA20,Ноябрь!AA20,Декабрь!AA20,Январь!AA20,Февраль!AA20,Март!AA20,Апрель!AA20,Май!AA20,Июнь!AA20,Июль!AA20,Август!AA20)</f>
        <v>0</v>
      </c>
      <c r="AB20" s="449">
        <f>SUM(Сентябрь!AB20,Октябрь!AB20,Ноябрь!AB20,Декабрь!AB20,Январь!AB20,Февраль!AB20,Март!AB20,Апрель!AB20,Май!AB20,Июнь!AB20,Июль!AB20,Август!AB20)</f>
        <v>0</v>
      </c>
      <c r="AC20" s="449">
        <f>SUM(Сентябрь!AC20,Октябрь!AC20,Ноябрь!AC20,Декабрь!AC20,Январь!AC20,Февраль!AC20,Март!AC20,Апрель!AC20,Май!AC20,Июнь!AC20,Июль!AC20,Август!AC20)</f>
        <v>0</v>
      </c>
      <c r="AD20" s="449">
        <f>SUM(Сентябрь!AD20,Октябрь!AD20,Ноябрь!AD20,Декабрь!AD20,Январь!AD20,Февраль!AD20,Март!AD20,Апрель!AD20,Май!AD20,Июнь!AD20,Июль!AD20,Август!AD20)</f>
        <v>0</v>
      </c>
      <c r="AE20" s="449">
        <f>SUM(Сентябрь!AE20,Октябрь!AE20,Ноябрь!AE20,Декабрь!AE20,Январь!AE20,Февраль!AE20,Март!AE20,Апрель!AE20,Май!AE20,Июнь!AE20,Июль!AE20,Август!AE20)</f>
        <v>0</v>
      </c>
      <c r="AF20" s="453">
        <f>SUM(C20,E20,H20,K20,N20,Q20,T20,W20,Z20,AC20)</f>
        <v>0</v>
      </c>
      <c r="AG20" s="454">
        <f t="shared" si="34"/>
        <v>0</v>
      </c>
      <c r="AH20" s="455">
        <f t="shared" si="31"/>
        <v>0</v>
      </c>
      <c r="AI20" s="453">
        <f t="shared" si="32"/>
        <v>0</v>
      </c>
      <c r="AJ20" s="456">
        <f t="shared" si="33"/>
        <v>0</v>
      </c>
      <c r="AK20" s="305"/>
      <c r="AL20" s="305"/>
    </row>
    <row r="21" spans="1:38" s="306" customFormat="1" ht="15.75" x14ac:dyDescent="0.25">
      <c r="A21" s="457"/>
      <c r="B21" s="321" t="s">
        <v>53</v>
      </c>
      <c r="C21" s="391"/>
      <c r="D21" s="458"/>
      <c r="E21" s="449">
        <f>SUM(Сентябрь!E21,Октябрь!E21,Ноябрь!E21,Декабрь!E21,Январь!E21,Февраль!E21,Март!E21,Апрель!E21,Май!E21,Июнь!E21,Июль!E21,Август!E21)</f>
        <v>0</v>
      </c>
      <c r="F21" s="449">
        <f>SUM(Сентябрь!F21,Октябрь!F21,Ноябрь!F21,Декабрь!F21,Январь!F21,Февраль!F21,Март!F21,Апрель!F21,Май!F21,Июнь!F21,Июль!F21,Август!F21)</f>
        <v>0</v>
      </c>
      <c r="G21" s="449">
        <f>SUM(Сентябрь!G21,Октябрь!G21,Ноябрь!G21,Декабрь!G21,Январь!G21,Февраль!G21,Март!G21,Апрель!G21,Май!G21,Июнь!G21,Июль!G21,Август!G21)</f>
        <v>0</v>
      </c>
      <c r="H21" s="449">
        <f>SUM(Сентябрь!H21,Октябрь!H21,Ноябрь!H21,Декабрь!H21,Январь!H21,Февраль!H21,Март!H21,Апрель!H21,Май!H21,Июнь!H21,Июль!H21,Август!H21)</f>
        <v>0</v>
      </c>
      <c r="I21" s="449">
        <f>SUM(Сентябрь!I21,Октябрь!I21,Ноябрь!I21,Декабрь!I21,Январь!I21,Февраль!I21,Март!I21,Апрель!I21,Май!I21,Июнь!I21,Июль!I21,Август!I21)</f>
        <v>0</v>
      </c>
      <c r="J21" s="449">
        <f>SUM(Сентябрь!J21,Октябрь!J21,Ноябрь!J21,Декабрь!J21,Январь!J21,Февраль!J21,Март!J21,Апрель!J21,Май!J21,Июнь!J21,Июль!J21,Август!J21)</f>
        <v>0</v>
      </c>
      <c r="K21" s="449">
        <f>SUM(Сентябрь!K21,Октябрь!K21,Ноябрь!K21,Декабрь!K21,Январь!K21,Февраль!K21,Март!K21,Апрель!K21,Май!K21,Июнь!K21,Июль!K21,Август!K21)</f>
        <v>0</v>
      </c>
      <c r="L21" s="449">
        <f>SUM(Сентябрь!L21,Октябрь!L21,Ноябрь!L21,Декабрь!L21,Январь!L21,Февраль!L21,Март!L21,Апрель!L21,Май!L21,Июнь!L21,Июль!L21,Август!L21)</f>
        <v>0</v>
      </c>
      <c r="M21" s="449">
        <f>SUM(Сентябрь!M21,Октябрь!M21,Ноябрь!M21,Декабрь!M21,Январь!M21,Февраль!M21,Март!M21,Апрель!M21,Май!M21,Июнь!M21,Июль!M21,Август!M21)</f>
        <v>0</v>
      </c>
      <c r="N21" s="449">
        <f>SUM(Сентябрь!N21,Октябрь!N21,Ноябрь!N21,Декабрь!N21,Январь!N21,Февраль!N21,Март!N21,Апрель!N21,Май!N21,Июнь!N21,Июль!N21,Август!N21)</f>
        <v>0</v>
      </c>
      <c r="O21" s="449">
        <f>SUM(Сентябрь!O21,Октябрь!O21,Ноябрь!O21,Декабрь!O21,Январь!O21,Февраль!O21,Март!O21,Апрель!O21,Май!O21,Июнь!O21,Июль!O21,Август!O21)</f>
        <v>0</v>
      </c>
      <c r="P21" s="449">
        <f>SUM(Сентябрь!P21,Октябрь!P21,Ноябрь!P21,Декабрь!P21,Январь!P21,Февраль!P21,Март!P21,Апрель!P21,Май!P21,Июнь!P21,Июль!P21,Август!P21)</f>
        <v>0</v>
      </c>
      <c r="Q21" s="449">
        <f>SUM(Сентябрь!Q21,Октябрь!Q21,Ноябрь!Q21,Декабрь!Q21,Январь!Q21,Февраль!Q21,Март!Q21,Апрель!Q21,Май!Q21,Июнь!Q21,Июль!Q21,Август!Q21)</f>
        <v>0</v>
      </c>
      <c r="R21" s="449">
        <f>SUM(Сентябрь!R21,Октябрь!R21,Ноябрь!R21,Декабрь!R21,Январь!R21,Февраль!R21,Март!R21,Апрель!R21,Май!R21,Июнь!R21,Июль!R21,Август!R21)</f>
        <v>0</v>
      </c>
      <c r="S21" s="449">
        <f>SUM(Сентябрь!S21,Октябрь!S21,Ноябрь!S21,Декабрь!S21,Январь!S21,Февраль!S21,Март!S21,Апрель!S21,Май!S21,Июнь!S21,Июль!S21,Август!S21)</f>
        <v>0</v>
      </c>
      <c r="T21" s="449">
        <f>SUM(Сентябрь!T21,Октябрь!T21,Ноябрь!T21,Декабрь!T21,Январь!T21,Февраль!T21,Март!T21,Апрель!T21,Май!T21,Июнь!T21,Июль!T21,Август!T21)</f>
        <v>0</v>
      </c>
      <c r="U21" s="449">
        <f>SUM(Сентябрь!U21,Октябрь!U21,Ноябрь!U21,Декабрь!U21,Январь!U21,Февраль!U21,Март!U21,Апрель!U21,Май!U21,Июнь!U21,Июль!U21,Август!U21)</f>
        <v>0</v>
      </c>
      <c r="V21" s="449">
        <f>SUM(Сентябрь!V21,Октябрь!V21,Ноябрь!V21,Декабрь!V21,Январь!V21,Февраль!V21,Март!V21,Апрель!V21,Май!V21,Июнь!V21,Июль!V21,Август!V21)</f>
        <v>0</v>
      </c>
      <c r="W21" s="449">
        <f>SUM(Сентябрь!W21,Октябрь!W21,Ноябрь!W21,Декабрь!W21,Январь!W21,Февраль!W21,Март!W21,Апрель!W21,Май!W21,Июнь!W21,Июль!W21,Август!W21)</f>
        <v>0</v>
      </c>
      <c r="X21" s="449">
        <f>SUM(Сентябрь!X21,Октябрь!X21,Ноябрь!X21,Декабрь!X21,Январь!X21,Февраль!X21,Март!X21,Апрель!X21,Май!X21,Июнь!X21,Июль!X21,Август!X21)</f>
        <v>0</v>
      </c>
      <c r="Y21" s="449">
        <f>SUM(Сентябрь!Y21,Октябрь!Y21,Ноябрь!Y21,Декабрь!Y21,Январь!Y21,Февраль!Y21,Март!Y21,Апрель!Y21,Май!Y21,Июнь!Y21,Июль!Y21,Август!Y21)</f>
        <v>0</v>
      </c>
      <c r="Z21" s="449">
        <f>SUM(Сентябрь!Z21,Октябрь!Z21,Ноябрь!Z21,Декабрь!Z21,Январь!Z21,Февраль!Z21,Март!Z21,Апрель!Z21,Май!Z21,Июнь!Z21,Июль!Z21,Август!Z21)</f>
        <v>0</v>
      </c>
      <c r="AA21" s="449">
        <f>SUM(Сентябрь!AA21,Октябрь!AA21,Ноябрь!AA21,Декабрь!AA21,Январь!AA21,Февраль!AA21,Март!AA21,Апрель!AA21,Май!AA21,Июнь!AA21,Июль!AA21,Август!AA21)</f>
        <v>0</v>
      </c>
      <c r="AB21" s="449">
        <f>SUM(Сентябрь!AB21,Октябрь!AB21,Ноябрь!AB21,Декабрь!AB21,Январь!AB21,Февраль!AB21,Март!AB21,Апрель!AB21,Май!AB21,Июнь!AB21,Июль!AB21,Август!AB21)</f>
        <v>0</v>
      </c>
      <c r="AC21" s="449">
        <f>SUM(Сентябрь!AC21,Октябрь!AC21,Ноябрь!AC21,Декабрь!AC21,Январь!AC21,Февраль!AC21,Март!AC21,Апрель!AC21,Май!AC21,Июнь!AC21,Июль!AC21,Август!AC21)</f>
        <v>0</v>
      </c>
      <c r="AD21" s="449">
        <f>SUM(Сентябрь!AD21,Октябрь!AD21,Ноябрь!AD21,Декабрь!AD21,Январь!AD21,Февраль!AD21,Март!AD21,Апрель!AD21,Май!AD21,Июнь!AD21,Июль!AD21,Август!AD21)</f>
        <v>0</v>
      </c>
      <c r="AE21" s="449">
        <f>SUM(Сентябрь!AE21,Октябрь!AE21,Ноябрь!AE21,Декабрь!AE21,Январь!AE21,Февраль!AE21,Март!AE21,Апрель!AE21,Май!AE21,Июнь!AE21,Июль!AE21,Август!AE21)</f>
        <v>0</v>
      </c>
      <c r="AF21" s="453">
        <f>SUM(C21,E21,H21,K21,N21,Q21,T21,W21,Z21,AC21)</f>
        <v>0</v>
      </c>
      <c r="AG21" s="454">
        <f t="shared" si="34"/>
        <v>0</v>
      </c>
      <c r="AH21" s="455">
        <f t="shared" si="31"/>
        <v>0</v>
      </c>
      <c r="AI21" s="453">
        <f t="shared" si="32"/>
        <v>0</v>
      </c>
      <c r="AJ21" s="456">
        <f t="shared" si="33"/>
        <v>0</v>
      </c>
      <c r="AK21" s="305"/>
      <c r="AL21" s="305"/>
    </row>
    <row r="22" spans="1:38" s="318" customFormat="1" ht="16.5" thickBot="1" x14ac:dyDescent="0.3">
      <c r="A22" s="457"/>
      <c r="B22" s="325" t="s">
        <v>54</v>
      </c>
      <c r="C22" s="395"/>
      <c r="D22" s="459"/>
      <c r="E22" s="449">
        <f>SUM(Сентябрь!E22,Октябрь!E22,Ноябрь!E22,Декабрь!E22,Январь!E22,Февраль!E22,Март!E22,Апрель!E22,Май!E22,Июнь!E22,Июль!E22,Август!E22)</f>
        <v>0</v>
      </c>
      <c r="F22" s="449">
        <f>SUM(Сентябрь!F22,Октябрь!F22,Ноябрь!F22,Декабрь!F22,Январь!F22,Февраль!F22,Март!F22,Апрель!F22,Май!F22,Июнь!F22,Июль!F22,Август!F22)</f>
        <v>0</v>
      </c>
      <c r="G22" s="449">
        <f>SUM(Сентябрь!G22,Октябрь!G22,Ноябрь!G22,Декабрь!G22,Январь!G22,Февраль!G22,Март!G22,Апрель!G22,Май!G22,Июнь!G22,Июль!G22,Август!G22)</f>
        <v>0</v>
      </c>
      <c r="H22" s="449">
        <f>SUM(Сентябрь!H22,Октябрь!H22,Ноябрь!H22,Декабрь!H22,Январь!H22,Февраль!H22,Март!H22,Апрель!H22,Май!H22,Июнь!H22,Июль!H22,Август!H22)</f>
        <v>0</v>
      </c>
      <c r="I22" s="449">
        <f>SUM(Сентябрь!I22,Октябрь!I22,Ноябрь!I22,Декабрь!I22,Январь!I22,Февраль!I22,Март!I22,Апрель!I22,Май!I22,Июнь!I22,Июль!I22,Август!I22)</f>
        <v>0</v>
      </c>
      <c r="J22" s="449">
        <f>SUM(Сентябрь!J22,Октябрь!J22,Ноябрь!J22,Декабрь!J22,Январь!J22,Февраль!J22,Март!J22,Апрель!J22,Май!J22,Июнь!J22,Июль!J22,Август!J22)</f>
        <v>0</v>
      </c>
      <c r="K22" s="449">
        <f>SUM(Сентябрь!K22,Октябрь!K22,Ноябрь!K22,Декабрь!K22,Январь!K22,Февраль!K22,Март!K22,Апрель!K22,Май!K22,Июнь!K22,Июль!K22,Август!K22)</f>
        <v>0</v>
      </c>
      <c r="L22" s="449">
        <f>SUM(Сентябрь!L22,Октябрь!L22,Ноябрь!L22,Декабрь!L22,Январь!L22,Февраль!L22,Март!L22,Апрель!L22,Май!L22,Июнь!L22,Июль!L22,Август!L22)</f>
        <v>0</v>
      </c>
      <c r="M22" s="449">
        <f>SUM(Сентябрь!M22,Октябрь!M22,Ноябрь!M22,Декабрь!M22,Январь!M22,Февраль!M22,Март!M22,Апрель!M22,Май!M22,Июнь!M22,Июль!M22,Август!M22)</f>
        <v>0</v>
      </c>
      <c r="N22" s="449">
        <f>SUM(Сентябрь!N22,Октябрь!N22,Ноябрь!N22,Декабрь!N22,Январь!N22,Февраль!N22,Март!N22,Апрель!N22,Май!N22,Июнь!N22,Июль!N22,Август!N22)</f>
        <v>0</v>
      </c>
      <c r="O22" s="449">
        <f>SUM(Сентябрь!O22,Октябрь!O22,Ноябрь!O22,Декабрь!O22,Январь!O22,Февраль!O22,Март!O22,Апрель!O22,Май!O22,Июнь!O22,Июль!O22,Август!O22)</f>
        <v>0</v>
      </c>
      <c r="P22" s="449">
        <f>SUM(Сентябрь!P22,Октябрь!P22,Ноябрь!P22,Декабрь!P22,Январь!P22,Февраль!P22,Март!P22,Апрель!P22,Май!P22,Июнь!P22,Июль!P22,Август!P22)</f>
        <v>0</v>
      </c>
      <c r="Q22" s="449">
        <f>SUM(Сентябрь!Q22,Октябрь!Q22,Ноябрь!Q22,Декабрь!Q22,Январь!Q22,Февраль!Q22,Март!Q22,Апрель!Q22,Май!Q22,Июнь!Q22,Июль!Q22,Август!Q22)</f>
        <v>0</v>
      </c>
      <c r="R22" s="449">
        <f>SUM(Сентябрь!R22,Октябрь!R22,Ноябрь!R22,Декабрь!R22,Январь!R22,Февраль!R22,Март!R22,Апрель!R22,Май!R22,Июнь!R22,Июль!R22,Август!R22)</f>
        <v>0</v>
      </c>
      <c r="S22" s="449">
        <f>SUM(Сентябрь!S22,Октябрь!S22,Ноябрь!S22,Декабрь!S22,Январь!S22,Февраль!S22,Март!S22,Апрель!S22,Май!S22,Июнь!S22,Июль!S22,Август!S22)</f>
        <v>0</v>
      </c>
      <c r="T22" s="449">
        <f>SUM(Сентябрь!T22,Октябрь!T22,Ноябрь!T22,Декабрь!T22,Январь!T22,Февраль!T22,Март!T22,Апрель!T22,Май!T22,Июнь!T22,Июль!T22,Август!T22)</f>
        <v>0</v>
      </c>
      <c r="U22" s="449">
        <f>SUM(Сентябрь!U22,Октябрь!U22,Ноябрь!U22,Декабрь!U22,Январь!U22,Февраль!U22,Март!U22,Апрель!U22,Май!U22,Июнь!U22,Июль!U22,Август!U22)</f>
        <v>0</v>
      </c>
      <c r="V22" s="449">
        <f>SUM(Сентябрь!V22,Октябрь!V22,Ноябрь!V22,Декабрь!V22,Январь!V22,Февраль!V22,Март!V22,Апрель!V22,Май!V22,Июнь!V22,Июль!V22,Август!V22)</f>
        <v>0</v>
      </c>
      <c r="W22" s="449">
        <f>SUM(Сентябрь!W22,Октябрь!W22,Ноябрь!W22,Декабрь!W22,Январь!W22,Февраль!W22,Март!W22,Апрель!W22,Май!W22,Июнь!W22,Июль!W22,Август!W22)</f>
        <v>0</v>
      </c>
      <c r="X22" s="449">
        <f>SUM(Сентябрь!X22,Октябрь!X22,Ноябрь!X22,Декабрь!X22,Январь!X22,Февраль!X22,Март!X22,Апрель!X22,Май!X22,Июнь!X22,Июль!X22,Август!X22)</f>
        <v>0</v>
      </c>
      <c r="Y22" s="449">
        <f>SUM(Сентябрь!Y22,Октябрь!Y22,Ноябрь!Y22,Декабрь!Y22,Январь!Y22,Февраль!Y22,Март!Y22,Апрель!Y22,Май!Y22,Июнь!Y22,Июль!Y22,Август!Y22)</f>
        <v>0</v>
      </c>
      <c r="Z22" s="449">
        <f>SUM(Сентябрь!Z22,Октябрь!Z22,Ноябрь!Z22,Декабрь!Z22,Январь!Z22,Февраль!Z22,Март!Z22,Апрель!Z22,Май!Z22,Июнь!Z22,Июль!Z22,Август!Z22)</f>
        <v>0</v>
      </c>
      <c r="AA22" s="449">
        <f>SUM(Сентябрь!AA22,Октябрь!AA22,Ноябрь!AA22,Декабрь!AA22,Январь!AA22,Февраль!AA22,Март!AA22,Апрель!AA22,Май!AA22,Июнь!AA22,Июль!AA22,Август!AA22)</f>
        <v>0</v>
      </c>
      <c r="AB22" s="449">
        <f>SUM(Сентябрь!AB22,Октябрь!AB22,Ноябрь!AB22,Декабрь!AB22,Январь!AB22,Февраль!AB22,Март!AB22,Апрель!AB22,Май!AB22,Июнь!AB22,Июль!AB22,Август!AB22)</f>
        <v>0</v>
      </c>
      <c r="AC22" s="449">
        <f>SUM(Сентябрь!AC22,Октябрь!AC22,Ноябрь!AC22,Декабрь!AC22,Январь!AC22,Февраль!AC22,Март!AC22,Апрель!AC22,Май!AC22,Июнь!AC22,Июль!AC22,Август!AC22)</f>
        <v>0</v>
      </c>
      <c r="AD22" s="449">
        <f>SUM(Сентябрь!AD22,Октябрь!AD22,Ноябрь!AD22,Декабрь!AD22,Январь!AD22,Февраль!AD22,Март!AD22,Апрель!AD22,Май!AD22,Июнь!AD22,Июль!AD22,Август!AD22)</f>
        <v>0</v>
      </c>
      <c r="AE22" s="449">
        <f>SUM(Сентябрь!AE22,Октябрь!AE22,Ноябрь!AE22,Декабрь!AE22,Январь!AE22,Февраль!AE22,Март!AE22,Апрель!AE22,Май!AE22,Июнь!AE22,Июль!AE22,Август!AE22)</f>
        <v>0</v>
      </c>
      <c r="AF22" s="460">
        <f>SUM(C22,E22,H22,K22,N22,Q22,T22,W22,Z22,AC22)</f>
        <v>0</v>
      </c>
      <c r="AG22" s="461">
        <f t="shared" si="34"/>
        <v>0</v>
      </c>
      <c r="AH22" s="462">
        <f t="shared" si="31"/>
        <v>0</v>
      </c>
      <c r="AI22" s="460">
        <f t="shared" si="32"/>
        <v>0</v>
      </c>
      <c r="AJ22" s="463">
        <f t="shared" si="33"/>
        <v>0</v>
      </c>
      <c r="AK22" s="305"/>
      <c r="AL22" s="305"/>
    </row>
    <row r="23" spans="1:38" s="318" customFormat="1" ht="15.75" x14ac:dyDescent="0.2">
      <c r="A23" s="448">
        <v>4</v>
      </c>
      <c r="B23" s="143" t="str">
        <f>(План!B11 &amp;" "&amp;План!C11)</f>
        <v xml:space="preserve"> </v>
      </c>
      <c r="C23" s="449">
        <f>SUM(Сентябрь!C23,Октябрь!C23,Ноябрь!C23,Декабрь!C23,Январь!C23,Февраль!C23,Март!C23,Апрель!C23,Май!C23,Июнь!C23,Июль!C23,Август!C23)</f>
        <v>0</v>
      </c>
      <c r="D23" s="449">
        <f>SUM(Сентябрь!D23,Октябрь!D23,Ноябрь!D23,Декабрь!D23,Январь!D23,Февраль!D23,Март!D23,Апрель!D23,Май!D23,Июнь!D23,Июль!D23,Август!D23)</f>
        <v>0</v>
      </c>
      <c r="E23" s="383">
        <f t="shared" ref="E23:G23" si="60">SUM(E24:E27)</f>
        <v>0</v>
      </c>
      <c r="F23" s="377">
        <f t="shared" si="60"/>
        <v>0</v>
      </c>
      <c r="G23" s="378">
        <f t="shared" si="60"/>
        <v>0</v>
      </c>
      <c r="H23" s="383">
        <f t="shared" ref="H23" si="61">SUM(H24:H27)</f>
        <v>0</v>
      </c>
      <c r="I23" s="377">
        <f t="shared" ref="I23" si="62">SUM(I24:I27)</f>
        <v>0</v>
      </c>
      <c r="J23" s="378">
        <f t="shared" ref="J23" si="63">SUM(J24:J27)</f>
        <v>0</v>
      </c>
      <c r="K23" s="383">
        <f t="shared" ref="K23" si="64">SUM(K24:K27)</f>
        <v>0</v>
      </c>
      <c r="L23" s="377">
        <f t="shared" ref="L23" si="65">SUM(L24:L27)</f>
        <v>0</v>
      </c>
      <c r="M23" s="378">
        <f t="shared" ref="M23" si="66">SUM(M24:M27)</f>
        <v>0</v>
      </c>
      <c r="N23" s="383">
        <f t="shared" ref="N23" si="67">SUM(N24:N27)</f>
        <v>0</v>
      </c>
      <c r="O23" s="377">
        <f t="shared" ref="O23" si="68">SUM(O24:O27)</f>
        <v>0</v>
      </c>
      <c r="P23" s="378">
        <f t="shared" ref="P23" si="69">SUM(P24:P27)</f>
        <v>0</v>
      </c>
      <c r="Q23" s="383">
        <f t="shared" ref="Q23" si="70">SUM(Q24:Q27)</f>
        <v>0</v>
      </c>
      <c r="R23" s="377">
        <f t="shared" ref="R23" si="71">SUM(R24:R27)</f>
        <v>0</v>
      </c>
      <c r="S23" s="378">
        <f t="shared" ref="S23" si="72">SUM(S24:S27)</f>
        <v>0</v>
      </c>
      <c r="T23" s="383">
        <f t="shared" ref="T23" si="73">SUM(T24:T27)</f>
        <v>0</v>
      </c>
      <c r="U23" s="377">
        <f t="shared" ref="U23" si="74">SUM(U24:U27)</f>
        <v>0</v>
      </c>
      <c r="V23" s="378">
        <f t="shared" ref="V23" si="75">SUM(V24:V27)</f>
        <v>0</v>
      </c>
      <c r="W23" s="383">
        <f t="shared" ref="W23" si="76">SUM(W24:W27)</f>
        <v>0</v>
      </c>
      <c r="X23" s="377">
        <f t="shared" ref="X23" si="77">SUM(X24:X27)</f>
        <v>0</v>
      </c>
      <c r="Y23" s="378">
        <f t="shared" ref="Y23" si="78">SUM(Y24:Y27)</f>
        <v>0</v>
      </c>
      <c r="Z23" s="383">
        <f t="shared" ref="Z23" si="79">SUM(Z24:Z27)</f>
        <v>0</v>
      </c>
      <c r="AA23" s="377">
        <f t="shared" ref="AA23" si="80">SUM(AA24:AA27)</f>
        <v>0</v>
      </c>
      <c r="AB23" s="378">
        <f t="shared" ref="AB23" si="81">SUM(AB24:AB27)</f>
        <v>0</v>
      </c>
      <c r="AC23" s="383">
        <f t="shared" ref="AC23" si="82">SUM(AC24:AC27)</f>
        <v>0</v>
      </c>
      <c r="AD23" s="377">
        <f t="shared" ref="AD23" si="83">SUM(AD24:AD27)</f>
        <v>0</v>
      </c>
      <c r="AE23" s="450">
        <f t="shared" ref="AE23" si="84">SUM(AE24:AE27)</f>
        <v>0</v>
      </c>
      <c r="AF23" s="383">
        <f>SUM(C23,E23,H23,K23,N23,Q23,T23,W23,Z23,AC23)</f>
        <v>0</v>
      </c>
      <c r="AG23" s="381">
        <f t="shared" si="34"/>
        <v>0</v>
      </c>
      <c r="AH23" s="382">
        <f t="shared" si="31"/>
        <v>0</v>
      </c>
      <c r="AI23" s="383">
        <f t="shared" si="32"/>
        <v>0</v>
      </c>
      <c r="AJ23" s="451">
        <f t="shared" si="33"/>
        <v>0</v>
      </c>
      <c r="AK23" s="305"/>
      <c r="AL23" s="305"/>
    </row>
    <row r="24" spans="1:38" s="318" customFormat="1" ht="15.75" x14ac:dyDescent="0.25">
      <c r="A24" s="448"/>
      <c r="B24" s="296" t="s">
        <v>51</v>
      </c>
      <c r="C24" s="385"/>
      <c r="D24" s="452"/>
      <c r="E24" s="449">
        <f>SUM(Сентябрь!E24,Октябрь!E24,Ноябрь!E24,Декабрь!E24,Январь!E24,Февраль!E24,Март!E24,Апрель!E24,Май!E24,Июнь!E24,Июль!E24,Август!E24)</f>
        <v>0</v>
      </c>
      <c r="F24" s="449">
        <f>SUM(Сентябрь!F24,Октябрь!F24,Ноябрь!F24,Декабрь!F24,Январь!F24,Февраль!F24,Март!F24,Апрель!F24,Май!F24,Июнь!F24,Июль!F24,Август!F24)</f>
        <v>0</v>
      </c>
      <c r="G24" s="449">
        <f>SUM(Сентябрь!G24,Октябрь!G24,Ноябрь!G24,Декабрь!G24,Январь!G24,Февраль!G24,Март!G24,Апрель!G24,Май!G24,Июнь!G24,Июль!G24,Август!G24)</f>
        <v>0</v>
      </c>
      <c r="H24" s="449">
        <f>SUM(Сентябрь!H24,Октябрь!H24,Ноябрь!H24,Декабрь!H24,Январь!H24,Февраль!H24,Март!H24,Апрель!H24,Май!H24,Июнь!H24,Июль!H24,Август!H24)</f>
        <v>0</v>
      </c>
      <c r="I24" s="449">
        <f>SUM(Сентябрь!I24,Октябрь!I24,Ноябрь!I24,Декабрь!I24,Январь!I24,Февраль!I24,Март!I24,Апрель!I24,Май!I24,Июнь!I24,Июль!I24,Август!I24)</f>
        <v>0</v>
      </c>
      <c r="J24" s="449">
        <f>SUM(Сентябрь!J24,Октябрь!J24,Ноябрь!J24,Декабрь!J24,Январь!J24,Февраль!J24,Март!J24,Апрель!J24,Май!J24,Июнь!J24,Июль!J24,Август!J24)</f>
        <v>0</v>
      </c>
      <c r="K24" s="449">
        <f>SUM(Сентябрь!K24,Октябрь!K24,Ноябрь!K24,Декабрь!K24,Январь!K24,Февраль!K24,Март!K24,Апрель!K24,Май!K24,Июнь!K24,Июль!K24,Август!K24)</f>
        <v>0</v>
      </c>
      <c r="L24" s="449">
        <f>SUM(Сентябрь!L24,Октябрь!L24,Ноябрь!L24,Декабрь!L24,Январь!L24,Февраль!L24,Март!L24,Апрель!L24,Май!L24,Июнь!L24,Июль!L24,Август!L24)</f>
        <v>0</v>
      </c>
      <c r="M24" s="449">
        <f>SUM(Сентябрь!M24,Октябрь!M24,Ноябрь!M24,Декабрь!M24,Январь!M24,Февраль!M24,Март!M24,Апрель!M24,Май!M24,Июнь!M24,Июль!M24,Август!M24)</f>
        <v>0</v>
      </c>
      <c r="N24" s="449">
        <f>SUM(Сентябрь!N24,Октябрь!N24,Ноябрь!N24,Декабрь!N24,Январь!N24,Февраль!N24,Март!N24,Апрель!N24,Май!N24,Июнь!N24,Июль!N24,Август!N24)</f>
        <v>0</v>
      </c>
      <c r="O24" s="449">
        <f>SUM(Сентябрь!O24,Октябрь!O24,Ноябрь!O24,Декабрь!O24,Январь!O24,Февраль!O24,Март!O24,Апрель!O24,Май!O24,Июнь!O24,Июль!O24,Август!O24)</f>
        <v>0</v>
      </c>
      <c r="P24" s="449">
        <f>SUM(Сентябрь!P24,Октябрь!P24,Ноябрь!P24,Декабрь!P24,Январь!P24,Февраль!P24,Март!P24,Апрель!P24,Май!P24,Июнь!P24,Июль!P24,Август!P24)</f>
        <v>0</v>
      </c>
      <c r="Q24" s="449">
        <f>SUM(Сентябрь!Q24,Октябрь!Q24,Ноябрь!Q24,Декабрь!Q24,Январь!Q24,Февраль!Q24,Март!Q24,Апрель!Q24,Май!Q24,Июнь!Q24,Июль!Q24,Август!Q24)</f>
        <v>0</v>
      </c>
      <c r="R24" s="449">
        <f>SUM(Сентябрь!R24,Октябрь!R24,Ноябрь!R24,Декабрь!R24,Январь!R24,Февраль!R24,Март!R24,Апрель!R24,Май!R24,Июнь!R24,Июль!R24,Август!R24)</f>
        <v>0</v>
      </c>
      <c r="S24" s="449">
        <f>SUM(Сентябрь!S24,Октябрь!S24,Ноябрь!S24,Декабрь!S24,Январь!S24,Февраль!S24,Март!S24,Апрель!S24,Май!S24,Июнь!S24,Июль!S24,Август!S24)</f>
        <v>0</v>
      </c>
      <c r="T24" s="449">
        <f>SUM(Сентябрь!T24,Октябрь!T24,Ноябрь!T24,Декабрь!T24,Январь!T24,Февраль!T24,Март!T24,Апрель!T24,Май!T24,Июнь!T24,Июль!T24,Август!T24)</f>
        <v>0</v>
      </c>
      <c r="U24" s="449">
        <f>SUM(Сентябрь!U24,Октябрь!U24,Ноябрь!U24,Декабрь!U24,Январь!U24,Февраль!U24,Март!U24,Апрель!U24,Май!U24,Июнь!U24,Июль!U24,Август!U24)</f>
        <v>0</v>
      </c>
      <c r="V24" s="449">
        <f>SUM(Сентябрь!V24,Октябрь!V24,Ноябрь!V24,Декабрь!V24,Январь!V24,Февраль!V24,Март!V24,Апрель!V24,Май!V24,Июнь!V24,Июль!V24,Август!V24)</f>
        <v>0</v>
      </c>
      <c r="W24" s="449">
        <f>SUM(Сентябрь!W24,Октябрь!W24,Ноябрь!W24,Декабрь!W24,Январь!W24,Февраль!W24,Март!W24,Апрель!W24,Май!W24,Июнь!W24,Июль!W24,Август!W24)</f>
        <v>0</v>
      </c>
      <c r="X24" s="449">
        <f>SUM(Сентябрь!X24,Октябрь!X24,Ноябрь!X24,Декабрь!X24,Январь!X24,Февраль!X24,Март!X24,Апрель!X24,Май!X24,Июнь!X24,Июль!X24,Август!X24)</f>
        <v>0</v>
      </c>
      <c r="Y24" s="449">
        <f>SUM(Сентябрь!Y24,Октябрь!Y24,Ноябрь!Y24,Декабрь!Y24,Январь!Y24,Февраль!Y24,Март!Y24,Апрель!Y24,Май!Y24,Июнь!Y24,Июль!Y24,Август!Y24)</f>
        <v>0</v>
      </c>
      <c r="Z24" s="449">
        <f>SUM(Сентябрь!Z24,Октябрь!Z24,Ноябрь!Z24,Декабрь!Z24,Январь!Z24,Февраль!Z24,Март!Z24,Апрель!Z24,Май!Z24,Июнь!Z24,Июль!Z24,Август!Z24)</f>
        <v>0</v>
      </c>
      <c r="AA24" s="449">
        <f>SUM(Сентябрь!AA24,Октябрь!AA24,Ноябрь!AA24,Декабрь!AA24,Январь!AA24,Февраль!AA24,Март!AA24,Апрель!AA24,Май!AA24,Июнь!AA24,Июль!AA24,Август!AA24)</f>
        <v>0</v>
      </c>
      <c r="AB24" s="449">
        <f>SUM(Сентябрь!AB24,Октябрь!AB24,Ноябрь!AB24,Декабрь!AB24,Январь!AB24,Февраль!AB24,Март!AB24,Апрель!AB24,Май!AB24,Июнь!AB24,Июль!AB24,Август!AB24)</f>
        <v>0</v>
      </c>
      <c r="AC24" s="449">
        <f>SUM(Сентябрь!AC24,Октябрь!AC24,Ноябрь!AC24,Декабрь!AC24,Январь!AC24,Февраль!AC24,Март!AC24,Апрель!AC24,Май!AC24,Июнь!AC24,Июль!AC24,Август!AC24)</f>
        <v>0</v>
      </c>
      <c r="AD24" s="449">
        <f>SUM(Сентябрь!AD24,Октябрь!AD24,Ноябрь!AD24,Декабрь!AD24,Январь!AD24,Февраль!AD24,Март!AD24,Апрель!AD24,Май!AD24,Июнь!AD24,Июль!AD24,Август!AD24)</f>
        <v>0</v>
      </c>
      <c r="AE24" s="449">
        <f>SUM(Сентябрь!AE24,Октябрь!AE24,Ноябрь!AE24,Декабрь!AE24,Январь!AE24,Февраль!AE24,Март!AE24,Апрель!AE24,Май!AE24,Июнь!AE24,Июль!AE24,Август!AE24)</f>
        <v>0</v>
      </c>
      <c r="AF24" s="453">
        <f t="shared" si="30"/>
        <v>0</v>
      </c>
      <c r="AG24" s="454">
        <f t="shared" si="34"/>
        <v>0</v>
      </c>
      <c r="AH24" s="455">
        <f t="shared" si="31"/>
        <v>0</v>
      </c>
      <c r="AI24" s="453">
        <f t="shared" si="32"/>
        <v>0</v>
      </c>
      <c r="AJ24" s="456">
        <f t="shared" si="33"/>
        <v>0</v>
      </c>
      <c r="AK24" s="305"/>
      <c r="AL24" s="305"/>
    </row>
    <row r="25" spans="1:38" s="306" customFormat="1" ht="15.75" x14ac:dyDescent="0.25">
      <c r="A25" s="448"/>
      <c r="B25" s="296" t="s">
        <v>52</v>
      </c>
      <c r="C25" s="385"/>
      <c r="D25" s="452"/>
      <c r="E25" s="449">
        <f>SUM(Сентябрь!E25,Октябрь!E25,Ноябрь!E25,Декабрь!E25,Январь!E25,Февраль!E25,Март!E25,Апрель!E25,Май!E25,Июнь!E25,Июль!E25,Август!E25)</f>
        <v>0</v>
      </c>
      <c r="F25" s="449">
        <f>SUM(Сентябрь!F25,Октябрь!F25,Ноябрь!F25,Декабрь!F25,Январь!F25,Февраль!F25,Март!F25,Апрель!F25,Май!F25,Июнь!F25,Июль!F25,Август!F25)</f>
        <v>0</v>
      </c>
      <c r="G25" s="449">
        <f>SUM(Сентябрь!G25,Октябрь!G25,Ноябрь!G25,Декабрь!G25,Январь!G25,Февраль!G25,Март!G25,Апрель!G25,Май!G25,Июнь!G25,Июль!G25,Август!G25)</f>
        <v>0</v>
      </c>
      <c r="H25" s="449">
        <f>SUM(Сентябрь!H25,Октябрь!H25,Ноябрь!H25,Декабрь!H25,Январь!H25,Февраль!H25,Март!H25,Апрель!H25,Май!H25,Июнь!H25,Июль!H25,Август!H25)</f>
        <v>0</v>
      </c>
      <c r="I25" s="449">
        <f>SUM(Сентябрь!I25,Октябрь!I25,Ноябрь!I25,Декабрь!I25,Январь!I25,Февраль!I25,Март!I25,Апрель!I25,Май!I25,Июнь!I25,Июль!I25,Август!I25)</f>
        <v>0</v>
      </c>
      <c r="J25" s="449">
        <f>SUM(Сентябрь!J25,Октябрь!J25,Ноябрь!J25,Декабрь!J25,Январь!J25,Февраль!J25,Март!J25,Апрель!J25,Май!J25,Июнь!J25,Июль!J25,Август!J25)</f>
        <v>0</v>
      </c>
      <c r="K25" s="449">
        <f>SUM(Сентябрь!K25,Октябрь!K25,Ноябрь!K25,Декабрь!K25,Январь!K25,Февраль!K25,Март!K25,Апрель!K25,Май!K25,Июнь!K25,Июль!K25,Август!K25)</f>
        <v>0</v>
      </c>
      <c r="L25" s="449">
        <f>SUM(Сентябрь!L25,Октябрь!L25,Ноябрь!L25,Декабрь!L25,Январь!L25,Февраль!L25,Март!L25,Апрель!L25,Май!L25,Июнь!L25,Июль!L25,Август!L25)</f>
        <v>0</v>
      </c>
      <c r="M25" s="449">
        <f>SUM(Сентябрь!M25,Октябрь!M25,Ноябрь!M25,Декабрь!M25,Январь!M25,Февраль!M25,Март!M25,Апрель!M25,Май!M25,Июнь!M25,Июль!M25,Август!M25)</f>
        <v>0</v>
      </c>
      <c r="N25" s="449">
        <f>SUM(Сентябрь!N25,Октябрь!N25,Ноябрь!N25,Декабрь!N25,Январь!N25,Февраль!N25,Март!N25,Апрель!N25,Май!N25,Июнь!N25,Июль!N25,Август!N25)</f>
        <v>0</v>
      </c>
      <c r="O25" s="449">
        <f>SUM(Сентябрь!O25,Октябрь!O25,Ноябрь!O25,Декабрь!O25,Январь!O25,Февраль!O25,Март!O25,Апрель!O25,Май!O25,Июнь!O25,Июль!O25,Август!O25)</f>
        <v>0</v>
      </c>
      <c r="P25" s="449">
        <f>SUM(Сентябрь!P25,Октябрь!P25,Ноябрь!P25,Декабрь!P25,Январь!P25,Февраль!P25,Март!P25,Апрель!P25,Май!P25,Июнь!P25,Июль!P25,Август!P25)</f>
        <v>0</v>
      </c>
      <c r="Q25" s="449">
        <f>SUM(Сентябрь!Q25,Октябрь!Q25,Ноябрь!Q25,Декабрь!Q25,Январь!Q25,Февраль!Q25,Март!Q25,Апрель!Q25,Май!Q25,Июнь!Q25,Июль!Q25,Август!Q25)</f>
        <v>0</v>
      </c>
      <c r="R25" s="449">
        <f>SUM(Сентябрь!R25,Октябрь!R25,Ноябрь!R25,Декабрь!R25,Январь!R25,Февраль!R25,Март!R25,Апрель!R25,Май!R25,Июнь!R25,Июль!R25,Август!R25)</f>
        <v>0</v>
      </c>
      <c r="S25" s="449">
        <f>SUM(Сентябрь!S25,Октябрь!S25,Ноябрь!S25,Декабрь!S25,Январь!S25,Февраль!S25,Март!S25,Апрель!S25,Май!S25,Июнь!S25,Июль!S25,Август!S25)</f>
        <v>0</v>
      </c>
      <c r="T25" s="449">
        <f>SUM(Сентябрь!T25,Октябрь!T25,Ноябрь!T25,Декабрь!T25,Январь!T25,Февраль!T25,Март!T25,Апрель!T25,Май!T25,Июнь!T25,Июль!T25,Август!T25)</f>
        <v>0</v>
      </c>
      <c r="U25" s="449">
        <f>SUM(Сентябрь!U25,Октябрь!U25,Ноябрь!U25,Декабрь!U25,Январь!U25,Февраль!U25,Март!U25,Апрель!U25,Май!U25,Июнь!U25,Июль!U25,Август!U25)</f>
        <v>0</v>
      </c>
      <c r="V25" s="449">
        <f>SUM(Сентябрь!V25,Октябрь!V25,Ноябрь!V25,Декабрь!V25,Январь!V25,Февраль!V25,Март!V25,Апрель!V25,Май!V25,Июнь!V25,Июль!V25,Август!V25)</f>
        <v>0</v>
      </c>
      <c r="W25" s="449">
        <f>SUM(Сентябрь!W25,Октябрь!W25,Ноябрь!W25,Декабрь!W25,Январь!W25,Февраль!W25,Март!W25,Апрель!W25,Май!W25,Июнь!W25,Июль!W25,Август!W25)</f>
        <v>0</v>
      </c>
      <c r="X25" s="449">
        <f>SUM(Сентябрь!X25,Октябрь!X25,Ноябрь!X25,Декабрь!X25,Январь!X25,Февраль!X25,Март!X25,Апрель!X25,Май!X25,Июнь!X25,Июль!X25,Август!X25)</f>
        <v>0</v>
      </c>
      <c r="Y25" s="449">
        <f>SUM(Сентябрь!Y25,Октябрь!Y25,Ноябрь!Y25,Декабрь!Y25,Январь!Y25,Февраль!Y25,Март!Y25,Апрель!Y25,Май!Y25,Июнь!Y25,Июль!Y25,Август!Y25)</f>
        <v>0</v>
      </c>
      <c r="Z25" s="449">
        <f>SUM(Сентябрь!Z25,Октябрь!Z25,Ноябрь!Z25,Декабрь!Z25,Январь!Z25,Февраль!Z25,Март!Z25,Апрель!Z25,Май!Z25,Июнь!Z25,Июль!Z25,Август!Z25)</f>
        <v>0</v>
      </c>
      <c r="AA25" s="449">
        <f>SUM(Сентябрь!AA25,Октябрь!AA25,Ноябрь!AA25,Декабрь!AA25,Январь!AA25,Февраль!AA25,Март!AA25,Апрель!AA25,Май!AA25,Июнь!AA25,Июль!AA25,Август!AA25)</f>
        <v>0</v>
      </c>
      <c r="AB25" s="449">
        <f>SUM(Сентябрь!AB25,Октябрь!AB25,Ноябрь!AB25,Декабрь!AB25,Январь!AB25,Февраль!AB25,Март!AB25,Апрель!AB25,Май!AB25,Июнь!AB25,Июль!AB25,Август!AB25)</f>
        <v>0</v>
      </c>
      <c r="AC25" s="449">
        <f>SUM(Сентябрь!AC25,Октябрь!AC25,Ноябрь!AC25,Декабрь!AC25,Январь!AC25,Февраль!AC25,Март!AC25,Апрель!AC25,Май!AC25,Июнь!AC25,Июль!AC25,Август!AC25)</f>
        <v>0</v>
      </c>
      <c r="AD25" s="449">
        <f>SUM(Сентябрь!AD25,Октябрь!AD25,Ноябрь!AD25,Декабрь!AD25,Январь!AD25,Февраль!AD25,Март!AD25,Апрель!AD25,Май!AD25,Июнь!AD25,Июль!AD25,Август!AD25)</f>
        <v>0</v>
      </c>
      <c r="AE25" s="449">
        <f>SUM(Сентябрь!AE25,Октябрь!AE25,Ноябрь!AE25,Декабрь!AE25,Январь!AE25,Февраль!AE25,Март!AE25,Апрель!AE25,Май!AE25,Июнь!AE25,Июль!AE25,Август!AE25)</f>
        <v>0</v>
      </c>
      <c r="AF25" s="453">
        <f t="shared" si="30"/>
        <v>0</v>
      </c>
      <c r="AG25" s="454">
        <f t="shared" si="34"/>
        <v>0</v>
      </c>
      <c r="AH25" s="455">
        <f t="shared" si="31"/>
        <v>0</v>
      </c>
      <c r="AI25" s="453">
        <f t="shared" si="32"/>
        <v>0</v>
      </c>
      <c r="AJ25" s="456">
        <f t="shared" si="33"/>
        <v>0</v>
      </c>
      <c r="AK25" s="305"/>
      <c r="AL25" s="305"/>
    </row>
    <row r="26" spans="1:38" s="318" customFormat="1" ht="15.75" x14ac:dyDescent="0.25">
      <c r="A26" s="457"/>
      <c r="B26" s="321" t="s">
        <v>53</v>
      </c>
      <c r="C26" s="391"/>
      <c r="D26" s="458"/>
      <c r="E26" s="449">
        <f>SUM(Сентябрь!E26,Октябрь!E26,Ноябрь!E26,Декабрь!E26,Январь!E26,Февраль!E26,Март!E26,Апрель!E26,Май!E26,Июнь!E26,Июль!E26,Август!E26)</f>
        <v>0</v>
      </c>
      <c r="F26" s="449">
        <f>SUM(Сентябрь!F26,Октябрь!F26,Ноябрь!F26,Декабрь!F26,Январь!F26,Февраль!F26,Март!F26,Апрель!F26,Май!F26,Июнь!F26,Июль!F26,Август!F26)</f>
        <v>0</v>
      </c>
      <c r="G26" s="449">
        <f>SUM(Сентябрь!G26,Октябрь!G26,Ноябрь!G26,Декабрь!G26,Январь!G26,Февраль!G26,Март!G26,Апрель!G26,Май!G26,Июнь!G26,Июль!G26,Август!G26)</f>
        <v>0</v>
      </c>
      <c r="H26" s="449">
        <f>SUM(Сентябрь!H26,Октябрь!H26,Ноябрь!H26,Декабрь!H26,Январь!H26,Февраль!H26,Март!H26,Апрель!H26,Май!H26,Июнь!H26,Июль!H26,Август!H26)</f>
        <v>0</v>
      </c>
      <c r="I26" s="449">
        <f>SUM(Сентябрь!I26,Октябрь!I26,Ноябрь!I26,Декабрь!I26,Январь!I26,Февраль!I26,Март!I26,Апрель!I26,Май!I26,Июнь!I26,Июль!I26,Август!I26)</f>
        <v>0</v>
      </c>
      <c r="J26" s="449">
        <f>SUM(Сентябрь!J26,Октябрь!J26,Ноябрь!J26,Декабрь!J26,Январь!J26,Февраль!J26,Март!J26,Апрель!J26,Май!J26,Июнь!J26,Июль!J26,Август!J26)</f>
        <v>0</v>
      </c>
      <c r="K26" s="449">
        <f>SUM(Сентябрь!K26,Октябрь!K26,Ноябрь!K26,Декабрь!K26,Январь!K26,Февраль!K26,Март!K26,Апрель!K26,Май!K26,Июнь!K26,Июль!K26,Август!K26)</f>
        <v>0</v>
      </c>
      <c r="L26" s="449">
        <f>SUM(Сентябрь!L26,Октябрь!L26,Ноябрь!L26,Декабрь!L26,Январь!L26,Февраль!L26,Март!L26,Апрель!L26,Май!L26,Июнь!L26,Июль!L26,Август!L26)</f>
        <v>0</v>
      </c>
      <c r="M26" s="449">
        <f>SUM(Сентябрь!M26,Октябрь!M26,Ноябрь!M26,Декабрь!M26,Январь!M26,Февраль!M26,Март!M26,Апрель!M26,Май!M26,Июнь!M26,Июль!M26,Август!M26)</f>
        <v>0</v>
      </c>
      <c r="N26" s="449">
        <f>SUM(Сентябрь!N26,Октябрь!N26,Ноябрь!N26,Декабрь!N26,Январь!N26,Февраль!N26,Март!N26,Апрель!N26,Май!N26,Июнь!N26,Июль!N26,Август!N26)</f>
        <v>0</v>
      </c>
      <c r="O26" s="449">
        <f>SUM(Сентябрь!O26,Октябрь!O26,Ноябрь!O26,Декабрь!O26,Январь!O26,Февраль!O26,Март!O26,Апрель!O26,Май!O26,Июнь!O26,Июль!O26,Август!O26)</f>
        <v>0</v>
      </c>
      <c r="P26" s="449">
        <f>SUM(Сентябрь!P26,Октябрь!P26,Ноябрь!P26,Декабрь!P26,Январь!P26,Февраль!P26,Март!P26,Апрель!P26,Май!P26,Июнь!P26,Июль!P26,Август!P26)</f>
        <v>0</v>
      </c>
      <c r="Q26" s="449">
        <f>SUM(Сентябрь!Q26,Октябрь!Q26,Ноябрь!Q26,Декабрь!Q26,Январь!Q26,Февраль!Q26,Март!Q26,Апрель!Q26,Май!Q26,Июнь!Q26,Июль!Q26,Август!Q26)</f>
        <v>0</v>
      </c>
      <c r="R26" s="449">
        <f>SUM(Сентябрь!R26,Октябрь!R26,Ноябрь!R26,Декабрь!R26,Январь!R26,Февраль!R26,Март!R26,Апрель!R26,Май!R26,Июнь!R26,Июль!R26,Август!R26)</f>
        <v>0</v>
      </c>
      <c r="S26" s="449">
        <f>SUM(Сентябрь!S26,Октябрь!S26,Ноябрь!S26,Декабрь!S26,Январь!S26,Февраль!S26,Март!S26,Апрель!S26,Май!S26,Июнь!S26,Июль!S26,Август!S26)</f>
        <v>0</v>
      </c>
      <c r="T26" s="449">
        <f>SUM(Сентябрь!T26,Октябрь!T26,Ноябрь!T26,Декабрь!T26,Январь!T26,Февраль!T26,Март!T26,Апрель!T26,Май!T26,Июнь!T26,Июль!T26,Август!T26)</f>
        <v>0</v>
      </c>
      <c r="U26" s="449">
        <f>SUM(Сентябрь!U26,Октябрь!U26,Ноябрь!U26,Декабрь!U26,Январь!U26,Февраль!U26,Март!U26,Апрель!U26,Май!U26,Июнь!U26,Июль!U26,Август!U26)</f>
        <v>0</v>
      </c>
      <c r="V26" s="449">
        <f>SUM(Сентябрь!V26,Октябрь!V26,Ноябрь!V26,Декабрь!V26,Январь!V26,Февраль!V26,Март!V26,Апрель!V26,Май!V26,Июнь!V26,Июль!V26,Август!V26)</f>
        <v>0</v>
      </c>
      <c r="W26" s="449">
        <f>SUM(Сентябрь!W26,Октябрь!W26,Ноябрь!W26,Декабрь!W26,Январь!W26,Февраль!W26,Март!W26,Апрель!W26,Май!W26,Июнь!W26,Июль!W26,Август!W26)</f>
        <v>0</v>
      </c>
      <c r="X26" s="449">
        <f>SUM(Сентябрь!X26,Октябрь!X26,Ноябрь!X26,Декабрь!X26,Январь!X26,Февраль!X26,Март!X26,Апрель!X26,Май!X26,Июнь!X26,Июль!X26,Август!X26)</f>
        <v>0</v>
      </c>
      <c r="Y26" s="449">
        <f>SUM(Сентябрь!Y26,Октябрь!Y26,Ноябрь!Y26,Декабрь!Y26,Январь!Y26,Февраль!Y26,Март!Y26,Апрель!Y26,Май!Y26,Июнь!Y26,Июль!Y26,Август!Y26)</f>
        <v>0</v>
      </c>
      <c r="Z26" s="449">
        <f>SUM(Сентябрь!Z26,Октябрь!Z26,Ноябрь!Z26,Декабрь!Z26,Январь!Z26,Февраль!Z26,Март!Z26,Апрель!Z26,Май!Z26,Июнь!Z26,Июль!Z26,Август!Z26)</f>
        <v>0</v>
      </c>
      <c r="AA26" s="449">
        <f>SUM(Сентябрь!AA26,Октябрь!AA26,Ноябрь!AA26,Декабрь!AA26,Январь!AA26,Февраль!AA26,Март!AA26,Апрель!AA26,Май!AA26,Июнь!AA26,Июль!AA26,Август!AA26)</f>
        <v>0</v>
      </c>
      <c r="AB26" s="449">
        <f>SUM(Сентябрь!AB26,Октябрь!AB26,Ноябрь!AB26,Декабрь!AB26,Январь!AB26,Февраль!AB26,Март!AB26,Апрель!AB26,Май!AB26,Июнь!AB26,Июль!AB26,Август!AB26)</f>
        <v>0</v>
      </c>
      <c r="AC26" s="449">
        <f>SUM(Сентябрь!AC26,Октябрь!AC26,Ноябрь!AC26,Декабрь!AC26,Январь!AC26,Февраль!AC26,Март!AC26,Апрель!AC26,Май!AC26,Июнь!AC26,Июль!AC26,Август!AC26)</f>
        <v>0</v>
      </c>
      <c r="AD26" s="449">
        <f>SUM(Сентябрь!AD26,Октябрь!AD26,Ноябрь!AD26,Декабрь!AD26,Январь!AD26,Февраль!AD26,Март!AD26,Апрель!AD26,Май!AD26,Июнь!AD26,Июль!AD26,Август!AD26)</f>
        <v>0</v>
      </c>
      <c r="AE26" s="449">
        <f>SUM(Сентябрь!AE26,Октябрь!AE26,Ноябрь!AE26,Декабрь!AE26,Январь!AE26,Февраль!AE26,Март!AE26,Апрель!AE26,Май!AE26,Июнь!AE26,Июль!AE26,Август!AE26)</f>
        <v>0</v>
      </c>
      <c r="AF26" s="453">
        <f t="shared" si="30"/>
        <v>0</v>
      </c>
      <c r="AG26" s="454">
        <f t="shared" si="34"/>
        <v>0</v>
      </c>
      <c r="AH26" s="455">
        <f t="shared" si="31"/>
        <v>0</v>
      </c>
      <c r="AI26" s="453">
        <f t="shared" si="32"/>
        <v>0</v>
      </c>
      <c r="AJ26" s="456">
        <f t="shared" si="33"/>
        <v>0</v>
      </c>
      <c r="AK26" s="305"/>
      <c r="AL26" s="305"/>
    </row>
    <row r="27" spans="1:38" s="318" customFormat="1" ht="16.5" thickBot="1" x14ac:dyDescent="0.3">
      <c r="A27" s="457"/>
      <c r="B27" s="325" t="s">
        <v>54</v>
      </c>
      <c r="C27" s="395"/>
      <c r="D27" s="459"/>
      <c r="E27" s="449">
        <f>SUM(Сентябрь!E27,Октябрь!E27,Ноябрь!E27,Декабрь!E27,Январь!E27,Февраль!E27,Март!E27,Апрель!E27,Май!E27,Июнь!E27,Июль!E27,Август!E27)</f>
        <v>0</v>
      </c>
      <c r="F27" s="449">
        <f>SUM(Сентябрь!F27,Октябрь!F27,Ноябрь!F27,Декабрь!F27,Январь!F27,Февраль!F27,Март!F27,Апрель!F27,Май!F27,Июнь!F27,Июль!F27,Август!F27)</f>
        <v>0</v>
      </c>
      <c r="G27" s="449">
        <f>SUM(Сентябрь!G27,Октябрь!G27,Ноябрь!G27,Декабрь!G27,Январь!G27,Февраль!G27,Март!G27,Апрель!G27,Май!G27,Июнь!G27,Июль!G27,Август!G27)</f>
        <v>0</v>
      </c>
      <c r="H27" s="449">
        <f>SUM(Сентябрь!H27,Октябрь!H27,Ноябрь!H27,Декабрь!H27,Январь!H27,Февраль!H27,Март!H27,Апрель!H27,Май!H27,Июнь!H27,Июль!H27,Август!H27)</f>
        <v>0</v>
      </c>
      <c r="I27" s="449">
        <f>SUM(Сентябрь!I27,Октябрь!I27,Ноябрь!I27,Декабрь!I27,Январь!I27,Февраль!I27,Март!I27,Апрель!I27,Май!I27,Июнь!I27,Июль!I27,Август!I27)</f>
        <v>0</v>
      </c>
      <c r="J27" s="449">
        <f>SUM(Сентябрь!J27,Октябрь!J27,Ноябрь!J27,Декабрь!J27,Январь!J27,Февраль!J27,Март!J27,Апрель!J27,Май!J27,Июнь!J27,Июль!J27,Август!J27)</f>
        <v>0</v>
      </c>
      <c r="K27" s="449">
        <f>SUM(Сентябрь!K27,Октябрь!K27,Ноябрь!K27,Декабрь!K27,Январь!K27,Февраль!K27,Март!K27,Апрель!K27,Май!K27,Июнь!K27,Июль!K27,Август!K27)</f>
        <v>0</v>
      </c>
      <c r="L27" s="449">
        <f>SUM(Сентябрь!L27,Октябрь!L27,Ноябрь!L27,Декабрь!L27,Январь!L27,Февраль!L27,Март!L27,Апрель!L27,Май!L27,Июнь!L27,Июль!L27,Август!L27)</f>
        <v>0</v>
      </c>
      <c r="M27" s="449">
        <f>SUM(Сентябрь!M27,Октябрь!M27,Ноябрь!M27,Декабрь!M27,Январь!M27,Февраль!M27,Март!M27,Апрель!M27,Май!M27,Июнь!M27,Июль!M27,Август!M27)</f>
        <v>0</v>
      </c>
      <c r="N27" s="449">
        <f>SUM(Сентябрь!N27,Октябрь!N27,Ноябрь!N27,Декабрь!N27,Январь!N27,Февраль!N27,Март!N27,Апрель!N27,Май!N27,Июнь!N27,Июль!N27,Август!N27)</f>
        <v>0</v>
      </c>
      <c r="O27" s="449">
        <f>SUM(Сентябрь!O27,Октябрь!O27,Ноябрь!O27,Декабрь!O27,Январь!O27,Февраль!O27,Март!O27,Апрель!O27,Май!O27,Июнь!O27,Июль!O27,Август!O27)</f>
        <v>0</v>
      </c>
      <c r="P27" s="449">
        <f>SUM(Сентябрь!P27,Октябрь!P27,Ноябрь!P27,Декабрь!P27,Январь!P27,Февраль!P27,Март!P27,Апрель!P27,Май!P27,Июнь!P27,Июль!P27,Август!P27)</f>
        <v>0</v>
      </c>
      <c r="Q27" s="449">
        <f>SUM(Сентябрь!Q27,Октябрь!Q27,Ноябрь!Q27,Декабрь!Q27,Январь!Q27,Февраль!Q27,Март!Q27,Апрель!Q27,Май!Q27,Июнь!Q27,Июль!Q27,Август!Q27)</f>
        <v>0</v>
      </c>
      <c r="R27" s="449">
        <f>SUM(Сентябрь!R27,Октябрь!R27,Ноябрь!R27,Декабрь!R27,Январь!R27,Февраль!R27,Март!R27,Апрель!R27,Май!R27,Июнь!R27,Июль!R27,Август!R27)</f>
        <v>0</v>
      </c>
      <c r="S27" s="449">
        <f>SUM(Сентябрь!S27,Октябрь!S27,Ноябрь!S27,Декабрь!S27,Январь!S27,Февраль!S27,Март!S27,Апрель!S27,Май!S27,Июнь!S27,Июль!S27,Август!S27)</f>
        <v>0</v>
      </c>
      <c r="T27" s="449">
        <f>SUM(Сентябрь!T27,Октябрь!T27,Ноябрь!T27,Декабрь!T27,Январь!T27,Февраль!T27,Март!T27,Апрель!T27,Май!T27,Июнь!T27,Июль!T27,Август!T27)</f>
        <v>0</v>
      </c>
      <c r="U27" s="449">
        <f>SUM(Сентябрь!U27,Октябрь!U27,Ноябрь!U27,Декабрь!U27,Январь!U27,Февраль!U27,Март!U27,Апрель!U27,Май!U27,Июнь!U27,Июль!U27,Август!U27)</f>
        <v>0</v>
      </c>
      <c r="V27" s="449">
        <f>SUM(Сентябрь!V27,Октябрь!V27,Ноябрь!V27,Декабрь!V27,Январь!V27,Февраль!V27,Март!V27,Апрель!V27,Май!V27,Июнь!V27,Июль!V27,Август!V27)</f>
        <v>0</v>
      </c>
      <c r="W27" s="449">
        <f>SUM(Сентябрь!W27,Октябрь!W27,Ноябрь!W27,Декабрь!W27,Январь!W27,Февраль!W27,Март!W27,Апрель!W27,Май!W27,Июнь!W27,Июль!W27,Август!W27)</f>
        <v>0</v>
      </c>
      <c r="X27" s="449">
        <f>SUM(Сентябрь!X27,Октябрь!X27,Ноябрь!X27,Декабрь!X27,Январь!X27,Февраль!X27,Март!X27,Апрель!X27,Май!X27,Июнь!X27,Июль!X27,Август!X27)</f>
        <v>0</v>
      </c>
      <c r="Y27" s="449">
        <f>SUM(Сентябрь!Y27,Октябрь!Y27,Ноябрь!Y27,Декабрь!Y27,Январь!Y27,Февраль!Y27,Март!Y27,Апрель!Y27,Май!Y27,Июнь!Y27,Июль!Y27,Август!Y27)</f>
        <v>0</v>
      </c>
      <c r="Z27" s="449">
        <f>SUM(Сентябрь!Z27,Октябрь!Z27,Ноябрь!Z27,Декабрь!Z27,Январь!Z27,Февраль!Z27,Март!Z27,Апрель!Z27,Май!Z27,Июнь!Z27,Июль!Z27,Август!Z27)</f>
        <v>0</v>
      </c>
      <c r="AA27" s="449">
        <f>SUM(Сентябрь!AA27,Октябрь!AA27,Ноябрь!AA27,Декабрь!AA27,Январь!AA27,Февраль!AA27,Март!AA27,Апрель!AA27,Май!AA27,Июнь!AA27,Июль!AA27,Август!AA27)</f>
        <v>0</v>
      </c>
      <c r="AB27" s="449">
        <f>SUM(Сентябрь!AB27,Октябрь!AB27,Ноябрь!AB27,Декабрь!AB27,Январь!AB27,Февраль!AB27,Март!AB27,Апрель!AB27,Май!AB27,Июнь!AB27,Июль!AB27,Август!AB27)</f>
        <v>0</v>
      </c>
      <c r="AC27" s="449">
        <f>SUM(Сентябрь!AC27,Октябрь!AC27,Ноябрь!AC27,Декабрь!AC27,Январь!AC27,Февраль!AC27,Март!AC27,Апрель!AC27,Май!AC27,Июнь!AC27,Июль!AC27,Август!AC27)</f>
        <v>0</v>
      </c>
      <c r="AD27" s="449">
        <f>SUM(Сентябрь!AD27,Октябрь!AD27,Ноябрь!AD27,Декабрь!AD27,Январь!AD27,Февраль!AD27,Март!AD27,Апрель!AD27,Май!AD27,Июнь!AD27,Июль!AD27,Август!AD27)</f>
        <v>0</v>
      </c>
      <c r="AE27" s="449">
        <f>SUM(Сентябрь!AE27,Октябрь!AE27,Ноябрь!AE27,Декабрь!AE27,Январь!AE27,Февраль!AE27,Март!AE27,Апрель!AE27,Май!AE27,Июнь!AE27,Июль!AE27,Август!AE27)</f>
        <v>0</v>
      </c>
      <c r="AF27" s="464">
        <f t="shared" si="30"/>
        <v>0</v>
      </c>
      <c r="AG27" s="465">
        <f t="shared" si="34"/>
        <v>0</v>
      </c>
      <c r="AH27" s="466">
        <f t="shared" si="31"/>
        <v>0</v>
      </c>
      <c r="AI27" s="464">
        <f t="shared" si="32"/>
        <v>0</v>
      </c>
      <c r="AJ27" s="467">
        <f t="shared" si="33"/>
        <v>0</v>
      </c>
      <c r="AK27" s="305"/>
      <c r="AL27" s="305"/>
    </row>
    <row r="28" spans="1:38" s="318" customFormat="1" ht="15.75" x14ac:dyDescent="0.2">
      <c r="A28" s="448">
        <v>5</v>
      </c>
      <c r="B28" s="143" t="str">
        <f>(План!B12 &amp;" "&amp;План!C12)</f>
        <v xml:space="preserve"> </v>
      </c>
      <c r="C28" s="449">
        <f>SUM(Сентябрь!C28,Октябрь!C28,Ноябрь!C28,Декабрь!C28,Январь!C28,Февраль!C28,Март!C28,Апрель!C28,Май!C28,Июнь!C28,Июль!C28,Август!C28)</f>
        <v>0</v>
      </c>
      <c r="D28" s="449">
        <f>SUM(Сентябрь!D28,Октябрь!D28,Ноябрь!D28,Декабрь!D28,Январь!D28,Февраль!D28,Март!D28,Апрель!D28,Май!D28,Июнь!D28,Июль!D28,Август!D28)</f>
        <v>0</v>
      </c>
      <c r="E28" s="468">
        <f t="shared" ref="E28:G28" si="85">SUM(E29:E32)</f>
        <v>0</v>
      </c>
      <c r="F28" s="469">
        <f t="shared" si="85"/>
        <v>0</v>
      </c>
      <c r="G28" s="470">
        <f t="shared" si="85"/>
        <v>0</v>
      </c>
      <c r="H28" s="468">
        <f t="shared" ref="H28" si="86">SUM(H29:H32)</f>
        <v>0</v>
      </c>
      <c r="I28" s="469">
        <f t="shared" ref="I28" si="87">SUM(I29:I32)</f>
        <v>0</v>
      </c>
      <c r="J28" s="470">
        <f t="shared" ref="J28" si="88">SUM(J29:J32)</f>
        <v>0</v>
      </c>
      <c r="K28" s="468">
        <f t="shared" ref="K28" si="89">SUM(K29:K32)</f>
        <v>0</v>
      </c>
      <c r="L28" s="469">
        <f t="shared" ref="L28" si="90">SUM(L29:L32)</f>
        <v>0</v>
      </c>
      <c r="M28" s="470">
        <f t="shared" ref="M28" si="91">SUM(M29:M32)</f>
        <v>0</v>
      </c>
      <c r="N28" s="468">
        <f t="shared" ref="N28" si="92">SUM(N29:N32)</f>
        <v>0</v>
      </c>
      <c r="O28" s="469">
        <f t="shared" ref="O28" si="93">SUM(O29:O32)</f>
        <v>0</v>
      </c>
      <c r="P28" s="470">
        <f t="shared" ref="P28" si="94">SUM(P29:P32)</f>
        <v>0</v>
      </c>
      <c r="Q28" s="468">
        <f t="shared" ref="Q28" si="95">SUM(Q29:Q32)</f>
        <v>0</v>
      </c>
      <c r="R28" s="469">
        <f t="shared" ref="R28" si="96">SUM(R29:R32)</f>
        <v>0</v>
      </c>
      <c r="S28" s="470">
        <f t="shared" ref="S28" si="97">SUM(S29:S32)</f>
        <v>0</v>
      </c>
      <c r="T28" s="468">
        <f t="shared" ref="T28" si="98">SUM(T29:T32)</f>
        <v>0</v>
      </c>
      <c r="U28" s="469">
        <f t="shared" ref="U28" si="99">SUM(U29:U32)</f>
        <v>0</v>
      </c>
      <c r="V28" s="470">
        <f t="shared" ref="V28" si="100">SUM(V29:V32)</f>
        <v>0</v>
      </c>
      <c r="W28" s="468">
        <f t="shared" ref="W28" si="101">SUM(W29:W32)</f>
        <v>0</v>
      </c>
      <c r="X28" s="469">
        <f t="shared" ref="X28" si="102">SUM(X29:X32)</f>
        <v>0</v>
      </c>
      <c r="Y28" s="470">
        <f t="shared" ref="Y28" si="103">SUM(Y29:Y32)</f>
        <v>0</v>
      </c>
      <c r="Z28" s="468">
        <f t="shared" ref="Z28" si="104">SUM(Z29:Z32)</f>
        <v>0</v>
      </c>
      <c r="AA28" s="469">
        <f t="shared" ref="AA28" si="105">SUM(AA29:AA32)</f>
        <v>0</v>
      </c>
      <c r="AB28" s="470">
        <f t="shared" ref="AB28" si="106">SUM(AB29:AB32)</f>
        <v>0</v>
      </c>
      <c r="AC28" s="468">
        <f t="shared" ref="AC28" si="107">SUM(AC29:AC32)</f>
        <v>0</v>
      </c>
      <c r="AD28" s="469">
        <f t="shared" ref="AD28" si="108">SUM(AD29:AD32)</f>
        <v>0</v>
      </c>
      <c r="AE28" s="470">
        <f t="shared" ref="AE28" si="109">SUM(AE29:AE32)</f>
        <v>0</v>
      </c>
      <c r="AF28" s="468">
        <f t="shared" si="30"/>
        <v>0</v>
      </c>
      <c r="AG28" s="471">
        <f t="shared" si="34"/>
        <v>0</v>
      </c>
      <c r="AH28" s="472">
        <f t="shared" si="31"/>
        <v>0</v>
      </c>
      <c r="AI28" s="468">
        <f t="shared" si="32"/>
        <v>0</v>
      </c>
      <c r="AJ28" s="473">
        <f t="shared" si="33"/>
        <v>0</v>
      </c>
      <c r="AK28" s="305"/>
      <c r="AL28" s="305"/>
    </row>
    <row r="29" spans="1:38" s="306" customFormat="1" ht="15.75" x14ac:dyDescent="0.25">
      <c r="A29" s="448"/>
      <c r="B29" s="296" t="s">
        <v>51</v>
      </c>
      <c r="C29" s="385"/>
      <c r="D29" s="452"/>
      <c r="E29" s="449">
        <f>SUM(Сентябрь!E29,Октябрь!E29,Ноябрь!E29,Декабрь!E29,Январь!E29,Февраль!E29,Март!E29,Апрель!E29,Май!E29,Июнь!E29,Июль!E29,Август!E29)</f>
        <v>0</v>
      </c>
      <c r="F29" s="449">
        <f>SUM(Сентябрь!F29,Октябрь!F29,Ноябрь!F29,Декабрь!F29,Январь!F29,Февраль!F29,Март!F29,Апрель!F29,Май!F29,Июнь!F29,Июль!F29,Август!F29)</f>
        <v>0</v>
      </c>
      <c r="G29" s="449">
        <f>SUM(Сентябрь!G29,Октябрь!G29,Ноябрь!G29,Декабрь!G29,Январь!G29,Февраль!G29,Март!G29,Апрель!G29,Май!G29,Июнь!G29,Июль!G29,Август!G29)</f>
        <v>0</v>
      </c>
      <c r="H29" s="449">
        <f>SUM(Сентябрь!H29,Октябрь!H29,Ноябрь!H29,Декабрь!H29,Январь!H29,Февраль!H29,Март!H29,Апрель!H29,Май!H29,Июнь!H29,Июль!H29,Август!H29)</f>
        <v>0</v>
      </c>
      <c r="I29" s="449">
        <f>SUM(Сентябрь!I29,Октябрь!I29,Ноябрь!I29,Декабрь!I29,Январь!I29,Февраль!I29,Март!I29,Апрель!I29,Май!I29,Июнь!I29,Июль!I29,Август!I29)</f>
        <v>0</v>
      </c>
      <c r="J29" s="449">
        <f>SUM(Сентябрь!J29,Октябрь!J29,Ноябрь!J29,Декабрь!J29,Январь!J29,Февраль!J29,Март!J29,Апрель!J29,Май!J29,Июнь!J29,Июль!J29,Август!J29)</f>
        <v>0</v>
      </c>
      <c r="K29" s="449">
        <f>SUM(Сентябрь!K29,Октябрь!K29,Ноябрь!K29,Декабрь!K29,Январь!K29,Февраль!K29,Март!K29,Апрель!K29,Май!K29,Июнь!K29,Июль!K29,Август!K29)</f>
        <v>0</v>
      </c>
      <c r="L29" s="449">
        <f>SUM(Сентябрь!L29,Октябрь!L29,Ноябрь!L29,Декабрь!L29,Январь!L29,Февраль!L29,Март!L29,Апрель!L29,Май!L29,Июнь!L29,Июль!L29,Август!L29)</f>
        <v>0</v>
      </c>
      <c r="M29" s="449">
        <f>SUM(Сентябрь!M29,Октябрь!M29,Ноябрь!M29,Декабрь!M29,Январь!M29,Февраль!M29,Март!M29,Апрель!M29,Май!M29,Июнь!M29,Июль!M29,Август!M29)</f>
        <v>0</v>
      </c>
      <c r="N29" s="449">
        <f>SUM(Сентябрь!N29,Октябрь!N29,Ноябрь!N29,Декабрь!N29,Январь!N29,Февраль!N29,Март!N29,Апрель!N29,Май!N29,Июнь!N29,Июль!N29,Август!N29)</f>
        <v>0</v>
      </c>
      <c r="O29" s="449">
        <f>SUM(Сентябрь!O29,Октябрь!O29,Ноябрь!O29,Декабрь!O29,Январь!O29,Февраль!O29,Март!O29,Апрель!O29,Май!O29,Июнь!O29,Июль!O29,Август!O29)</f>
        <v>0</v>
      </c>
      <c r="P29" s="449">
        <f>SUM(Сентябрь!P29,Октябрь!P29,Ноябрь!P29,Декабрь!P29,Январь!P29,Февраль!P29,Март!P29,Апрель!P29,Май!P29,Июнь!P29,Июль!P29,Август!P29)</f>
        <v>0</v>
      </c>
      <c r="Q29" s="449">
        <f>SUM(Сентябрь!Q29,Октябрь!Q29,Ноябрь!Q29,Декабрь!Q29,Январь!Q29,Февраль!Q29,Март!Q29,Апрель!Q29,Май!Q29,Июнь!Q29,Июль!Q29,Август!Q29)</f>
        <v>0</v>
      </c>
      <c r="R29" s="449">
        <f>SUM(Сентябрь!R29,Октябрь!R29,Ноябрь!R29,Декабрь!R29,Январь!R29,Февраль!R29,Март!R29,Апрель!R29,Май!R29,Июнь!R29,Июль!R29,Август!R29)</f>
        <v>0</v>
      </c>
      <c r="S29" s="449">
        <f>SUM(Сентябрь!S29,Октябрь!S29,Ноябрь!S29,Декабрь!S29,Январь!S29,Февраль!S29,Март!S29,Апрель!S29,Май!S29,Июнь!S29,Июль!S29,Август!S29)</f>
        <v>0</v>
      </c>
      <c r="T29" s="449">
        <f>SUM(Сентябрь!T29,Октябрь!T29,Ноябрь!T29,Декабрь!T29,Январь!T29,Февраль!T29,Март!T29,Апрель!T29,Май!T29,Июнь!T29,Июль!T29,Август!T29)</f>
        <v>0</v>
      </c>
      <c r="U29" s="449">
        <f>SUM(Сентябрь!U29,Октябрь!U29,Ноябрь!U29,Декабрь!U29,Январь!U29,Февраль!U29,Март!U29,Апрель!U29,Май!U29,Июнь!U29,Июль!U29,Август!U29)</f>
        <v>0</v>
      </c>
      <c r="V29" s="449">
        <f>SUM(Сентябрь!V29,Октябрь!V29,Ноябрь!V29,Декабрь!V29,Январь!V29,Февраль!V29,Март!V29,Апрель!V29,Май!V29,Июнь!V29,Июль!V29,Август!V29)</f>
        <v>0</v>
      </c>
      <c r="W29" s="449">
        <f>SUM(Сентябрь!W29,Октябрь!W29,Ноябрь!W29,Декабрь!W29,Январь!W29,Февраль!W29,Март!W29,Апрель!W29,Май!W29,Июнь!W29,Июль!W29,Август!W29)</f>
        <v>0</v>
      </c>
      <c r="X29" s="449">
        <f>SUM(Сентябрь!X29,Октябрь!X29,Ноябрь!X29,Декабрь!X29,Январь!X29,Февраль!X29,Март!X29,Апрель!X29,Май!X29,Июнь!X29,Июль!X29,Август!X29)</f>
        <v>0</v>
      </c>
      <c r="Y29" s="449">
        <f>SUM(Сентябрь!Y29,Октябрь!Y29,Ноябрь!Y29,Декабрь!Y29,Январь!Y29,Февраль!Y29,Март!Y29,Апрель!Y29,Май!Y29,Июнь!Y29,Июль!Y29,Август!Y29)</f>
        <v>0</v>
      </c>
      <c r="Z29" s="449">
        <f>SUM(Сентябрь!Z29,Октябрь!Z29,Ноябрь!Z29,Декабрь!Z29,Январь!Z29,Февраль!Z29,Март!Z29,Апрель!Z29,Май!Z29,Июнь!Z29,Июль!Z29,Август!Z29)</f>
        <v>0</v>
      </c>
      <c r="AA29" s="449">
        <f>SUM(Сентябрь!AA29,Октябрь!AA29,Ноябрь!AA29,Декабрь!AA29,Январь!AA29,Февраль!AA29,Март!AA29,Апрель!AA29,Май!AA29,Июнь!AA29,Июль!AA29,Август!AA29)</f>
        <v>0</v>
      </c>
      <c r="AB29" s="449">
        <f>SUM(Сентябрь!AB29,Октябрь!AB29,Ноябрь!AB29,Декабрь!AB29,Январь!AB29,Февраль!AB29,Март!AB29,Апрель!AB29,Май!AB29,Июнь!AB29,Июль!AB29,Август!AB29)</f>
        <v>0</v>
      </c>
      <c r="AC29" s="449">
        <f>SUM(Сентябрь!AC29,Октябрь!AC29,Ноябрь!AC29,Декабрь!AC29,Январь!AC29,Февраль!AC29,Март!AC29,Апрель!AC29,Май!AC29,Июнь!AC29,Июль!AC29,Август!AC29)</f>
        <v>0</v>
      </c>
      <c r="AD29" s="449">
        <f>SUM(Сентябрь!AD29,Октябрь!AD29,Ноябрь!AD29,Декабрь!AD29,Январь!AD29,Февраль!AD29,Март!AD29,Апрель!AD29,Май!AD29,Июнь!AD29,Июль!AD29,Август!AD29)</f>
        <v>0</v>
      </c>
      <c r="AE29" s="449">
        <f>SUM(Сентябрь!AE29,Октябрь!AE29,Ноябрь!AE29,Декабрь!AE29,Январь!AE29,Февраль!AE29,Март!AE29,Апрель!AE29,Май!AE29,Июнь!AE29,Июль!AE29,Август!AE29)</f>
        <v>0</v>
      </c>
      <c r="AF29" s="453">
        <f t="shared" si="30"/>
        <v>0</v>
      </c>
      <c r="AG29" s="454">
        <f t="shared" si="34"/>
        <v>0</v>
      </c>
      <c r="AH29" s="455">
        <f t="shared" si="31"/>
        <v>0</v>
      </c>
      <c r="AI29" s="453">
        <f t="shared" si="32"/>
        <v>0</v>
      </c>
      <c r="AJ29" s="456">
        <f t="shared" si="33"/>
        <v>0</v>
      </c>
      <c r="AK29" s="305"/>
      <c r="AL29" s="305"/>
    </row>
    <row r="30" spans="1:38" s="318" customFormat="1" ht="15.75" x14ac:dyDescent="0.25">
      <c r="A30" s="448"/>
      <c r="B30" s="296" t="s">
        <v>52</v>
      </c>
      <c r="C30" s="385"/>
      <c r="D30" s="452"/>
      <c r="E30" s="449">
        <f>SUM(Сентябрь!E30,Октябрь!E30,Ноябрь!E30,Декабрь!E30,Январь!E30,Февраль!E30,Март!E30,Апрель!E30,Май!E30,Июнь!E30,Июль!E30,Август!E30)</f>
        <v>0</v>
      </c>
      <c r="F30" s="449">
        <f>SUM(Сентябрь!F30,Октябрь!F30,Ноябрь!F30,Декабрь!F30,Январь!F30,Февраль!F30,Март!F30,Апрель!F30,Май!F30,Июнь!F30,Июль!F30,Август!F30)</f>
        <v>0</v>
      </c>
      <c r="G30" s="449">
        <f>SUM(Сентябрь!G30,Октябрь!G30,Ноябрь!G30,Декабрь!G30,Январь!G30,Февраль!G30,Март!G30,Апрель!G30,Май!G30,Июнь!G30,Июль!G30,Август!G30)</f>
        <v>0</v>
      </c>
      <c r="H30" s="449">
        <f>SUM(Сентябрь!H30,Октябрь!H30,Ноябрь!H30,Декабрь!H30,Январь!H30,Февраль!H30,Март!H30,Апрель!H30,Май!H30,Июнь!H30,Июль!H30,Август!H30)</f>
        <v>0</v>
      </c>
      <c r="I30" s="449">
        <f>SUM(Сентябрь!I30,Октябрь!I30,Ноябрь!I30,Декабрь!I30,Январь!I30,Февраль!I30,Март!I30,Апрель!I30,Май!I30,Июнь!I30,Июль!I30,Август!I30)</f>
        <v>0</v>
      </c>
      <c r="J30" s="449">
        <f>SUM(Сентябрь!J30,Октябрь!J30,Ноябрь!J30,Декабрь!J30,Январь!J30,Февраль!J30,Март!J30,Апрель!J30,Май!J30,Июнь!J30,Июль!J30,Август!J30)</f>
        <v>0</v>
      </c>
      <c r="K30" s="449">
        <f>SUM(Сентябрь!K30,Октябрь!K30,Ноябрь!K30,Декабрь!K30,Январь!K30,Февраль!K30,Март!K30,Апрель!K30,Май!K30,Июнь!K30,Июль!K30,Август!K30)</f>
        <v>0</v>
      </c>
      <c r="L30" s="449">
        <f>SUM(Сентябрь!L30,Октябрь!L30,Ноябрь!L30,Декабрь!L30,Январь!L30,Февраль!L30,Март!L30,Апрель!L30,Май!L30,Июнь!L30,Июль!L30,Август!L30)</f>
        <v>0</v>
      </c>
      <c r="M30" s="449">
        <f>SUM(Сентябрь!M30,Октябрь!M30,Ноябрь!M30,Декабрь!M30,Январь!M30,Февраль!M30,Март!M30,Апрель!M30,Май!M30,Июнь!M30,Июль!M30,Август!M30)</f>
        <v>0</v>
      </c>
      <c r="N30" s="449">
        <f>SUM(Сентябрь!N30,Октябрь!N30,Ноябрь!N30,Декабрь!N30,Январь!N30,Февраль!N30,Март!N30,Апрель!N30,Май!N30,Июнь!N30,Июль!N30,Август!N30)</f>
        <v>0</v>
      </c>
      <c r="O30" s="449">
        <f>SUM(Сентябрь!O30,Октябрь!O30,Ноябрь!O30,Декабрь!O30,Январь!O30,Февраль!O30,Март!O30,Апрель!O30,Май!O30,Июнь!O30,Июль!O30,Август!O30)</f>
        <v>0</v>
      </c>
      <c r="P30" s="449">
        <f>SUM(Сентябрь!P30,Октябрь!P30,Ноябрь!P30,Декабрь!P30,Январь!P30,Февраль!P30,Март!P30,Апрель!P30,Май!P30,Июнь!P30,Июль!P30,Август!P30)</f>
        <v>0</v>
      </c>
      <c r="Q30" s="449">
        <f>SUM(Сентябрь!Q30,Октябрь!Q30,Ноябрь!Q30,Декабрь!Q30,Январь!Q30,Февраль!Q30,Март!Q30,Апрель!Q30,Май!Q30,Июнь!Q30,Июль!Q30,Август!Q30)</f>
        <v>0</v>
      </c>
      <c r="R30" s="449">
        <f>SUM(Сентябрь!R30,Октябрь!R30,Ноябрь!R30,Декабрь!R30,Январь!R30,Февраль!R30,Март!R30,Апрель!R30,Май!R30,Июнь!R30,Июль!R30,Август!R30)</f>
        <v>0</v>
      </c>
      <c r="S30" s="449">
        <f>SUM(Сентябрь!S30,Октябрь!S30,Ноябрь!S30,Декабрь!S30,Январь!S30,Февраль!S30,Март!S30,Апрель!S30,Май!S30,Июнь!S30,Июль!S30,Август!S30)</f>
        <v>0</v>
      </c>
      <c r="T30" s="449">
        <f>SUM(Сентябрь!T30,Октябрь!T30,Ноябрь!T30,Декабрь!T30,Январь!T30,Февраль!T30,Март!T30,Апрель!T30,Май!T30,Июнь!T30,Июль!T30,Август!T30)</f>
        <v>0</v>
      </c>
      <c r="U30" s="449">
        <f>SUM(Сентябрь!U30,Октябрь!U30,Ноябрь!U30,Декабрь!U30,Январь!U30,Февраль!U30,Март!U30,Апрель!U30,Май!U30,Июнь!U30,Июль!U30,Август!U30)</f>
        <v>0</v>
      </c>
      <c r="V30" s="449">
        <f>SUM(Сентябрь!V30,Октябрь!V30,Ноябрь!V30,Декабрь!V30,Январь!V30,Февраль!V30,Март!V30,Апрель!V30,Май!V30,Июнь!V30,Июль!V30,Август!V30)</f>
        <v>0</v>
      </c>
      <c r="W30" s="449">
        <f>SUM(Сентябрь!W30,Октябрь!W30,Ноябрь!W30,Декабрь!W30,Январь!W30,Февраль!W30,Март!W30,Апрель!W30,Май!W30,Июнь!W30,Июль!W30,Август!W30)</f>
        <v>0</v>
      </c>
      <c r="X30" s="449">
        <f>SUM(Сентябрь!X30,Октябрь!X30,Ноябрь!X30,Декабрь!X30,Январь!X30,Февраль!X30,Март!X30,Апрель!X30,Май!X30,Июнь!X30,Июль!X30,Август!X30)</f>
        <v>0</v>
      </c>
      <c r="Y30" s="449">
        <f>SUM(Сентябрь!Y30,Октябрь!Y30,Ноябрь!Y30,Декабрь!Y30,Январь!Y30,Февраль!Y30,Март!Y30,Апрель!Y30,Май!Y30,Июнь!Y30,Июль!Y30,Август!Y30)</f>
        <v>0</v>
      </c>
      <c r="Z30" s="449">
        <f>SUM(Сентябрь!Z30,Октябрь!Z30,Ноябрь!Z30,Декабрь!Z30,Январь!Z30,Февраль!Z30,Март!Z30,Апрель!Z30,Май!Z30,Июнь!Z30,Июль!Z30,Август!Z30)</f>
        <v>0</v>
      </c>
      <c r="AA30" s="449">
        <f>SUM(Сентябрь!AA30,Октябрь!AA30,Ноябрь!AA30,Декабрь!AA30,Январь!AA30,Февраль!AA30,Март!AA30,Апрель!AA30,Май!AA30,Июнь!AA30,Июль!AA30,Август!AA30)</f>
        <v>0</v>
      </c>
      <c r="AB30" s="449">
        <f>SUM(Сентябрь!AB30,Октябрь!AB30,Ноябрь!AB30,Декабрь!AB30,Январь!AB30,Февраль!AB30,Март!AB30,Апрель!AB30,Май!AB30,Июнь!AB30,Июль!AB30,Август!AB30)</f>
        <v>0</v>
      </c>
      <c r="AC30" s="449">
        <f>SUM(Сентябрь!AC30,Октябрь!AC30,Ноябрь!AC30,Декабрь!AC30,Январь!AC30,Февраль!AC30,Март!AC30,Апрель!AC30,Май!AC30,Июнь!AC30,Июль!AC30,Август!AC30)</f>
        <v>0</v>
      </c>
      <c r="AD30" s="449">
        <f>SUM(Сентябрь!AD30,Октябрь!AD30,Ноябрь!AD30,Декабрь!AD30,Январь!AD30,Февраль!AD30,Март!AD30,Апрель!AD30,Май!AD30,Июнь!AD30,Июль!AD30,Август!AD30)</f>
        <v>0</v>
      </c>
      <c r="AE30" s="449">
        <f>SUM(Сентябрь!AE30,Октябрь!AE30,Ноябрь!AE30,Декабрь!AE30,Январь!AE30,Февраль!AE30,Март!AE30,Апрель!AE30,Май!AE30,Июнь!AE30,Июль!AE30,Август!AE30)</f>
        <v>0</v>
      </c>
      <c r="AF30" s="453">
        <f t="shared" si="30"/>
        <v>0</v>
      </c>
      <c r="AG30" s="454">
        <f t="shared" si="34"/>
        <v>0</v>
      </c>
      <c r="AH30" s="455">
        <f t="shared" si="31"/>
        <v>0</v>
      </c>
      <c r="AI30" s="453">
        <f t="shared" si="32"/>
        <v>0</v>
      </c>
      <c r="AJ30" s="456">
        <f t="shared" si="33"/>
        <v>0</v>
      </c>
      <c r="AK30" s="305"/>
      <c r="AL30" s="305"/>
    </row>
    <row r="31" spans="1:38" s="318" customFormat="1" ht="15.75" x14ac:dyDescent="0.25">
      <c r="A31" s="457"/>
      <c r="B31" s="321" t="s">
        <v>53</v>
      </c>
      <c r="C31" s="391"/>
      <c r="D31" s="458"/>
      <c r="E31" s="449">
        <f>SUM(Сентябрь!E31,Октябрь!E31,Ноябрь!E31,Декабрь!E31,Январь!E31,Февраль!E31,Март!E31,Апрель!E31,Май!E31,Июнь!E31,Июль!E31,Август!E31)</f>
        <v>0</v>
      </c>
      <c r="F31" s="449">
        <f>SUM(Сентябрь!F31,Октябрь!F31,Ноябрь!F31,Декабрь!F31,Январь!F31,Февраль!F31,Март!F31,Апрель!F31,Май!F31,Июнь!F31,Июль!F31,Август!F31)</f>
        <v>0</v>
      </c>
      <c r="G31" s="449">
        <f>SUM(Сентябрь!G31,Октябрь!G31,Ноябрь!G31,Декабрь!G31,Январь!G31,Февраль!G31,Март!G31,Апрель!G31,Май!G31,Июнь!G31,Июль!G31,Август!G31)</f>
        <v>0</v>
      </c>
      <c r="H31" s="449">
        <f>SUM(Сентябрь!H31,Октябрь!H31,Ноябрь!H31,Декабрь!H31,Январь!H31,Февраль!H31,Март!H31,Апрель!H31,Май!H31,Июнь!H31,Июль!H31,Август!H31)</f>
        <v>0</v>
      </c>
      <c r="I31" s="449">
        <f>SUM(Сентябрь!I31,Октябрь!I31,Ноябрь!I31,Декабрь!I31,Январь!I31,Февраль!I31,Март!I31,Апрель!I31,Май!I31,Июнь!I31,Июль!I31,Август!I31)</f>
        <v>0</v>
      </c>
      <c r="J31" s="449">
        <f>SUM(Сентябрь!J31,Октябрь!J31,Ноябрь!J31,Декабрь!J31,Январь!J31,Февраль!J31,Март!J31,Апрель!J31,Май!J31,Июнь!J31,Июль!J31,Август!J31)</f>
        <v>0</v>
      </c>
      <c r="K31" s="449">
        <f>SUM(Сентябрь!K31,Октябрь!K31,Ноябрь!K31,Декабрь!K31,Январь!K31,Февраль!K31,Март!K31,Апрель!K31,Май!K31,Июнь!K31,Июль!K31,Август!K31)</f>
        <v>0</v>
      </c>
      <c r="L31" s="449">
        <f>SUM(Сентябрь!L31,Октябрь!L31,Ноябрь!L31,Декабрь!L31,Январь!L31,Февраль!L31,Март!L31,Апрель!L31,Май!L31,Июнь!L31,Июль!L31,Август!L31)</f>
        <v>0</v>
      </c>
      <c r="M31" s="449">
        <f>SUM(Сентябрь!M31,Октябрь!M31,Ноябрь!M31,Декабрь!M31,Январь!M31,Февраль!M31,Март!M31,Апрель!M31,Май!M31,Июнь!M31,Июль!M31,Август!M31)</f>
        <v>0</v>
      </c>
      <c r="N31" s="449">
        <f>SUM(Сентябрь!N31,Октябрь!N31,Ноябрь!N31,Декабрь!N31,Январь!N31,Февраль!N31,Март!N31,Апрель!N31,Май!N31,Июнь!N31,Июль!N31,Август!N31)</f>
        <v>0</v>
      </c>
      <c r="O31" s="449">
        <f>SUM(Сентябрь!O31,Октябрь!O31,Ноябрь!O31,Декабрь!O31,Январь!O31,Февраль!O31,Март!O31,Апрель!O31,Май!O31,Июнь!O31,Июль!O31,Август!O31)</f>
        <v>0</v>
      </c>
      <c r="P31" s="449">
        <f>SUM(Сентябрь!P31,Октябрь!P31,Ноябрь!P31,Декабрь!P31,Январь!P31,Февраль!P31,Март!P31,Апрель!P31,Май!P31,Июнь!P31,Июль!P31,Август!P31)</f>
        <v>0</v>
      </c>
      <c r="Q31" s="449">
        <f>SUM(Сентябрь!Q31,Октябрь!Q31,Ноябрь!Q31,Декабрь!Q31,Январь!Q31,Февраль!Q31,Март!Q31,Апрель!Q31,Май!Q31,Июнь!Q31,Июль!Q31,Август!Q31)</f>
        <v>0</v>
      </c>
      <c r="R31" s="449">
        <f>SUM(Сентябрь!R31,Октябрь!R31,Ноябрь!R31,Декабрь!R31,Январь!R31,Февраль!R31,Март!R31,Апрель!R31,Май!R31,Июнь!R31,Июль!R31,Август!R31)</f>
        <v>0</v>
      </c>
      <c r="S31" s="449">
        <f>SUM(Сентябрь!S31,Октябрь!S31,Ноябрь!S31,Декабрь!S31,Январь!S31,Февраль!S31,Март!S31,Апрель!S31,Май!S31,Июнь!S31,Июль!S31,Август!S31)</f>
        <v>0</v>
      </c>
      <c r="T31" s="449">
        <f>SUM(Сентябрь!T31,Октябрь!T31,Ноябрь!T31,Декабрь!T31,Январь!T31,Февраль!T31,Март!T31,Апрель!T31,Май!T31,Июнь!T31,Июль!T31,Август!T31)</f>
        <v>0</v>
      </c>
      <c r="U31" s="449">
        <f>SUM(Сентябрь!U31,Октябрь!U31,Ноябрь!U31,Декабрь!U31,Январь!U31,Февраль!U31,Март!U31,Апрель!U31,Май!U31,Июнь!U31,Июль!U31,Август!U31)</f>
        <v>0</v>
      </c>
      <c r="V31" s="449">
        <f>SUM(Сентябрь!V31,Октябрь!V31,Ноябрь!V31,Декабрь!V31,Январь!V31,Февраль!V31,Март!V31,Апрель!V31,Май!V31,Июнь!V31,Июль!V31,Август!V31)</f>
        <v>0</v>
      </c>
      <c r="W31" s="449">
        <f>SUM(Сентябрь!W31,Октябрь!W31,Ноябрь!W31,Декабрь!W31,Январь!W31,Февраль!W31,Март!W31,Апрель!W31,Май!W31,Июнь!W31,Июль!W31,Август!W31)</f>
        <v>0</v>
      </c>
      <c r="X31" s="449">
        <f>SUM(Сентябрь!X31,Октябрь!X31,Ноябрь!X31,Декабрь!X31,Январь!X31,Февраль!X31,Март!X31,Апрель!X31,Май!X31,Июнь!X31,Июль!X31,Август!X31)</f>
        <v>0</v>
      </c>
      <c r="Y31" s="449">
        <f>SUM(Сентябрь!Y31,Октябрь!Y31,Ноябрь!Y31,Декабрь!Y31,Январь!Y31,Февраль!Y31,Март!Y31,Апрель!Y31,Май!Y31,Июнь!Y31,Июль!Y31,Август!Y31)</f>
        <v>0</v>
      </c>
      <c r="Z31" s="449">
        <f>SUM(Сентябрь!Z31,Октябрь!Z31,Ноябрь!Z31,Декабрь!Z31,Январь!Z31,Февраль!Z31,Март!Z31,Апрель!Z31,Май!Z31,Июнь!Z31,Июль!Z31,Август!Z31)</f>
        <v>0</v>
      </c>
      <c r="AA31" s="449">
        <f>SUM(Сентябрь!AA31,Октябрь!AA31,Ноябрь!AA31,Декабрь!AA31,Январь!AA31,Февраль!AA31,Март!AA31,Апрель!AA31,Май!AA31,Июнь!AA31,Июль!AA31,Август!AA31)</f>
        <v>0</v>
      </c>
      <c r="AB31" s="449">
        <f>SUM(Сентябрь!AB31,Октябрь!AB31,Ноябрь!AB31,Декабрь!AB31,Январь!AB31,Февраль!AB31,Март!AB31,Апрель!AB31,Май!AB31,Июнь!AB31,Июль!AB31,Август!AB31)</f>
        <v>0</v>
      </c>
      <c r="AC31" s="449">
        <f>SUM(Сентябрь!AC31,Октябрь!AC31,Ноябрь!AC31,Декабрь!AC31,Январь!AC31,Февраль!AC31,Март!AC31,Апрель!AC31,Май!AC31,Июнь!AC31,Июль!AC31,Август!AC31)</f>
        <v>0</v>
      </c>
      <c r="AD31" s="449">
        <f>SUM(Сентябрь!AD31,Октябрь!AD31,Ноябрь!AD31,Декабрь!AD31,Январь!AD31,Февраль!AD31,Март!AD31,Апрель!AD31,Май!AD31,Июнь!AD31,Июль!AD31,Август!AD31)</f>
        <v>0</v>
      </c>
      <c r="AE31" s="449">
        <f>SUM(Сентябрь!AE31,Октябрь!AE31,Ноябрь!AE31,Декабрь!AE31,Январь!AE31,Февраль!AE31,Март!AE31,Апрель!AE31,Май!AE31,Июнь!AE31,Июль!AE31,Август!AE31)</f>
        <v>0</v>
      </c>
      <c r="AF31" s="453">
        <f t="shared" si="30"/>
        <v>0</v>
      </c>
      <c r="AG31" s="454">
        <f t="shared" si="34"/>
        <v>0</v>
      </c>
      <c r="AH31" s="455">
        <f t="shared" si="31"/>
        <v>0</v>
      </c>
      <c r="AI31" s="453">
        <f t="shared" si="32"/>
        <v>0</v>
      </c>
      <c r="AJ31" s="456">
        <f t="shared" si="33"/>
        <v>0</v>
      </c>
      <c r="AK31" s="305"/>
      <c r="AL31" s="305"/>
    </row>
    <row r="32" spans="1:38" s="318" customFormat="1" ht="16.5" thickBot="1" x14ac:dyDescent="0.3">
      <c r="A32" s="457"/>
      <c r="B32" s="325" t="s">
        <v>54</v>
      </c>
      <c r="C32" s="395"/>
      <c r="D32" s="459"/>
      <c r="E32" s="449">
        <f>SUM(Сентябрь!E32,Октябрь!E32,Ноябрь!E32,Декабрь!E32,Январь!E32,Февраль!E32,Март!E32,Апрель!E32,Май!E32,Июнь!E32,Июль!E32,Август!E32)</f>
        <v>0</v>
      </c>
      <c r="F32" s="449">
        <f>SUM(Сентябрь!F32,Октябрь!F32,Ноябрь!F32,Декабрь!F32,Январь!F32,Февраль!F32,Март!F32,Апрель!F32,Май!F32,Июнь!F32,Июль!F32,Август!F32)</f>
        <v>0</v>
      </c>
      <c r="G32" s="449">
        <f>SUM(Сентябрь!G32,Октябрь!G32,Ноябрь!G32,Декабрь!G32,Январь!G32,Февраль!G32,Март!G32,Апрель!G32,Май!G32,Июнь!G32,Июль!G32,Август!G32)</f>
        <v>0</v>
      </c>
      <c r="H32" s="449">
        <f>SUM(Сентябрь!H32,Октябрь!H32,Ноябрь!H32,Декабрь!H32,Январь!H32,Февраль!H32,Март!H32,Апрель!H32,Май!H32,Июнь!H32,Июль!H32,Август!H32)</f>
        <v>0</v>
      </c>
      <c r="I32" s="449">
        <f>SUM(Сентябрь!I32,Октябрь!I32,Ноябрь!I32,Декабрь!I32,Январь!I32,Февраль!I32,Март!I32,Апрель!I32,Май!I32,Июнь!I32,Июль!I32,Август!I32)</f>
        <v>0</v>
      </c>
      <c r="J32" s="449">
        <f>SUM(Сентябрь!J32,Октябрь!J32,Ноябрь!J32,Декабрь!J32,Январь!J32,Февраль!J32,Март!J32,Апрель!J32,Май!J32,Июнь!J32,Июль!J32,Август!J32)</f>
        <v>0</v>
      </c>
      <c r="K32" s="449">
        <f>SUM(Сентябрь!K32,Октябрь!K32,Ноябрь!K32,Декабрь!K32,Январь!K32,Февраль!K32,Март!K32,Апрель!K32,Май!K32,Июнь!K32,Июль!K32,Август!K32)</f>
        <v>0</v>
      </c>
      <c r="L32" s="449">
        <f>SUM(Сентябрь!L32,Октябрь!L32,Ноябрь!L32,Декабрь!L32,Январь!L32,Февраль!L32,Март!L32,Апрель!L32,Май!L32,Июнь!L32,Июль!L32,Август!L32)</f>
        <v>0</v>
      </c>
      <c r="M32" s="449">
        <f>SUM(Сентябрь!M32,Октябрь!M32,Ноябрь!M32,Декабрь!M32,Январь!M32,Февраль!M32,Март!M32,Апрель!M32,Май!M32,Июнь!M32,Июль!M32,Август!M32)</f>
        <v>0</v>
      </c>
      <c r="N32" s="449">
        <f>SUM(Сентябрь!N32,Октябрь!N32,Ноябрь!N32,Декабрь!N32,Январь!N32,Февраль!N32,Март!N32,Апрель!N32,Май!N32,Июнь!N32,Июль!N32,Август!N32)</f>
        <v>0</v>
      </c>
      <c r="O32" s="449">
        <f>SUM(Сентябрь!O32,Октябрь!O32,Ноябрь!O32,Декабрь!O32,Январь!O32,Февраль!O32,Март!O32,Апрель!O32,Май!O32,Июнь!O32,Июль!O32,Август!O32)</f>
        <v>0</v>
      </c>
      <c r="P32" s="449">
        <f>SUM(Сентябрь!P32,Октябрь!P32,Ноябрь!P32,Декабрь!P32,Январь!P32,Февраль!P32,Март!P32,Апрель!P32,Май!P32,Июнь!P32,Июль!P32,Август!P32)</f>
        <v>0</v>
      </c>
      <c r="Q32" s="449">
        <f>SUM(Сентябрь!Q32,Октябрь!Q32,Ноябрь!Q32,Декабрь!Q32,Январь!Q32,Февраль!Q32,Март!Q32,Апрель!Q32,Май!Q32,Июнь!Q32,Июль!Q32,Август!Q32)</f>
        <v>0</v>
      </c>
      <c r="R32" s="449">
        <f>SUM(Сентябрь!R32,Октябрь!R32,Ноябрь!R32,Декабрь!R32,Январь!R32,Февраль!R32,Март!R32,Апрель!R32,Май!R32,Июнь!R32,Июль!R32,Август!R32)</f>
        <v>0</v>
      </c>
      <c r="S32" s="449">
        <f>SUM(Сентябрь!S32,Октябрь!S32,Ноябрь!S32,Декабрь!S32,Январь!S32,Февраль!S32,Март!S32,Апрель!S32,Май!S32,Июнь!S32,Июль!S32,Август!S32)</f>
        <v>0</v>
      </c>
      <c r="T32" s="449">
        <f>SUM(Сентябрь!T32,Октябрь!T32,Ноябрь!T32,Декабрь!T32,Январь!T32,Февраль!T32,Март!T32,Апрель!T32,Май!T32,Июнь!T32,Июль!T32,Август!T32)</f>
        <v>0</v>
      </c>
      <c r="U32" s="449">
        <f>SUM(Сентябрь!U32,Октябрь!U32,Ноябрь!U32,Декабрь!U32,Январь!U32,Февраль!U32,Март!U32,Апрель!U32,Май!U32,Июнь!U32,Июль!U32,Август!U32)</f>
        <v>0</v>
      </c>
      <c r="V32" s="449">
        <f>SUM(Сентябрь!V32,Октябрь!V32,Ноябрь!V32,Декабрь!V32,Январь!V32,Февраль!V32,Март!V32,Апрель!V32,Май!V32,Июнь!V32,Июль!V32,Август!V32)</f>
        <v>0</v>
      </c>
      <c r="W32" s="449">
        <f>SUM(Сентябрь!W32,Октябрь!W32,Ноябрь!W32,Декабрь!W32,Январь!W32,Февраль!W32,Март!W32,Апрель!W32,Май!W32,Июнь!W32,Июль!W32,Август!W32)</f>
        <v>0</v>
      </c>
      <c r="X32" s="449">
        <f>SUM(Сентябрь!X32,Октябрь!X32,Ноябрь!X32,Декабрь!X32,Январь!X32,Февраль!X32,Март!X32,Апрель!X32,Май!X32,Июнь!X32,Июль!X32,Август!X32)</f>
        <v>0</v>
      </c>
      <c r="Y32" s="449">
        <f>SUM(Сентябрь!Y32,Октябрь!Y32,Ноябрь!Y32,Декабрь!Y32,Январь!Y32,Февраль!Y32,Март!Y32,Апрель!Y32,Май!Y32,Июнь!Y32,Июль!Y32,Август!Y32)</f>
        <v>0</v>
      </c>
      <c r="Z32" s="449">
        <f>SUM(Сентябрь!Z32,Октябрь!Z32,Ноябрь!Z32,Декабрь!Z32,Январь!Z32,Февраль!Z32,Март!Z32,Апрель!Z32,Май!Z32,Июнь!Z32,Июль!Z32,Август!Z32)</f>
        <v>0</v>
      </c>
      <c r="AA32" s="449">
        <f>SUM(Сентябрь!AA32,Октябрь!AA32,Ноябрь!AA32,Декабрь!AA32,Январь!AA32,Февраль!AA32,Март!AA32,Апрель!AA32,Май!AA32,Июнь!AA32,Июль!AA32,Август!AA32)</f>
        <v>0</v>
      </c>
      <c r="AB32" s="449">
        <f>SUM(Сентябрь!AB32,Октябрь!AB32,Ноябрь!AB32,Декабрь!AB32,Январь!AB32,Февраль!AB32,Март!AB32,Апрель!AB32,Май!AB32,Июнь!AB32,Июль!AB32,Август!AB32)</f>
        <v>0</v>
      </c>
      <c r="AC32" s="449">
        <f>SUM(Сентябрь!AC32,Октябрь!AC32,Ноябрь!AC32,Декабрь!AC32,Январь!AC32,Февраль!AC32,Март!AC32,Апрель!AC32,Май!AC32,Июнь!AC32,Июль!AC32,Август!AC32)</f>
        <v>0</v>
      </c>
      <c r="AD32" s="449">
        <f>SUM(Сентябрь!AD32,Октябрь!AD32,Ноябрь!AD32,Декабрь!AD32,Январь!AD32,Февраль!AD32,Март!AD32,Апрель!AD32,Май!AD32,Июнь!AD32,Июль!AD32,Август!AD32)</f>
        <v>0</v>
      </c>
      <c r="AE32" s="449">
        <f>SUM(Сентябрь!AE32,Октябрь!AE32,Ноябрь!AE32,Декабрь!AE32,Январь!AE32,Февраль!AE32,Март!AE32,Апрель!AE32,Май!AE32,Июнь!AE32,Июль!AE32,Август!AE32)</f>
        <v>0</v>
      </c>
      <c r="AF32" s="460">
        <f t="shared" si="30"/>
        <v>0</v>
      </c>
      <c r="AG32" s="461">
        <f t="shared" si="34"/>
        <v>0</v>
      </c>
      <c r="AH32" s="462">
        <f t="shared" si="31"/>
        <v>0</v>
      </c>
      <c r="AI32" s="460">
        <f t="shared" si="32"/>
        <v>0</v>
      </c>
      <c r="AJ32" s="463">
        <f t="shared" si="33"/>
        <v>0</v>
      </c>
      <c r="AK32" s="305"/>
      <c r="AL32" s="305"/>
    </row>
    <row r="33" spans="1:38" s="306" customFormat="1" ht="15.75" x14ac:dyDescent="0.2">
      <c r="A33" s="448">
        <v>6</v>
      </c>
      <c r="B33" s="143" t="str">
        <f>(План!B13 &amp;" "&amp;План!C13)</f>
        <v xml:space="preserve"> </v>
      </c>
      <c r="C33" s="449">
        <f>SUM(Сентябрь!C33,Октябрь!C33,Ноябрь!C33,Декабрь!C33,Январь!C33,Февраль!C33,Март!C33,Апрель!C33,Май!C33,Июнь!C33,Июль!C33,Август!C33)</f>
        <v>0</v>
      </c>
      <c r="D33" s="449">
        <f>SUM(Сентябрь!D33,Октябрь!D33,Ноябрь!D33,Декабрь!D33,Январь!D33,Февраль!D33,Март!D33,Апрель!D33,Май!D33,Июнь!D33,Июль!D33,Август!D33)</f>
        <v>0</v>
      </c>
      <c r="E33" s="383">
        <f t="shared" ref="E33:G33" si="110">SUM(E34:E37)</f>
        <v>0</v>
      </c>
      <c r="F33" s="377">
        <f t="shared" si="110"/>
        <v>0</v>
      </c>
      <c r="G33" s="378">
        <f t="shared" si="110"/>
        <v>0</v>
      </c>
      <c r="H33" s="383">
        <f t="shared" ref="H33" si="111">SUM(H34:H37)</f>
        <v>0</v>
      </c>
      <c r="I33" s="377">
        <f t="shared" ref="I33" si="112">SUM(I34:I37)</f>
        <v>0</v>
      </c>
      <c r="J33" s="378">
        <f t="shared" ref="J33" si="113">SUM(J34:J37)</f>
        <v>0</v>
      </c>
      <c r="K33" s="383">
        <f t="shared" ref="K33" si="114">SUM(K34:K37)</f>
        <v>0</v>
      </c>
      <c r="L33" s="377">
        <f t="shared" ref="L33" si="115">SUM(L34:L37)</f>
        <v>0</v>
      </c>
      <c r="M33" s="378">
        <f t="shared" ref="M33" si="116">SUM(M34:M37)</f>
        <v>0</v>
      </c>
      <c r="N33" s="383">
        <f t="shared" ref="N33" si="117">SUM(N34:N37)</f>
        <v>0</v>
      </c>
      <c r="O33" s="377">
        <f t="shared" ref="O33" si="118">SUM(O34:O37)</f>
        <v>0</v>
      </c>
      <c r="P33" s="378">
        <f t="shared" ref="P33" si="119">SUM(P34:P37)</f>
        <v>0</v>
      </c>
      <c r="Q33" s="383">
        <f t="shared" ref="Q33" si="120">SUM(Q34:Q37)</f>
        <v>0</v>
      </c>
      <c r="R33" s="377">
        <f t="shared" ref="R33" si="121">SUM(R34:R37)</f>
        <v>0</v>
      </c>
      <c r="S33" s="378">
        <f t="shared" ref="S33" si="122">SUM(S34:S37)</f>
        <v>0</v>
      </c>
      <c r="T33" s="383">
        <f t="shared" ref="T33" si="123">SUM(T34:T37)</f>
        <v>0</v>
      </c>
      <c r="U33" s="377">
        <f t="shared" ref="U33" si="124">SUM(U34:U37)</f>
        <v>0</v>
      </c>
      <c r="V33" s="378">
        <f t="shared" ref="V33" si="125">SUM(V34:V37)</f>
        <v>0</v>
      </c>
      <c r="W33" s="383">
        <f t="shared" ref="W33" si="126">SUM(W34:W37)</f>
        <v>0</v>
      </c>
      <c r="X33" s="377">
        <f t="shared" ref="X33" si="127">SUM(X34:X37)</f>
        <v>0</v>
      </c>
      <c r="Y33" s="378">
        <f t="shared" ref="Y33" si="128">SUM(Y34:Y37)</f>
        <v>0</v>
      </c>
      <c r="Z33" s="383">
        <f t="shared" ref="Z33" si="129">SUM(Z34:Z37)</f>
        <v>0</v>
      </c>
      <c r="AA33" s="377">
        <f t="shared" ref="AA33" si="130">SUM(AA34:AA37)</f>
        <v>0</v>
      </c>
      <c r="AB33" s="378">
        <f t="shared" ref="AB33" si="131">SUM(AB34:AB37)</f>
        <v>0</v>
      </c>
      <c r="AC33" s="383">
        <f t="shared" ref="AC33" si="132">SUM(AC34:AC37)</f>
        <v>0</v>
      </c>
      <c r="AD33" s="377">
        <f t="shared" ref="AD33" si="133">SUM(AD34:AD37)</f>
        <v>0</v>
      </c>
      <c r="AE33" s="450">
        <f t="shared" ref="AE33" si="134">SUM(AE34:AE37)</f>
        <v>0</v>
      </c>
      <c r="AF33" s="383">
        <f t="shared" si="30"/>
        <v>0</v>
      </c>
      <c r="AG33" s="381">
        <f t="shared" si="34"/>
        <v>0</v>
      </c>
      <c r="AH33" s="382">
        <f t="shared" si="31"/>
        <v>0</v>
      </c>
      <c r="AI33" s="383">
        <f t="shared" si="32"/>
        <v>0</v>
      </c>
      <c r="AJ33" s="451">
        <f t="shared" si="33"/>
        <v>0</v>
      </c>
      <c r="AK33" s="305"/>
      <c r="AL33" s="305"/>
    </row>
    <row r="34" spans="1:38" s="318" customFormat="1" ht="15.75" x14ac:dyDescent="0.25">
      <c r="A34" s="448"/>
      <c r="B34" s="296" t="s">
        <v>51</v>
      </c>
      <c r="C34" s="385"/>
      <c r="D34" s="452"/>
      <c r="E34" s="449">
        <f>SUM(Сентябрь!E34,Октябрь!E34,Ноябрь!E34,Декабрь!E34,Январь!E34,Февраль!E34,Март!E34,Апрель!E34,Май!E34,Июнь!E34,Июль!E34,Август!E34)</f>
        <v>0</v>
      </c>
      <c r="F34" s="449">
        <f>SUM(Сентябрь!F34,Октябрь!F34,Ноябрь!F34,Декабрь!F34,Январь!F34,Февраль!F34,Март!F34,Апрель!F34,Май!F34,Июнь!F34,Июль!F34,Август!F34)</f>
        <v>0</v>
      </c>
      <c r="G34" s="449">
        <f>SUM(Сентябрь!G34,Октябрь!G34,Ноябрь!G34,Декабрь!G34,Январь!G34,Февраль!G34,Март!G34,Апрель!G34,Май!G34,Июнь!G34,Июль!G34,Август!G34)</f>
        <v>0</v>
      </c>
      <c r="H34" s="449">
        <f>SUM(Сентябрь!H34,Октябрь!H34,Ноябрь!H34,Декабрь!H34,Январь!H34,Февраль!H34,Март!H34,Апрель!H34,Май!H34,Июнь!H34,Июль!H34,Август!H34)</f>
        <v>0</v>
      </c>
      <c r="I34" s="449">
        <f>SUM(Сентябрь!I34,Октябрь!I34,Ноябрь!I34,Декабрь!I34,Январь!I34,Февраль!I34,Март!I34,Апрель!I34,Май!I34,Июнь!I34,Июль!I34,Август!I34)</f>
        <v>0</v>
      </c>
      <c r="J34" s="449">
        <f>SUM(Сентябрь!J34,Октябрь!J34,Ноябрь!J34,Декабрь!J34,Январь!J34,Февраль!J34,Март!J34,Апрель!J34,Май!J34,Июнь!J34,Июль!J34,Август!J34)</f>
        <v>0</v>
      </c>
      <c r="K34" s="449">
        <f>SUM(Сентябрь!K34,Октябрь!K34,Ноябрь!K34,Декабрь!K34,Январь!K34,Февраль!K34,Март!K34,Апрель!K34,Май!K34,Июнь!K34,Июль!K34,Август!K34)</f>
        <v>0</v>
      </c>
      <c r="L34" s="449">
        <f>SUM(Сентябрь!L34,Октябрь!L34,Ноябрь!L34,Декабрь!L34,Январь!L34,Февраль!L34,Март!L34,Апрель!L34,Май!L34,Июнь!L34,Июль!L34,Август!L34)</f>
        <v>0</v>
      </c>
      <c r="M34" s="449">
        <f>SUM(Сентябрь!M34,Октябрь!M34,Ноябрь!M34,Декабрь!M34,Январь!M34,Февраль!M34,Март!M34,Апрель!M34,Май!M34,Июнь!M34,Июль!M34,Август!M34)</f>
        <v>0</v>
      </c>
      <c r="N34" s="449">
        <f>SUM(Сентябрь!N34,Октябрь!N34,Ноябрь!N34,Декабрь!N34,Январь!N34,Февраль!N34,Март!N34,Апрель!N34,Май!N34,Июнь!N34,Июль!N34,Август!N34)</f>
        <v>0</v>
      </c>
      <c r="O34" s="449">
        <f>SUM(Сентябрь!O34,Октябрь!O34,Ноябрь!O34,Декабрь!O34,Январь!O34,Февраль!O34,Март!O34,Апрель!O34,Май!O34,Июнь!O34,Июль!O34,Август!O34)</f>
        <v>0</v>
      </c>
      <c r="P34" s="449">
        <f>SUM(Сентябрь!P34,Октябрь!P34,Ноябрь!P34,Декабрь!P34,Январь!P34,Февраль!P34,Март!P34,Апрель!P34,Май!P34,Июнь!P34,Июль!P34,Август!P34)</f>
        <v>0</v>
      </c>
      <c r="Q34" s="449">
        <f>SUM(Сентябрь!Q34,Октябрь!Q34,Ноябрь!Q34,Декабрь!Q34,Январь!Q34,Февраль!Q34,Март!Q34,Апрель!Q34,Май!Q34,Июнь!Q34,Июль!Q34,Август!Q34)</f>
        <v>0</v>
      </c>
      <c r="R34" s="449">
        <f>SUM(Сентябрь!R34,Октябрь!R34,Ноябрь!R34,Декабрь!R34,Январь!R34,Февраль!R34,Март!R34,Апрель!R34,Май!R34,Июнь!R34,Июль!R34,Август!R34)</f>
        <v>0</v>
      </c>
      <c r="S34" s="449">
        <f>SUM(Сентябрь!S34,Октябрь!S34,Ноябрь!S34,Декабрь!S34,Январь!S34,Февраль!S34,Март!S34,Апрель!S34,Май!S34,Июнь!S34,Июль!S34,Август!S34)</f>
        <v>0</v>
      </c>
      <c r="T34" s="449">
        <f>SUM(Сентябрь!T34,Октябрь!T34,Ноябрь!T34,Декабрь!T34,Январь!T34,Февраль!T34,Март!T34,Апрель!T34,Май!T34,Июнь!T34,Июль!T34,Август!T34)</f>
        <v>0</v>
      </c>
      <c r="U34" s="449">
        <f>SUM(Сентябрь!U34,Октябрь!U34,Ноябрь!U34,Декабрь!U34,Январь!U34,Февраль!U34,Март!U34,Апрель!U34,Май!U34,Июнь!U34,Июль!U34,Август!U34)</f>
        <v>0</v>
      </c>
      <c r="V34" s="449">
        <f>SUM(Сентябрь!V34,Октябрь!V34,Ноябрь!V34,Декабрь!V34,Январь!V34,Февраль!V34,Март!V34,Апрель!V34,Май!V34,Июнь!V34,Июль!V34,Август!V34)</f>
        <v>0</v>
      </c>
      <c r="W34" s="449">
        <f>SUM(Сентябрь!W34,Октябрь!W34,Ноябрь!W34,Декабрь!W34,Январь!W34,Февраль!W34,Март!W34,Апрель!W34,Май!W34,Июнь!W34,Июль!W34,Август!W34)</f>
        <v>0</v>
      </c>
      <c r="X34" s="449">
        <f>SUM(Сентябрь!X34,Октябрь!X34,Ноябрь!X34,Декабрь!X34,Январь!X34,Февраль!X34,Март!X34,Апрель!X34,Май!X34,Июнь!X34,Июль!X34,Август!X34)</f>
        <v>0</v>
      </c>
      <c r="Y34" s="449">
        <f>SUM(Сентябрь!Y34,Октябрь!Y34,Ноябрь!Y34,Декабрь!Y34,Январь!Y34,Февраль!Y34,Март!Y34,Апрель!Y34,Май!Y34,Июнь!Y34,Июль!Y34,Август!Y34)</f>
        <v>0</v>
      </c>
      <c r="Z34" s="449">
        <f>SUM(Сентябрь!Z34,Октябрь!Z34,Ноябрь!Z34,Декабрь!Z34,Январь!Z34,Февраль!Z34,Март!Z34,Апрель!Z34,Май!Z34,Июнь!Z34,Июль!Z34,Август!Z34)</f>
        <v>0</v>
      </c>
      <c r="AA34" s="449">
        <f>SUM(Сентябрь!AA34,Октябрь!AA34,Ноябрь!AA34,Декабрь!AA34,Январь!AA34,Февраль!AA34,Март!AA34,Апрель!AA34,Май!AA34,Июнь!AA34,Июль!AA34,Август!AA34)</f>
        <v>0</v>
      </c>
      <c r="AB34" s="449">
        <f>SUM(Сентябрь!AB34,Октябрь!AB34,Ноябрь!AB34,Декабрь!AB34,Январь!AB34,Февраль!AB34,Март!AB34,Апрель!AB34,Май!AB34,Июнь!AB34,Июль!AB34,Август!AB34)</f>
        <v>0</v>
      </c>
      <c r="AC34" s="449">
        <f>SUM(Сентябрь!AC34,Октябрь!AC34,Ноябрь!AC34,Декабрь!AC34,Январь!AC34,Февраль!AC34,Март!AC34,Апрель!AC34,Май!AC34,Июнь!AC34,Июль!AC34,Август!AC34)</f>
        <v>0</v>
      </c>
      <c r="AD34" s="449">
        <f>SUM(Сентябрь!AD34,Октябрь!AD34,Ноябрь!AD34,Декабрь!AD34,Январь!AD34,Февраль!AD34,Март!AD34,Апрель!AD34,Май!AD34,Июнь!AD34,Июль!AD34,Август!AD34)</f>
        <v>0</v>
      </c>
      <c r="AE34" s="449">
        <f>SUM(Сентябрь!AE34,Октябрь!AE34,Ноябрь!AE34,Декабрь!AE34,Январь!AE34,Февраль!AE34,Март!AE34,Апрель!AE34,Май!AE34,Июнь!AE34,Июль!AE34,Август!AE34)</f>
        <v>0</v>
      </c>
      <c r="AF34" s="453">
        <f t="shared" si="30"/>
        <v>0</v>
      </c>
      <c r="AG34" s="454">
        <f t="shared" si="34"/>
        <v>0</v>
      </c>
      <c r="AH34" s="455">
        <f t="shared" si="31"/>
        <v>0</v>
      </c>
      <c r="AI34" s="453">
        <f t="shared" si="32"/>
        <v>0</v>
      </c>
      <c r="AJ34" s="456">
        <f t="shared" si="33"/>
        <v>0</v>
      </c>
      <c r="AK34" s="305"/>
      <c r="AL34" s="305"/>
    </row>
    <row r="35" spans="1:38" s="318" customFormat="1" ht="15.75" x14ac:dyDescent="0.25">
      <c r="A35" s="448"/>
      <c r="B35" s="296" t="s">
        <v>52</v>
      </c>
      <c r="C35" s="385"/>
      <c r="D35" s="452"/>
      <c r="E35" s="449">
        <f>SUM(Сентябрь!E35,Октябрь!E35,Ноябрь!E35,Декабрь!E35,Январь!E35,Февраль!E35,Март!E35,Апрель!E35,Май!E35,Июнь!E35,Июль!E35,Август!E35)</f>
        <v>0</v>
      </c>
      <c r="F35" s="449">
        <f>SUM(Сентябрь!F35,Октябрь!F35,Ноябрь!F35,Декабрь!F35,Январь!F35,Февраль!F35,Март!F35,Апрель!F35,Май!F35,Июнь!F35,Июль!F35,Август!F35)</f>
        <v>0</v>
      </c>
      <c r="G35" s="449">
        <f>SUM(Сентябрь!G35,Октябрь!G35,Ноябрь!G35,Декабрь!G35,Январь!G35,Февраль!G35,Март!G35,Апрель!G35,Май!G35,Июнь!G35,Июль!G35,Август!G35)</f>
        <v>0</v>
      </c>
      <c r="H35" s="449">
        <f>SUM(Сентябрь!H35,Октябрь!H35,Ноябрь!H35,Декабрь!H35,Январь!H35,Февраль!H35,Март!H35,Апрель!H35,Май!H35,Июнь!H35,Июль!H35,Август!H35)</f>
        <v>0</v>
      </c>
      <c r="I35" s="449">
        <f>SUM(Сентябрь!I35,Октябрь!I35,Ноябрь!I35,Декабрь!I35,Январь!I35,Февраль!I35,Март!I35,Апрель!I35,Май!I35,Июнь!I35,Июль!I35,Август!I35)</f>
        <v>0</v>
      </c>
      <c r="J35" s="449">
        <f>SUM(Сентябрь!J35,Октябрь!J35,Ноябрь!J35,Декабрь!J35,Январь!J35,Февраль!J35,Март!J35,Апрель!J35,Май!J35,Июнь!J35,Июль!J35,Август!J35)</f>
        <v>0</v>
      </c>
      <c r="K35" s="449">
        <f>SUM(Сентябрь!K35,Октябрь!K35,Ноябрь!K35,Декабрь!K35,Январь!K35,Февраль!K35,Март!K35,Апрель!K35,Май!K35,Июнь!K35,Июль!K35,Август!K35)</f>
        <v>0</v>
      </c>
      <c r="L35" s="449">
        <f>SUM(Сентябрь!L35,Октябрь!L35,Ноябрь!L35,Декабрь!L35,Январь!L35,Февраль!L35,Март!L35,Апрель!L35,Май!L35,Июнь!L35,Июль!L35,Август!L35)</f>
        <v>0</v>
      </c>
      <c r="M35" s="449">
        <f>SUM(Сентябрь!M35,Октябрь!M35,Ноябрь!M35,Декабрь!M35,Январь!M35,Февраль!M35,Март!M35,Апрель!M35,Май!M35,Июнь!M35,Июль!M35,Август!M35)</f>
        <v>0</v>
      </c>
      <c r="N35" s="449">
        <f>SUM(Сентябрь!N35,Октябрь!N35,Ноябрь!N35,Декабрь!N35,Январь!N35,Февраль!N35,Март!N35,Апрель!N35,Май!N35,Июнь!N35,Июль!N35,Август!N35)</f>
        <v>0</v>
      </c>
      <c r="O35" s="449">
        <f>SUM(Сентябрь!O35,Октябрь!O35,Ноябрь!O35,Декабрь!O35,Январь!O35,Февраль!O35,Март!O35,Апрель!O35,Май!O35,Июнь!O35,Июль!O35,Август!O35)</f>
        <v>0</v>
      </c>
      <c r="P35" s="449">
        <f>SUM(Сентябрь!P35,Октябрь!P35,Ноябрь!P35,Декабрь!P35,Январь!P35,Февраль!P35,Март!P35,Апрель!P35,Май!P35,Июнь!P35,Июль!P35,Август!P35)</f>
        <v>0</v>
      </c>
      <c r="Q35" s="449">
        <f>SUM(Сентябрь!Q35,Октябрь!Q35,Ноябрь!Q35,Декабрь!Q35,Январь!Q35,Февраль!Q35,Март!Q35,Апрель!Q35,Май!Q35,Июнь!Q35,Июль!Q35,Август!Q35)</f>
        <v>0</v>
      </c>
      <c r="R35" s="449">
        <f>SUM(Сентябрь!R35,Октябрь!R35,Ноябрь!R35,Декабрь!R35,Январь!R35,Февраль!R35,Март!R35,Апрель!R35,Май!R35,Июнь!R35,Июль!R35,Август!R35)</f>
        <v>0</v>
      </c>
      <c r="S35" s="449">
        <f>SUM(Сентябрь!S35,Октябрь!S35,Ноябрь!S35,Декабрь!S35,Январь!S35,Февраль!S35,Март!S35,Апрель!S35,Май!S35,Июнь!S35,Июль!S35,Август!S35)</f>
        <v>0</v>
      </c>
      <c r="T35" s="449">
        <f>SUM(Сентябрь!T35,Октябрь!T35,Ноябрь!T35,Декабрь!T35,Январь!T35,Февраль!T35,Март!T35,Апрель!T35,Май!T35,Июнь!T35,Июль!T35,Август!T35)</f>
        <v>0</v>
      </c>
      <c r="U35" s="449">
        <f>SUM(Сентябрь!U35,Октябрь!U35,Ноябрь!U35,Декабрь!U35,Январь!U35,Февраль!U35,Март!U35,Апрель!U35,Май!U35,Июнь!U35,Июль!U35,Август!U35)</f>
        <v>0</v>
      </c>
      <c r="V35" s="449">
        <f>SUM(Сентябрь!V35,Октябрь!V35,Ноябрь!V35,Декабрь!V35,Январь!V35,Февраль!V35,Март!V35,Апрель!V35,Май!V35,Июнь!V35,Июль!V35,Август!V35)</f>
        <v>0</v>
      </c>
      <c r="W35" s="449">
        <f>SUM(Сентябрь!W35,Октябрь!W35,Ноябрь!W35,Декабрь!W35,Январь!W35,Февраль!W35,Март!W35,Апрель!W35,Май!W35,Июнь!W35,Июль!W35,Август!W35)</f>
        <v>0</v>
      </c>
      <c r="X35" s="449">
        <f>SUM(Сентябрь!X35,Октябрь!X35,Ноябрь!X35,Декабрь!X35,Январь!X35,Февраль!X35,Март!X35,Апрель!X35,Май!X35,Июнь!X35,Июль!X35,Август!X35)</f>
        <v>0</v>
      </c>
      <c r="Y35" s="449">
        <f>SUM(Сентябрь!Y35,Октябрь!Y35,Ноябрь!Y35,Декабрь!Y35,Январь!Y35,Февраль!Y35,Март!Y35,Апрель!Y35,Май!Y35,Июнь!Y35,Июль!Y35,Август!Y35)</f>
        <v>0</v>
      </c>
      <c r="Z35" s="449">
        <f>SUM(Сентябрь!Z35,Октябрь!Z35,Ноябрь!Z35,Декабрь!Z35,Январь!Z35,Февраль!Z35,Март!Z35,Апрель!Z35,Май!Z35,Июнь!Z35,Июль!Z35,Август!Z35)</f>
        <v>0</v>
      </c>
      <c r="AA35" s="449">
        <f>SUM(Сентябрь!AA35,Октябрь!AA35,Ноябрь!AA35,Декабрь!AA35,Январь!AA35,Февраль!AA35,Март!AA35,Апрель!AA35,Май!AA35,Июнь!AA35,Июль!AA35,Август!AA35)</f>
        <v>0</v>
      </c>
      <c r="AB35" s="449">
        <f>SUM(Сентябрь!AB35,Октябрь!AB35,Ноябрь!AB35,Декабрь!AB35,Январь!AB35,Февраль!AB35,Март!AB35,Апрель!AB35,Май!AB35,Июнь!AB35,Июль!AB35,Август!AB35)</f>
        <v>0</v>
      </c>
      <c r="AC35" s="449">
        <f>SUM(Сентябрь!AC35,Октябрь!AC35,Ноябрь!AC35,Декабрь!AC35,Январь!AC35,Февраль!AC35,Март!AC35,Апрель!AC35,Май!AC35,Июнь!AC35,Июль!AC35,Август!AC35)</f>
        <v>0</v>
      </c>
      <c r="AD35" s="449">
        <f>SUM(Сентябрь!AD35,Октябрь!AD35,Ноябрь!AD35,Декабрь!AD35,Январь!AD35,Февраль!AD35,Март!AD35,Апрель!AD35,Май!AD35,Июнь!AD35,Июль!AD35,Август!AD35)</f>
        <v>0</v>
      </c>
      <c r="AE35" s="449">
        <f>SUM(Сентябрь!AE35,Октябрь!AE35,Ноябрь!AE35,Декабрь!AE35,Январь!AE35,Февраль!AE35,Март!AE35,Апрель!AE35,Май!AE35,Июнь!AE35,Июль!AE35,Август!AE35)</f>
        <v>0</v>
      </c>
      <c r="AF35" s="453">
        <f t="shared" si="30"/>
        <v>0</v>
      </c>
      <c r="AG35" s="454">
        <f t="shared" si="34"/>
        <v>0</v>
      </c>
      <c r="AH35" s="455">
        <f t="shared" si="31"/>
        <v>0</v>
      </c>
      <c r="AI35" s="453">
        <f t="shared" si="32"/>
        <v>0</v>
      </c>
      <c r="AJ35" s="456">
        <f t="shared" si="33"/>
        <v>0</v>
      </c>
      <c r="AK35" s="305"/>
      <c r="AL35" s="305"/>
    </row>
    <row r="36" spans="1:38" s="318" customFormat="1" ht="15.75" x14ac:dyDescent="0.25">
      <c r="A36" s="457"/>
      <c r="B36" s="321" t="s">
        <v>53</v>
      </c>
      <c r="C36" s="391"/>
      <c r="D36" s="458"/>
      <c r="E36" s="449">
        <f>SUM(Сентябрь!E36,Октябрь!E36,Ноябрь!E36,Декабрь!E36,Январь!E36,Февраль!E36,Март!E36,Апрель!E36,Май!E36,Июнь!E36,Июль!E36,Август!E36)</f>
        <v>0</v>
      </c>
      <c r="F36" s="449">
        <f>SUM(Сентябрь!F36,Октябрь!F36,Ноябрь!F36,Декабрь!F36,Январь!F36,Февраль!F36,Март!F36,Апрель!F36,Май!F36,Июнь!F36,Июль!F36,Август!F36)</f>
        <v>0</v>
      </c>
      <c r="G36" s="449">
        <f>SUM(Сентябрь!G36,Октябрь!G36,Ноябрь!G36,Декабрь!G36,Январь!G36,Февраль!G36,Март!G36,Апрель!G36,Май!G36,Июнь!G36,Июль!G36,Август!G36)</f>
        <v>0</v>
      </c>
      <c r="H36" s="449">
        <f>SUM(Сентябрь!H36,Октябрь!H36,Ноябрь!H36,Декабрь!H36,Январь!H36,Февраль!H36,Март!H36,Апрель!H36,Май!H36,Июнь!H36,Июль!H36,Август!H36)</f>
        <v>0</v>
      </c>
      <c r="I36" s="449">
        <f>SUM(Сентябрь!I36,Октябрь!I36,Ноябрь!I36,Декабрь!I36,Январь!I36,Февраль!I36,Март!I36,Апрель!I36,Май!I36,Июнь!I36,Июль!I36,Август!I36)</f>
        <v>0</v>
      </c>
      <c r="J36" s="449">
        <f>SUM(Сентябрь!J36,Октябрь!J36,Ноябрь!J36,Декабрь!J36,Январь!J36,Февраль!J36,Март!J36,Апрель!J36,Май!J36,Июнь!J36,Июль!J36,Август!J36)</f>
        <v>0</v>
      </c>
      <c r="K36" s="449">
        <f>SUM(Сентябрь!K36,Октябрь!K36,Ноябрь!K36,Декабрь!K36,Январь!K36,Февраль!K36,Март!K36,Апрель!K36,Май!K36,Июнь!K36,Июль!K36,Август!K36)</f>
        <v>0</v>
      </c>
      <c r="L36" s="449">
        <f>SUM(Сентябрь!L36,Октябрь!L36,Ноябрь!L36,Декабрь!L36,Январь!L36,Февраль!L36,Март!L36,Апрель!L36,Май!L36,Июнь!L36,Июль!L36,Август!L36)</f>
        <v>0</v>
      </c>
      <c r="M36" s="449">
        <f>SUM(Сентябрь!M36,Октябрь!M36,Ноябрь!M36,Декабрь!M36,Январь!M36,Февраль!M36,Март!M36,Апрель!M36,Май!M36,Июнь!M36,Июль!M36,Август!M36)</f>
        <v>0</v>
      </c>
      <c r="N36" s="449">
        <f>SUM(Сентябрь!N36,Октябрь!N36,Ноябрь!N36,Декабрь!N36,Январь!N36,Февраль!N36,Март!N36,Апрель!N36,Май!N36,Июнь!N36,Июль!N36,Август!N36)</f>
        <v>0</v>
      </c>
      <c r="O36" s="449">
        <f>SUM(Сентябрь!O36,Октябрь!O36,Ноябрь!O36,Декабрь!O36,Январь!O36,Февраль!O36,Март!O36,Апрель!O36,Май!O36,Июнь!O36,Июль!O36,Август!O36)</f>
        <v>0</v>
      </c>
      <c r="P36" s="449">
        <f>SUM(Сентябрь!P36,Октябрь!P36,Ноябрь!P36,Декабрь!P36,Январь!P36,Февраль!P36,Март!P36,Апрель!P36,Май!P36,Июнь!P36,Июль!P36,Август!P36)</f>
        <v>0</v>
      </c>
      <c r="Q36" s="449">
        <f>SUM(Сентябрь!Q36,Октябрь!Q36,Ноябрь!Q36,Декабрь!Q36,Январь!Q36,Февраль!Q36,Март!Q36,Апрель!Q36,Май!Q36,Июнь!Q36,Июль!Q36,Август!Q36)</f>
        <v>0</v>
      </c>
      <c r="R36" s="449">
        <f>SUM(Сентябрь!R36,Октябрь!R36,Ноябрь!R36,Декабрь!R36,Январь!R36,Февраль!R36,Март!R36,Апрель!R36,Май!R36,Июнь!R36,Июль!R36,Август!R36)</f>
        <v>0</v>
      </c>
      <c r="S36" s="449">
        <f>SUM(Сентябрь!S36,Октябрь!S36,Ноябрь!S36,Декабрь!S36,Январь!S36,Февраль!S36,Март!S36,Апрель!S36,Май!S36,Июнь!S36,Июль!S36,Август!S36)</f>
        <v>0</v>
      </c>
      <c r="T36" s="449">
        <f>SUM(Сентябрь!T36,Октябрь!T36,Ноябрь!T36,Декабрь!T36,Январь!T36,Февраль!T36,Март!T36,Апрель!T36,Май!T36,Июнь!T36,Июль!T36,Август!T36)</f>
        <v>0</v>
      </c>
      <c r="U36" s="449">
        <f>SUM(Сентябрь!U36,Октябрь!U36,Ноябрь!U36,Декабрь!U36,Январь!U36,Февраль!U36,Март!U36,Апрель!U36,Май!U36,Июнь!U36,Июль!U36,Август!U36)</f>
        <v>0</v>
      </c>
      <c r="V36" s="449">
        <f>SUM(Сентябрь!V36,Октябрь!V36,Ноябрь!V36,Декабрь!V36,Январь!V36,Февраль!V36,Март!V36,Апрель!V36,Май!V36,Июнь!V36,Июль!V36,Август!V36)</f>
        <v>0</v>
      </c>
      <c r="W36" s="449">
        <f>SUM(Сентябрь!W36,Октябрь!W36,Ноябрь!W36,Декабрь!W36,Январь!W36,Февраль!W36,Март!W36,Апрель!W36,Май!W36,Июнь!W36,Июль!W36,Август!W36)</f>
        <v>0</v>
      </c>
      <c r="X36" s="449">
        <f>SUM(Сентябрь!X36,Октябрь!X36,Ноябрь!X36,Декабрь!X36,Январь!X36,Февраль!X36,Март!X36,Апрель!X36,Май!X36,Июнь!X36,Июль!X36,Август!X36)</f>
        <v>0</v>
      </c>
      <c r="Y36" s="449">
        <f>SUM(Сентябрь!Y36,Октябрь!Y36,Ноябрь!Y36,Декабрь!Y36,Январь!Y36,Февраль!Y36,Март!Y36,Апрель!Y36,Май!Y36,Июнь!Y36,Июль!Y36,Август!Y36)</f>
        <v>0</v>
      </c>
      <c r="Z36" s="449">
        <f>SUM(Сентябрь!Z36,Октябрь!Z36,Ноябрь!Z36,Декабрь!Z36,Январь!Z36,Февраль!Z36,Март!Z36,Апрель!Z36,Май!Z36,Июнь!Z36,Июль!Z36,Август!Z36)</f>
        <v>0</v>
      </c>
      <c r="AA36" s="449">
        <f>SUM(Сентябрь!AA36,Октябрь!AA36,Ноябрь!AA36,Декабрь!AA36,Январь!AA36,Февраль!AA36,Март!AA36,Апрель!AA36,Май!AA36,Июнь!AA36,Июль!AA36,Август!AA36)</f>
        <v>0</v>
      </c>
      <c r="AB36" s="449">
        <f>SUM(Сентябрь!AB36,Октябрь!AB36,Ноябрь!AB36,Декабрь!AB36,Январь!AB36,Февраль!AB36,Март!AB36,Апрель!AB36,Май!AB36,Июнь!AB36,Июль!AB36,Август!AB36)</f>
        <v>0</v>
      </c>
      <c r="AC36" s="449">
        <f>SUM(Сентябрь!AC36,Октябрь!AC36,Ноябрь!AC36,Декабрь!AC36,Январь!AC36,Февраль!AC36,Март!AC36,Апрель!AC36,Май!AC36,Июнь!AC36,Июль!AC36,Август!AC36)</f>
        <v>0</v>
      </c>
      <c r="AD36" s="449">
        <f>SUM(Сентябрь!AD36,Октябрь!AD36,Ноябрь!AD36,Декабрь!AD36,Январь!AD36,Февраль!AD36,Март!AD36,Апрель!AD36,Май!AD36,Июнь!AD36,Июль!AD36,Август!AD36)</f>
        <v>0</v>
      </c>
      <c r="AE36" s="449">
        <f>SUM(Сентябрь!AE36,Октябрь!AE36,Ноябрь!AE36,Декабрь!AE36,Январь!AE36,Февраль!AE36,Март!AE36,Апрель!AE36,Май!AE36,Июнь!AE36,Июль!AE36,Август!AE36)</f>
        <v>0</v>
      </c>
      <c r="AF36" s="453">
        <f t="shared" si="30"/>
        <v>0</v>
      </c>
      <c r="AG36" s="454">
        <f t="shared" si="34"/>
        <v>0</v>
      </c>
      <c r="AH36" s="455">
        <f t="shared" si="31"/>
        <v>0</v>
      </c>
      <c r="AI36" s="453">
        <f t="shared" si="32"/>
        <v>0</v>
      </c>
      <c r="AJ36" s="456">
        <f t="shared" si="33"/>
        <v>0</v>
      </c>
      <c r="AK36" s="305"/>
      <c r="AL36" s="305"/>
    </row>
    <row r="37" spans="1:38" s="306" customFormat="1" ht="16.5" thickBot="1" x14ac:dyDescent="0.3">
      <c r="A37" s="457"/>
      <c r="B37" s="325" t="s">
        <v>54</v>
      </c>
      <c r="C37" s="395"/>
      <c r="D37" s="459"/>
      <c r="E37" s="449">
        <f>SUM(Сентябрь!E37,Октябрь!E37,Ноябрь!E37,Декабрь!E37,Январь!E37,Февраль!E37,Март!E37,Апрель!E37,Май!E37,Июнь!E37,Июль!E37,Август!E37)</f>
        <v>0</v>
      </c>
      <c r="F37" s="449">
        <f>SUM(Сентябрь!F37,Октябрь!F37,Ноябрь!F37,Декабрь!F37,Январь!F37,Февраль!F37,Март!F37,Апрель!F37,Май!F37,Июнь!F37,Июль!F37,Август!F37)</f>
        <v>0</v>
      </c>
      <c r="G37" s="449">
        <f>SUM(Сентябрь!G37,Октябрь!G37,Ноябрь!G37,Декабрь!G37,Январь!G37,Февраль!G37,Март!G37,Апрель!G37,Май!G37,Июнь!G37,Июль!G37,Август!G37)</f>
        <v>0</v>
      </c>
      <c r="H37" s="449">
        <f>SUM(Сентябрь!H37,Октябрь!H37,Ноябрь!H37,Декабрь!H37,Январь!H37,Февраль!H37,Март!H37,Апрель!H37,Май!H37,Июнь!H37,Июль!H37,Август!H37)</f>
        <v>0</v>
      </c>
      <c r="I37" s="449">
        <f>SUM(Сентябрь!I37,Октябрь!I37,Ноябрь!I37,Декабрь!I37,Январь!I37,Февраль!I37,Март!I37,Апрель!I37,Май!I37,Июнь!I37,Июль!I37,Август!I37)</f>
        <v>0</v>
      </c>
      <c r="J37" s="449">
        <f>SUM(Сентябрь!J37,Октябрь!J37,Ноябрь!J37,Декабрь!J37,Январь!J37,Февраль!J37,Март!J37,Апрель!J37,Май!J37,Июнь!J37,Июль!J37,Август!J37)</f>
        <v>0</v>
      </c>
      <c r="K37" s="449">
        <f>SUM(Сентябрь!K37,Октябрь!K37,Ноябрь!K37,Декабрь!K37,Январь!K37,Февраль!K37,Март!K37,Апрель!K37,Май!K37,Июнь!K37,Июль!K37,Август!K37)</f>
        <v>0</v>
      </c>
      <c r="L37" s="449">
        <f>SUM(Сентябрь!L37,Октябрь!L37,Ноябрь!L37,Декабрь!L37,Январь!L37,Февраль!L37,Март!L37,Апрель!L37,Май!L37,Июнь!L37,Июль!L37,Август!L37)</f>
        <v>0</v>
      </c>
      <c r="M37" s="449">
        <f>SUM(Сентябрь!M37,Октябрь!M37,Ноябрь!M37,Декабрь!M37,Январь!M37,Февраль!M37,Март!M37,Апрель!M37,Май!M37,Июнь!M37,Июль!M37,Август!M37)</f>
        <v>0</v>
      </c>
      <c r="N37" s="449">
        <f>SUM(Сентябрь!N37,Октябрь!N37,Ноябрь!N37,Декабрь!N37,Январь!N37,Февраль!N37,Март!N37,Апрель!N37,Май!N37,Июнь!N37,Июль!N37,Август!N37)</f>
        <v>0</v>
      </c>
      <c r="O37" s="449">
        <f>SUM(Сентябрь!O37,Октябрь!O37,Ноябрь!O37,Декабрь!O37,Январь!O37,Февраль!O37,Март!O37,Апрель!O37,Май!O37,Июнь!O37,Июль!O37,Август!O37)</f>
        <v>0</v>
      </c>
      <c r="P37" s="449">
        <f>SUM(Сентябрь!P37,Октябрь!P37,Ноябрь!P37,Декабрь!P37,Январь!P37,Февраль!P37,Март!P37,Апрель!P37,Май!P37,Июнь!P37,Июль!P37,Август!P37)</f>
        <v>0</v>
      </c>
      <c r="Q37" s="449">
        <f>SUM(Сентябрь!Q37,Октябрь!Q37,Ноябрь!Q37,Декабрь!Q37,Январь!Q37,Февраль!Q37,Март!Q37,Апрель!Q37,Май!Q37,Июнь!Q37,Июль!Q37,Август!Q37)</f>
        <v>0</v>
      </c>
      <c r="R37" s="449">
        <f>SUM(Сентябрь!R37,Октябрь!R37,Ноябрь!R37,Декабрь!R37,Январь!R37,Февраль!R37,Март!R37,Апрель!R37,Май!R37,Июнь!R37,Июль!R37,Август!R37)</f>
        <v>0</v>
      </c>
      <c r="S37" s="449">
        <f>SUM(Сентябрь!S37,Октябрь!S37,Ноябрь!S37,Декабрь!S37,Январь!S37,Февраль!S37,Март!S37,Апрель!S37,Май!S37,Июнь!S37,Июль!S37,Август!S37)</f>
        <v>0</v>
      </c>
      <c r="T37" s="449">
        <f>SUM(Сентябрь!T37,Октябрь!T37,Ноябрь!T37,Декабрь!T37,Январь!T37,Февраль!T37,Март!T37,Апрель!T37,Май!T37,Июнь!T37,Июль!T37,Август!T37)</f>
        <v>0</v>
      </c>
      <c r="U37" s="449">
        <f>SUM(Сентябрь!U37,Октябрь!U37,Ноябрь!U37,Декабрь!U37,Январь!U37,Февраль!U37,Март!U37,Апрель!U37,Май!U37,Июнь!U37,Июль!U37,Август!U37)</f>
        <v>0</v>
      </c>
      <c r="V37" s="449">
        <f>SUM(Сентябрь!V37,Октябрь!V37,Ноябрь!V37,Декабрь!V37,Январь!V37,Февраль!V37,Март!V37,Апрель!V37,Май!V37,Июнь!V37,Июль!V37,Август!V37)</f>
        <v>0</v>
      </c>
      <c r="W37" s="449">
        <f>SUM(Сентябрь!W37,Октябрь!W37,Ноябрь!W37,Декабрь!W37,Январь!W37,Февраль!W37,Март!W37,Апрель!W37,Май!W37,Июнь!W37,Июль!W37,Август!W37)</f>
        <v>0</v>
      </c>
      <c r="X37" s="449">
        <f>SUM(Сентябрь!X37,Октябрь!X37,Ноябрь!X37,Декабрь!X37,Январь!X37,Февраль!X37,Март!X37,Апрель!X37,Май!X37,Июнь!X37,Июль!X37,Август!X37)</f>
        <v>0</v>
      </c>
      <c r="Y37" s="449">
        <f>SUM(Сентябрь!Y37,Октябрь!Y37,Ноябрь!Y37,Декабрь!Y37,Январь!Y37,Февраль!Y37,Март!Y37,Апрель!Y37,Май!Y37,Июнь!Y37,Июль!Y37,Август!Y37)</f>
        <v>0</v>
      </c>
      <c r="Z37" s="449">
        <f>SUM(Сентябрь!Z37,Октябрь!Z37,Ноябрь!Z37,Декабрь!Z37,Январь!Z37,Февраль!Z37,Март!Z37,Апрель!Z37,Май!Z37,Июнь!Z37,Июль!Z37,Август!Z37)</f>
        <v>0</v>
      </c>
      <c r="AA37" s="449">
        <f>SUM(Сентябрь!AA37,Октябрь!AA37,Ноябрь!AA37,Декабрь!AA37,Январь!AA37,Февраль!AA37,Март!AA37,Апрель!AA37,Май!AA37,Июнь!AA37,Июль!AA37,Август!AA37)</f>
        <v>0</v>
      </c>
      <c r="AB37" s="449">
        <f>SUM(Сентябрь!AB37,Октябрь!AB37,Ноябрь!AB37,Декабрь!AB37,Январь!AB37,Февраль!AB37,Март!AB37,Апрель!AB37,Май!AB37,Июнь!AB37,Июль!AB37,Август!AB37)</f>
        <v>0</v>
      </c>
      <c r="AC37" s="449">
        <f>SUM(Сентябрь!AC37,Октябрь!AC37,Ноябрь!AC37,Декабрь!AC37,Январь!AC37,Февраль!AC37,Март!AC37,Апрель!AC37,Май!AC37,Июнь!AC37,Июль!AC37,Август!AC37)</f>
        <v>0</v>
      </c>
      <c r="AD37" s="449">
        <f>SUM(Сентябрь!AD37,Октябрь!AD37,Ноябрь!AD37,Декабрь!AD37,Январь!AD37,Февраль!AD37,Март!AD37,Апрель!AD37,Май!AD37,Июнь!AD37,Июль!AD37,Август!AD37)</f>
        <v>0</v>
      </c>
      <c r="AE37" s="449">
        <f>SUM(Сентябрь!AE37,Октябрь!AE37,Ноябрь!AE37,Декабрь!AE37,Январь!AE37,Февраль!AE37,Март!AE37,Апрель!AE37,Май!AE37,Июнь!AE37,Июль!AE37,Август!AE37)</f>
        <v>0</v>
      </c>
      <c r="AF37" s="464">
        <f t="shared" si="30"/>
        <v>0</v>
      </c>
      <c r="AG37" s="465">
        <f t="shared" si="34"/>
        <v>0</v>
      </c>
      <c r="AH37" s="466">
        <f t="shared" si="31"/>
        <v>0</v>
      </c>
      <c r="AI37" s="464">
        <f t="shared" si="32"/>
        <v>0</v>
      </c>
      <c r="AJ37" s="467">
        <f t="shared" si="33"/>
        <v>0</v>
      </c>
      <c r="AK37" s="305"/>
      <c r="AL37" s="305"/>
    </row>
    <row r="38" spans="1:38" s="318" customFormat="1" ht="15.75" x14ac:dyDescent="0.2">
      <c r="A38" s="448">
        <v>7</v>
      </c>
      <c r="B38" s="143" t="str">
        <f>(План!B14 &amp;" "&amp;План!C14)</f>
        <v xml:space="preserve"> </v>
      </c>
      <c r="C38" s="449">
        <f>SUM(Сентябрь!C38,Октябрь!C38,Ноябрь!C38,Декабрь!C38,Январь!C38,Февраль!C38,Март!C38,Апрель!C38,Май!C38,Июнь!C38,Июль!C38,Август!C38)</f>
        <v>0</v>
      </c>
      <c r="D38" s="449">
        <f>SUM(Сентябрь!D38,Октябрь!D38,Ноябрь!D38,Декабрь!D38,Январь!D38,Февраль!D38,Март!D38,Апрель!D38,Май!D38,Июнь!D38,Июль!D38,Август!D38)</f>
        <v>0</v>
      </c>
      <c r="E38" s="468">
        <f>SUM(E39:E42)</f>
        <v>0</v>
      </c>
      <c r="F38" s="469">
        <f t="shared" ref="F38" si="135">SUM(F39:F42)</f>
        <v>0</v>
      </c>
      <c r="G38" s="472">
        <f>SUM(G39:G42)</f>
        <v>0</v>
      </c>
      <c r="H38" s="468">
        <f t="shared" ref="H38" si="136">SUM(H39:H42)</f>
        <v>0</v>
      </c>
      <c r="I38" s="469">
        <f t="shared" ref="I38" si="137">SUM(I39:I42)</f>
        <v>0</v>
      </c>
      <c r="J38" s="470">
        <f t="shared" ref="J38" si="138">SUM(J39:J42)</f>
        <v>0</v>
      </c>
      <c r="K38" s="468">
        <f t="shared" ref="K38" si="139">SUM(K39:K42)</f>
        <v>0</v>
      </c>
      <c r="L38" s="469">
        <f t="shared" ref="L38" si="140">SUM(L39:L42)</f>
        <v>0</v>
      </c>
      <c r="M38" s="470">
        <f t="shared" ref="M38" si="141">SUM(M39:M42)</f>
        <v>0</v>
      </c>
      <c r="N38" s="468">
        <f t="shared" ref="N38" si="142">SUM(N39:N42)</f>
        <v>0</v>
      </c>
      <c r="O38" s="469">
        <f t="shared" ref="O38" si="143">SUM(O39:O42)</f>
        <v>0</v>
      </c>
      <c r="P38" s="470">
        <f t="shared" ref="P38" si="144">SUM(P39:P42)</f>
        <v>0</v>
      </c>
      <c r="Q38" s="468">
        <f t="shared" ref="Q38" si="145">SUM(Q39:Q42)</f>
        <v>0</v>
      </c>
      <c r="R38" s="469">
        <f t="shared" ref="R38" si="146">SUM(R39:R42)</f>
        <v>0</v>
      </c>
      <c r="S38" s="470">
        <f t="shared" ref="S38" si="147">SUM(S39:S42)</f>
        <v>0</v>
      </c>
      <c r="T38" s="468">
        <f t="shared" ref="T38" si="148">SUM(T39:T42)</f>
        <v>0</v>
      </c>
      <c r="U38" s="469">
        <f t="shared" ref="U38" si="149">SUM(U39:U42)</f>
        <v>0</v>
      </c>
      <c r="V38" s="470">
        <f t="shared" ref="V38" si="150">SUM(V39:V42)</f>
        <v>0</v>
      </c>
      <c r="W38" s="468">
        <f t="shared" ref="W38" si="151">SUM(W39:W42)</f>
        <v>0</v>
      </c>
      <c r="X38" s="469">
        <f t="shared" ref="X38" si="152">SUM(X39:X42)</f>
        <v>0</v>
      </c>
      <c r="Y38" s="470">
        <f t="shared" ref="Y38" si="153">SUM(Y39:Y42)</f>
        <v>0</v>
      </c>
      <c r="Z38" s="468">
        <f t="shared" ref="Z38" si="154">SUM(Z39:Z42)</f>
        <v>0</v>
      </c>
      <c r="AA38" s="469">
        <f t="shared" ref="AA38" si="155">SUM(AA39:AA42)</f>
        <v>0</v>
      </c>
      <c r="AB38" s="470">
        <f t="shared" ref="AB38" si="156">SUM(AB39:AB42)</f>
        <v>0</v>
      </c>
      <c r="AC38" s="468">
        <f t="shared" ref="AC38" si="157">SUM(AC39:AC42)</f>
        <v>0</v>
      </c>
      <c r="AD38" s="469">
        <f t="shared" ref="AD38" si="158">SUM(AD39:AD42)</f>
        <v>0</v>
      </c>
      <c r="AE38" s="470">
        <f t="shared" ref="AE38" si="159">SUM(AE39:AE42)</f>
        <v>0</v>
      </c>
      <c r="AF38" s="468">
        <f t="shared" si="30"/>
        <v>0</v>
      </c>
      <c r="AG38" s="471">
        <f t="shared" si="34"/>
        <v>0</v>
      </c>
      <c r="AH38" s="472">
        <f t="shared" si="31"/>
        <v>0</v>
      </c>
      <c r="AI38" s="468">
        <f t="shared" si="32"/>
        <v>0</v>
      </c>
      <c r="AJ38" s="473">
        <f t="shared" si="33"/>
        <v>0</v>
      </c>
      <c r="AK38" s="305"/>
      <c r="AL38" s="305"/>
    </row>
    <row r="39" spans="1:38" s="318" customFormat="1" ht="15.75" x14ac:dyDescent="0.25">
      <c r="A39" s="448"/>
      <c r="B39" s="296" t="s">
        <v>51</v>
      </c>
      <c r="C39" s="385"/>
      <c r="D39" s="452"/>
      <c r="E39" s="449">
        <f>SUM(Сентябрь!E39,Октябрь!E39,Ноябрь!E39,Декабрь!E39,Январь!E39,Февраль!E39,Март!E39,Апрель!E39,Май!E39,Июнь!E39,Июль!E39,Август!E39)</f>
        <v>0</v>
      </c>
      <c r="F39" s="449">
        <f>SUM(Сентябрь!F39,Октябрь!F39,Ноябрь!F39,Декабрь!F39,Январь!F39,Февраль!F39,Март!F39,Апрель!F39,Май!F39,Июнь!F39,Июль!F39,Август!F39)</f>
        <v>0</v>
      </c>
      <c r="G39" s="449">
        <f>SUM(Сентябрь!G39,Октябрь!G39,Ноябрь!G39,Декабрь!G39,Январь!G39,Февраль!G39,Март!G39,Апрель!G39,Май!G39,Июнь!G39,Июль!G39,Август!G39)</f>
        <v>0</v>
      </c>
      <c r="H39" s="449">
        <f>SUM(Сентябрь!H39,Октябрь!H39,Ноябрь!H39,Декабрь!H39,Январь!H39,Февраль!H39,Март!H39,Апрель!H39,Май!H39,Июнь!H39,Июль!H39,Август!H39)</f>
        <v>0</v>
      </c>
      <c r="I39" s="449">
        <f>SUM(Сентябрь!I39,Октябрь!I39,Ноябрь!I39,Декабрь!I39,Январь!I39,Февраль!I39,Март!I39,Апрель!I39,Май!I39,Июнь!I39,Июль!I39,Август!I39)</f>
        <v>0</v>
      </c>
      <c r="J39" s="449">
        <f>SUM(Сентябрь!J39,Октябрь!J39,Ноябрь!J39,Декабрь!J39,Январь!J39,Февраль!J39,Март!J39,Апрель!J39,Май!J39,Июнь!J39,Июль!J39,Август!J39)</f>
        <v>0</v>
      </c>
      <c r="K39" s="449">
        <f>SUM(Сентябрь!K39,Октябрь!K39,Ноябрь!K39,Декабрь!K39,Январь!K39,Февраль!K39,Март!K39,Апрель!K39,Май!K39,Июнь!K39,Июль!K39,Август!K39)</f>
        <v>0</v>
      </c>
      <c r="L39" s="449">
        <f>SUM(Сентябрь!L39,Октябрь!L39,Ноябрь!L39,Декабрь!L39,Январь!L39,Февраль!L39,Март!L39,Апрель!L39,Май!L39,Июнь!L39,Июль!L39,Август!L39)</f>
        <v>0</v>
      </c>
      <c r="M39" s="449">
        <f>SUM(Сентябрь!M39,Октябрь!M39,Ноябрь!M39,Декабрь!M39,Январь!M39,Февраль!M39,Март!M39,Апрель!M39,Май!M39,Июнь!M39,Июль!M39,Август!M39)</f>
        <v>0</v>
      </c>
      <c r="N39" s="449">
        <f>SUM(Сентябрь!N39,Октябрь!N39,Ноябрь!N39,Декабрь!N39,Январь!N39,Февраль!N39,Март!N39,Апрель!N39,Май!N39,Июнь!N39,Июль!N39,Август!N39)</f>
        <v>0</v>
      </c>
      <c r="O39" s="449">
        <f>SUM(Сентябрь!O39,Октябрь!O39,Ноябрь!O39,Декабрь!O39,Январь!O39,Февраль!O39,Март!O39,Апрель!O39,Май!O39,Июнь!O39,Июль!O39,Август!O39)</f>
        <v>0</v>
      </c>
      <c r="P39" s="449">
        <f>SUM(Сентябрь!P39,Октябрь!P39,Ноябрь!P39,Декабрь!P39,Январь!P39,Февраль!P39,Март!P39,Апрель!P39,Май!P39,Июнь!P39,Июль!P39,Август!P39)</f>
        <v>0</v>
      </c>
      <c r="Q39" s="449">
        <f>SUM(Сентябрь!Q39,Октябрь!Q39,Ноябрь!Q39,Декабрь!Q39,Январь!Q39,Февраль!Q39,Март!Q39,Апрель!Q39,Май!Q39,Июнь!Q39,Июль!Q39,Август!Q39)</f>
        <v>0</v>
      </c>
      <c r="R39" s="449">
        <f>SUM(Сентябрь!R39,Октябрь!R39,Ноябрь!R39,Декабрь!R39,Январь!R39,Февраль!R39,Март!R39,Апрель!R39,Май!R39,Июнь!R39,Июль!R39,Август!R39)</f>
        <v>0</v>
      </c>
      <c r="S39" s="449">
        <f>SUM(Сентябрь!S39,Октябрь!S39,Ноябрь!S39,Декабрь!S39,Январь!S39,Февраль!S39,Март!S39,Апрель!S39,Май!S39,Июнь!S39,Июль!S39,Август!S39)</f>
        <v>0</v>
      </c>
      <c r="T39" s="449">
        <f>SUM(Сентябрь!T39,Октябрь!T39,Ноябрь!T39,Декабрь!T39,Январь!T39,Февраль!T39,Март!T39,Апрель!T39,Май!T39,Июнь!T39,Июль!T39,Август!T39)</f>
        <v>0</v>
      </c>
      <c r="U39" s="449">
        <f>SUM(Сентябрь!U39,Октябрь!U39,Ноябрь!U39,Декабрь!U39,Январь!U39,Февраль!U39,Март!U39,Апрель!U39,Май!U39,Июнь!U39,Июль!U39,Август!U39)</f>
        <v>0</v>
      </c>
      <c r="V39" s="449">
        <f>SUM(Сентябрь!V39,Октябрь!V39,Ноябрь!V39,Декабрь!V39,Январь!V39,Февраль!V39,Март!V39,Апрель!V39,Май!V39,Июнь!V39,Июль!V39,Август!V39)</f>
        <v>0</v>
      </c>
      <c r="W39" s="449">
        <f>SUM(Сентябрь!W39,Октябрь!W39,Ноябрь!W39,Декабрь!W39,Январь!W39,Февраль!W39,Март!W39,Апрель!W39,Май!W39,Июнь!W39,Июль!W39,Август!W39)</f>
        <v>0</v>
      </c>
      <c r="X39" s="449">
        <f>SUM(Сентябрь!X39,Октябрь!X39,Ноябрь!X39,Декабрь!X39,Январь!X39,Февраль!X39,Март!X39,Апрель!X39,Май!X39,Июнь!X39,Июль!X39,Август!X39)</f>
        <v>0</v>
      </c>
      <c r="Y39" s="449">
        <f>SUM(Сентябрь!Y39,Октябрь!Y39,Ноябрь!Y39,Декабрь!Y39,Январь!Y39,Февраль!Y39,Март!Y39,Апрель!Y39,Май!Y39,Июнь!Y39,Июль!Y39,Август!Y39)</f>
        <v>0</v>
      </c>
      <c r="Z39" s="449">
        <f>SUM(Сентябрь!Z39,Октябрь!Z39,Ноябрь!Z39,Декабрь!Z39,Январь!Z39,Февраль!Z39,Март!Z39,Апрель!Z39,Май!Z39,Июнь!Z39,Июль!Z39,Август!Z39)</f>
        <v>0</v>
      </c>
      <c r="AA39" s="449">
        <f>SUM(Сентябрь!AA39,Октябрь!AA39,Ноябрь!AA39,Декабрь!AA39,Январь!AA39,Февраль!AA39,Март!AA39,Апрель!AA39,Май!AA39,Июнь!AA39,Июль!AA39,Август!AA39)</f>
        <v>0</v>
      </c>
      <c r="AB39" s="449">
        <f>SUM(Сентябрь!AB39,Октябрь!AB39,Ноябрь!AB39,Декабрь!AB39,Январь!AB39,Февраль!AB39,Март!AB39,Апрель!AB39,Май!AB39,Июнь!AB39,Июль!AB39,Август!AB39)</f>
        <v>0</v>
      </c>
      <c r="AC39" s="449">
        <f>SUM(Сентябрь!AC39,Октябрь!AC39,Ноябрь!AC39,Декабрь!AC39,Январь!AC39,Февраль!AC39,Март!AC39,Апрель!AC39,Май!AC39,Июнь!AC39,Июль!AC39,Август!AC39)</f>
        <v>0</v>
      </c>
      <c r="AD39" s="449">
        <f>SUM(Сентябрь!AD39,Октябрь!AD39,Ноябрь!AD39,Декабрь!AD39,Январь!AD39,Февраль!AD39,Март!AD39,Апрель!AD39,Май!AD39,Июнь!AD39,Июль!AD39,Август!AD39)</f>
        <v>0</v>
      </c>
      <c r="AE39" s="449">
        <f>SUM(Сентябрь!AE39,Октябрь!AE39,Ноябрь!AE39,Декабрь!AE39,Январь!AE39,Февраль!AE39,Март!AE39,Апрель!AE39,Май!AE39,Июнь!AE39,Июль!AE39,Август!AE39)</f>
        <v>0</v>
      </c>
      <c r="AF39" s="453">
        <f t="shared" si="30"/>
        <v>0</v>
      </c>
      <c r="AG39" s="454">
        <f t="shared" si="34"/>
        <v>0</v>
      </c>
      <c r="AH39" s="455">
        <f t="shared" si="31"/>
        <v>0</v>
      </c>
      <c r="AI39" s="453">
        <f t="shared" si="32"/>
        <v>0</v>
      </c>
      <c r="AJ39" s="456">
        <f t="shared" si="33"/>
        <v>0</v>
      </c>
      <c r="AK39" s="305"/>
      <c r="AL39" s="305"/>
    </row>
    <row r="40" spans="1:38" s="318" customFormat="1" ht="15.75" x14ac:dyDescent="0.25">
      <c r="A40" s="448"/>
      <c r="B40" s="296" t="s">
        <v>52</v>
      </c>
      <c r="C40" s="385"/>
      <c r="D40" s="452"/>
      <c r="E40" s="449">
        <f>SUM(Сентябрь!E40,Октябрь!E40,Ноябрь!E40,Декабрь!E40,Январь!E40,Февраль!E40,Март!E40,Апрель!E40,Май!E40,Июнь!E40,Июль!E40,Август!E40)</f>
        <v>0</v>
      </c>
      <c r="F40" s="449">
        <f>SUM(Сентябрь!F40,Октябрь!F40,Ноябрь!F40,Декабрь!F40,Январь!F40,Февраль!F40,Март!F40,Апрель!F40,Май!F40,Июнь!F40,Июль!F40,Август!F40)</f>
        <v>0</v>
      </c>
      <c r="G40" s="449">
        <f>SUM(Сентябрь!G40,Октябрь!G40,Ноябрь!G40,Декабрь!G40,Январь!G40,Февраль!G40,Март!G40,Апрель!G40,Май!G40,Июнь!G40,Июль!G40,Август!G40)</f>
        <v>0</v>
      </c>
      <c r="H40" s="449">
        <f>SUM(Сентябрь!H40,Октябрь!H40,Ноябрь!H40,Декабрь!H40,Январь!H40,Февраль!H40,Март!H40,Апрель!H40,Май!H40,Июнь!H40,Июль!H40,Август!H40)</f>
        <v>0</v>
      </c>
      <c r="I40" s="449">
        <f>SUM(Сентябрь!I40,Октябрь!I40,Ноябрь!I40,Декабрь!I40,Январь!I40,Февраль!I40,Март!I40,Апрель!I40,Май!I40,Июнь!I40,Июль!I40,Август!I40)</f>
        <v>0</v>
      </c>
      <c r="J40" s="449">
        <f>SUM(Сентябрь!J40,Октябрь!J40,Ноябрь!J40,Декабрь!J40,Январь!J40,Февраль!J40,Март!J40,Апрель!J40,Май!J40,Июнь!J40,Июль!J40,Август!J40)</f>
        <v>0</v>
      </c>
      <c r="K40" s="449">
        <f>SUM(Сентябрь!K40,Октябрь!K40,Ноябрь!K40,Декабрь!K40,Январь!K40,Февраль!K40,Март!K40,Апрель!K40,Май!K40,Июнь!K40,Июль!K40,Август!K40)</f>
        <v>0</v>
      </c>
      <c r="L40" s="449">
        <f>SUM(Сентябрь!L40,Октябрь!L40,Ноябрь!L40,Декабрь!L40,Январь!L40,Февраль!L40,Март!L40,Апрель!L40,Май!L40,Июнь!L40,Июль!L40,Август!L40)</f>
        <v>0</v>
      </c>
      <c r="M40" s="449">
        <f>SUM(Сентябрь!M40,Октябрь!M40,Ноябрь!M40,Декабрь!M40,Январь!M40,Февраль!M40,Март!M40,Апрель!M40,Май!M40,Июнь!M40,Июль!M40,Август!M40)</f>
        <v>0</v>
      </c>
      <c r="N40" s="449">
        <f>SUM(Сентябрь!N40,Октябрь!N40,Ноябрь!N40,Декабрь!N40,Январь!N40,Февраль!N40,Март!N40,Апрель!N40,Май!N40,Июнь!N40,Июль!N40,Август!N40)</f>
        <v>0</v>
      </c>
      <c r="O40" s="449">
        <f>SUM(Сентябрь!O40,Октябрь!O40,Ноябрь!O40,Декабрь!O40,Январь!O40,Февраль!O40,Март!O40,Апрель!O40,Май!O40,Июнь!O40,Июль!O40,Август!O40)</f>
        <v>0</v>
      </c>
      <c r="P40" s="449">
        <f>SUM(Сентябрь!P40,Октябрь!P40,Ноябрь!P40,Декабрь!P40,Январь!P40,Февраль!P40,Март!P40,Апрель!P40,Май!P40,Июнь!P40,Июль!P40,Август!P40)</f>
        <v>0</v>
      </c>
      <c r="Q40" s="449">
        <f>SUM(Сентябрь!Q40,Октябрь!Q40,Ноябрь!Q40,Декабрь!Q40,Январь!Q40,Февраль!Q40,Март!Q40,Апрель!Q40,Май!Q40,Июнь!Q40,Июль!Q40,Август!Q40)</f>
        <v>0</v>
      </c>
      <c r="R40" s="449">
        <f>SUM(Сентябрь!R40,Октябрь!R40,Ноябрь!R40,Декабрь!R40,Январь!R40,Февраль!R40,Март!R40,Апрель!R40,Май!R40,Июнь!R40,Июль!R40,Август!R40)</f>
        <v>0</v>
      </c>
      <c r="S40" s="449">
        <f>SUM(Сентябрь!S40,Октябрь!S40,Ноябрь!S40,Декабрь!S40,Январь!S40,Февраль!S40,Март!S40,Апрель!S40,Май!S40,Июнь!S40,Июль!S40,Август!S40)</f>
        <v>0</v>
      </c>
      <c r="T40" s="449">
        <f>SUM(Сентябрь!T40,Октябрь!T40,Ноябрь!T40,Декабрь!T40,Январь!T40,Февраль!T40,Март!T40,Апрель!T40,Май!T40,Июнь!T40,Июль!T40,Август!T40)</f>
        <v>0</v>
      </c>
      <c r="U40" s="449">
        <f>SUM(Сентябрь!U40,Октябрь!U40,Ноябрь!U40,Декабрь!U40,Январь!U40,Февраль!U40,Март!U40,Апрель!U40,Май!U40,Июнь!U40,Июль!U40,Август!U40)</f>
        <v>0</v>
      </c>
      <c r="V40" s="449">
        <f>SUM(Сентябрь!V40,Октябрь!V40,Ноябрь!V40,Декабрь!V40,Январь!V40,Февраль!V40,Март!V40,Апрель!V40,Май!V40,Июнь!V40,Июль!V40,Август!V40)</f>
        <v>0</v>
      </c>
      <c r="W40" s="449">
        <f>SUM(Сентябрь!W40,Октябрь!W40,Ноябрь!W40,Декабрь!W40,Январь!W40,Февраль!W40,Март!W40,Апрель!W40,Май!W40,Июнь!W40,Июль!W40,Август!W40)</f>
        <v>0</v>
      </c>
      <c r="X40" s="449">
        <f>SUM(Сентябрь!X40,Октябрь!X40,Ноябрь!X40,Декабрь!X40,Январь!X40,Февраль!X40,Март!X40,Апрель!X40,Май!X40,Июнь!X40,Июль!X40,Август!X40)</f>
        <v>0</v>
      </c>
      <c r="Y40" s="449">
        <f>SUM(Сентябрь!Y40,Октябрь!Y40,Ноябрь!Y40,Декабрь!Y40,Январь!Y40,Февраль!Y40,Март!Y40,Апрель!Y40,Май!Y40,Июнь!Y40,Июль!Y40,Август!Y40)</f>
        <v>0</v>
      </c>
      <c r="Z40" s="449">
        <f>SUM(Сентябрь!Z40,Октябрь!Z40,Ноябрь!Z40,Декабрь!Z40,Январь!Z40,Февраль!Z40,Март!Z40,Апрель!Z40,Май!Z40,Июнь!Z40,Июль!Z40,Август!Z40)</f>
        <v>0</v>
      </c>
      <c r="AA40" s="449">
        <f>SUM(Сентябрь!AA40,Октябрь!AA40,Ноябрь!AA40,Декабрь!AA40,Январь!AA40,Февраль!AA40,Март!AA40,Апрель!AA40,Май!AA40,Июнь!AA40,Июль!AA40,Август!AA40)</f>
        <v>0</v>
      </c>
      <c r="AB40" s="449">
        <f>SUM(Сентябрь!AB40,Октябрь!AB40,Ноябрь!AB40,Декабрь!AB40,Январь!AB40,Февраль!AB40,Март!AB40,Апрель!AB40,Май!AB40,Июнь!AB40,Июль!AB40,Август!AB40)</f>
        <v>0</v>
      </c>
      <c r="AC40" s="449">
        <f>SUM(Сентябрь!AC40,Октябрь!AC40,Ноябрь!AC40,Декабрь!AC40,Январь!AC40,Февраль!AC40,Март!AC40,Апрель!AC40,Май!AC40,Июнь!AC40,Июль!AC40,Август!AC40)</f>
        <v>0</v>
      </c>
      <c r="AD40" s="449">
        <f>SUM(Сентябрь!AD40,Октябрь!AD40,Ноябрь!AD40,Декабрь!AD40,Январь!AD40,Февраль!AD40,Март!AD40,Апрель!AD40,Май!AD40,Июнь!AD40,Июль!AD40,Август!AD40)</f>
        <v>0</v>
      </c>
      <c r="AE40" s="449">
        <f>SUM(Сентябрь!AE40,Октябрь!AE40,Ноябрь!AE40,Декабрь!AE40,Январь!AE40,Февраль!AE40,Март!AE40,Апрель!AE40,Май!AE40,Июнь!AE40,Июль!AE40,Август!AE40)</f>
        <v>0</v>
      </c>
      <c r="AF40" s="453">
        <f t="shared" si="30"/>
        <v>0</v>
      </c>
      <c r="AG40" s="454">
        <f t="shared" si="34"/>
        <v>0</v>
      </c>
      <c r="AH40" s="455">
        <f t="shared" si="31"/>
        <v>0</v>
      </c>
      <c r="AI40" s="453">
        <f t="shared" si="32"/>
        <v>0</v>
      </c>
      <c r="AJ40" s="456">
        <f t="shared" si="33"/>
        <v>0</v>
      </c>
      <c r="AK40" s="305"/>
      <c r="AL40" s="305"/>
    </row>
    <row r="41" spans="1:38" s="318" customFormat="1" ht="15.75" x14ac:dyDescent="0.25">
      <c r="A41" s="457"/>
      <c r="B41" s="321" t="s">
        <v>53</v>
      </c>
      <c r="C41" s="391"/>
      <c r="D41" s="458"/>
      <c r="E41" s="449">
        <f>SUM(Сентябрь!E41,Октябрь!E41,Ноябрь!E41,Декабрь!E41,Январь!E41,Февраль!E41,Март!E41,Апрель!E41,Май!E41,Июнь!E41,Июль!E41,Август!E41)</f>
        <v>0</v>
      </c>
      <c r="F41" s="449">
        <f>SUM(Сентябрь!F41,Октябрь!F41,Ноябрь!F41,Декабрь!F41,Январь!F41,Февраль!F41,Март!F41,Апрель!F41,Май!F41,Июнь!F41,Июль!F41,Август!F41)</f>
        <v>0</v>
      </c>
      <c r="G41" s="449">
        <f>SUM(Сентябрь!G41,Октябрь!G41,Ноябрь!G41,Декабрь!G41,Январь!G41,Февраль!G41,Март!G41,Апрель!G41,Май!G41,Июнь!G41,Июль!G41,Август!G41)</f>
        <v>0</v>
      </c>
      <c r="H41" s="449">
        <f>SUM(Сентябрь!H41,Октябрь!H41,Ноябрь!H41,Декабрь!H41,Январь!H41,Февраль!H41,Март!H41,Апрель!H41,Май!H41,Июнь!H41,Июль!H41,Август!H41)</f>
        <v>0</v>
      </c>
      <c r="I41" s="449">
        <f>SUM(Сентябрь!I41,Октябрь!I41,Ноябрь!I41,Декабрь!I41,Январь!I41,Февраль!I41,Март!I41,Апрель!I41,Май!I41,Июнь!I41,Июль!I41,Август!I41)</f>
        <v>0</v>
      </c>
      <c r="J41" s="449">
        <f>SUM(Сентябрь!J41,Октябрь!J41,Ноябрь!J41,Декабрь!J41,Январь!J41,Февраль!J41,Март!J41,Апрель!J41,Май!J41,Июнь!J41,Июль!J41,Август!J41)</f>
        <v>0</v>
      </c>
      <c r="K41" s="449">
        <f>SUM(Сентябрь!K41,Октябрь!K41,Ноябрь!K41,Декабрь!K41,Январь!K41,Февраль!K41,Март!K41,Апрель!K41,Май!K41,Июнь!K41,Июль!K41,Август!K41)</f>
        <v>0</v>
      </c>
      <c r="L41" s="449">
        <f>SUM(Сентябрь!L41,Октябрь!L41,Ноябрь!L41,Декабрь!L41,Январь!L41,Февраль!L41,Март!L41,Апрель!L41,Май!L41,Июнь!L41,Июль!L41,Август!L41)</f>
        <v>0</v>
      </c>
      <c r="M41" s="449">
        <f>SUM(Сентябрь!M41,Октябрь!M41,Ноябрь!M41,Декабрь!M41,Январь!M41,Февраль!M41,Март!M41,Апрель!M41,Май!M41,Июнь!M41,Июль!M41,Август!M41)</f>
        <v>0</v>
      </c>
      <c r="N41" s="449">
        <f>SUM(Сентябрь!N41,Октябрь!N41,Ноябрь!N41,Декабрь!N41,Январь!N41,Февраль!N41,Март!N41,Апрель!N41,Май!N41,Июнь!N41,Июль!N41,Август!N41)</f>
        <v>0</v>
      </c>
      <c r="O41" s="449">
        <f>SUM(Сентябрь!O41,Октябрь!O41,Ноябрь!O41,Декабрь!O41,Январь!O41,Февраль!O41,Март!O41,Апрель!O41,Май!O41,Июнь!O41,Июль!O41,Август!O41)</f>
        <v>0</v>
      </c>
      <c r="P41" s="449">
        <f>SUM(Сентябрь!P41,Октябрь!P41,Ноябрь!P41,Декабрь!P41,Январь!P41,Февраль!P41,Март!P41,Апрель!P41,Май!P41,Июнь!P41,Июль!P41,Август!P41)</f>
        <v>0</v>
      </c>
      <c r="Q41" s="449">
        <f>SUM(Сентябрь!Q41,Октябрь!Q41,Ноябрь!Q41,Декабрь!Q41,Январь!Q41,Февраль!Q41,Март!Q41,Апрель!Q41,Май!Q41,Июнь!Q41,Июль!Q41,Август!Q41)</f>
        <v>0</v>
      </c>
      <c r="R41" s="449">
        <f>SUM(Сентябрь!R41,Октябрь!R41,Ноябрь!R41,Декабрь!R41,Январь!R41,Февраль!R41,Март!R41,Апрель!R41,Май!R41,Июнь!R41,Июль!R41,Август!R41)</f>
        <v>0</v>
      </c>
      <c r="S41" s="449">
        <f>SUM(Сентябрь!S41,Октябрь!S41,Ноябрь!S41,Декабрь!S41,Январь!S41,Февраль!S41,Март!S41,Апрель!S41,Май!S41,Июнь!S41,Июль!S41,Август!S41)</f>
        <v>0</v>
      </c>
      <c r="T41" s="449">
        <f>SUM(Сентябрь!T41,Октябрь!T41,Ноябрь!T41,Декабрь!T41,Январь!T41,Февраль!T41,Март!T41,Апрель!T41,Май!T41,Июнь!T41,Июль!T41,Август!T41)</f>
        <v>0</v>
      </c>
      <c r="U41" s="449">
        <f>SUM(Сентябрь!U41,Октябрь!U41,Ноябрь!U41,Декабрь!U41,Январь!U41,Февраль!U41,Март!U41,Апрель!U41,Май!U41,Июнь!U41,Июль!U41,Август!U41)</f>
        <v>0</v>
      </c>
      <c r="V41" s="449">
        <f>SUM(Сентябрь!V41,Октябрь!V41,Ноябрь!V41,Декабрь!V41,Январь!V41,Февраль!V41,Март!V41,Апрель!V41,Май!V41,Июнь!V41,Июль!V41,Август!V41)</f>
        <v>0</v>
      </c>
      <c r="W41" s="449">
        <f>SUM(Сентябрь!W41,Октябрь!W41,Ноябрь!W41,Декабрь!W41,Январь!W41,Февраль!W41,Март!W41,Апрель!W41,Май!W41,Июнь!W41,Июль!W41,Август!W41)</f>
        <v>0</v>
      </c>
      <c r="X41" s="449">
        <f>SUM(Сентябрь!X41,Октябрь!X41,Ноябрь!X41,Декабрь!X41,Январь!X41,Февраль!X41,Март!X41,Апрель!X41,Май!X41,Июнь!X41,Июль!X41,Август!X41)</f>
        <v>0</v>
      </c>
      <c r="Y41" s="449">
        <f>SUM(Сентябрь!Y41,Октябрь!Y41,Ноябрь!Y41,Декабрь!Y41,Январь!Y41,Февраль!Y41,Март!Y41,Апрель!Y41,Май!Y41,Июнь!Y41,Июль!Y41,Август!Y41)</f>
        <v>0</v>
      </c>
      <c r="Z41" s="449">
        <f>SUM(Сентябрь!Z41,Октябрь!Z41,Ноябрь!Z41,Декабрь!Z41,Январь!Z41,Февраль!Z41,Март!Z41,Апрель!Z41,Май!Z41,Июнь!Z41,Июль!Z41,Август!Z41)</f>
        <v>0</v>
      </c>
      <c r="AA41" s="449">
        <f>SUM(Сентябрь!AA41,Октябрь!AA41,Ноябрь!AA41,Декабрь!AA41,Январь!AA41,Февраль!AA41,Март!AA41,Апрель!AA41,Май!AA41,Июнь!AA41,Июль!AA41,Август!AA41)</f>
        <v>0</v>
      </c>
      <c r="AB41" s="449">
        <f>SUM(Сентябрь!AB41,Октябрь!AB41,Ноябрь!AB41,Декабрь!AB41,Январь!AB41,Февраль!AB41,Март!AB41,Апрель!AB41,Май!AB41,Июнь!AB41,Июль!AB41,Август!AB41)</f>
        <v>0</v>
      </c>
      <c r="AC41" s="449">
        <f>SUM(Сентябрь!AC41,Октябрь!AC41,Ноябрь!AC41,Декабрь!AC41,Январь!AC41,Февраль!AC41,Март!AC41,Апрель!AC41,Май!AC41,Июнь!AC41,Июль!AC41,Август!AC41)</f>
        <v>0</v>
      </c>
      <c r="AD41" s="449">
        <f>SUM(Сентябрь!AD41,Октябрь!AD41,Ноябрь!AD41,Декабрь!AD41,Январь!AD41,Февраль!AD41,Март!AD41,Апрель!AD41,Май!AD41,Июнь!AD41,Июль!AD41,Август!AD41)</f>
        <v>0</v>
      </c>
      <c r="AE41" s="449">
        <f>SUM(Сентябрь!AE41,Октябрь!AE41,Ноябрь!AE41,Декабрь!AE41,Январь!AE41,Февраль!AE41,Март!AE41,Апрель!AE41,Май!AE41,Июнь!AE41,Июль!AE41,Август!AE41)</f>
        <v>0</v>
      </c>
      <c r="AF41" s="453">
        <f t="shared" si="30"/>
        <v>0</v>
      </c>
      <c r="AG41" s="454">
        <f t="shared" si="34"/>
        <v>0</v>
      </c>
      <c r="AH41" s="455">
        <f t="shared" si="31"/>
        <v>0</v>
      </c>
      <c r="AI41" s="453">
        <f t="shared" si="32"/>
        <v>0</v>
      </c>
      <c r="AJ41" s="456">
        <f t="shared" si="33"/>
        <v>0</v>
      </c>
      <c r="AK41" s="305"/>
      <c r="AL41" s="305"/>
    </row>
    <row r="42" spans="1:38" s="318" customFormat="1" ht="16.5" thickBot="1" x14ac:dyDescent="0.3">
      <c r="A42" s="457"/>
      <c r="B42" s="325" t="s">
        <v>54</v>
      </c>
      <c r="C42" s="395"/>
      <c r="D42" s="459"/>
      <c r="E42" s="449">
        <f>SUM(Сентябрь!E42,Октябрь!E42,Ноябрь!E42,Декабрь!E42,Январь!E42,Февраль!E42,Март!E42,Апрель!E42,Май!E42,Июнь!E42,Июль!E42,Август!E42)</f>
        <v>0</v>
      </c>
      <c r="F42" s="449">
        <f>SUM(Сентябрь!F42,Октябрь!F42,Ноябрь!F42,Декабрь!F42,Январь!F42,Февраль!F42,Март!F42,Апрель!F42,Май!F42,Июнь!F42,Июль!F42,Август!F42)</f>
        <v>0</v>
      </c>
      <c r="G42" s="449">
        <f>SUM(Сентябрь!G42,Октябрь!G42,Ноябрь!G42,Декабрь!G42,Январь!G42,Февраль!G42,Март!G42,Апрель!G42,Май!G42,Июнь!G42,Июль!G42,Август!G42)</f>
        <v>0</v>
      </c>
      <c r="H42" s="449">
        <f>SUM(Сентябрь!H42,Октябрь!H42,Ноябрь!H42,Декабрь!H42,Январь!H42,Февраль!H42,Март!H42,Апрель!H42,Май!H42,Июнь!H42,Июль!H42,Август!H42)</f>
        <v>0</v>
      </c>
      <c r="I42" s="449">
        <f>SUM(Сентябрь!I42,Октябрь!I42,Ноябрь!I42,Декабрь!I42,Январь!I42,Февраль!I42,Март!I42,Апрель!I42,Май!I42,Июнь!I42,Июль!I42,Август!I42)</f>
        <v>0</v>
      </c>
      <c r="J42" s="449">
        <f>SUM(Сентябрь!J42,Октябрь!J42,Ноябрь!J42,Декабрь!J42,Январь!J42,Февраль!J42,Март!J42,Апрель!J42,Май!J42,Июнь!J42,Июль!J42,Август!J42)</f>
        <v>0</v>
      </c>
      <c r="K42" s="449">
        <f>SUM(Сентябрь!K42,Октябрь!K42,Ноябрь!K42,Декабрь!K42,Январь!K42,Февраль!K42,Март!K42,Апрель!K42,Май!K42,Июнь!K42,Июль!K42,Август!K42)</f>
        <v>0</v>
      </c>
      <c r="L42" s="449">
        <f>SUM(Сентябрь!L42,Октябрь!L42,Ноябрь!L42,Декабрь!L42,Январь!L42,Февраль!L42,Март!L42,Апрель!L42,Май!L42,Июнь!L42,Июль!L42,Август!L42)</f>
        <v>0</v>
      </c>
      <c r="M42" s="449">
        <f>SUM(Сентябрь!M42,Октябрь!M42,Ноябрь!M42,Декабрь!M42,Январь!M42,Февраль!M42,Март!M42,Апрель!M42,Май!M42,Июнь!M42,Июль!M42,Август!M42)</f>
        <v>0</v>
      </c>
      <c r="N42" s="449">
        <f>SUM(Сентябрь!N42,Октябрь!N42,Ноябрь!N42,Декабрь!N42,Январь!N42,Февраль!N42,Март!N42,Апрель!N42,Май!N42,Июнь!N42,Июль!N42,Август!N42)</f>
        <v>0</v>
      </c>
      <c r="O42" s="449">
        <f>SUM(Сентябрь!O42,Октябрь!O42,Ноябрь!O42,Декабрь!O42,Январь!O42,Февраль!O42,Март!O42,Апрель!O42,Май!O42,Июнь!O42,Июль!O42,Август!O42)</f>
        <v>0</v>
      </c>
      <c r="P42" s="449">
        <f>SUM(Сентябрь!P42,Октябрь!P42,Ноябрь!P42,Декабрь!P42,Январь!P42,Февраль!P42,Март!P42,Апрель!P42,Май!P42,Июнь!P42,Июль!P42,Август!P42)</f>
        <v>0</v>
      </c>
      <c r="Q42" s="449">
        <f>SUM(Сентябрь!Q42,Октябрь!Q42,Ноябрь!Q42,Декабрь!Q42,Январь!Q42,Февраль!Q42,Март!Q42,Апрель!Q42,Май!Q42,Июнь!Q42,Июль!Q42,Август!Q42)</f>
        <v>0</v>
      </c>
      <c r="R42" s="449">
        <f>SUM(Сентябрь!R42,Октябрь!R42,Ноябрь!R42,Декабрь!R42,Январь!R42,Февраль!R42,Март!R42,Апрель!R42,Май!R42,Июнь!R42,Июль!R42,Август!R42)</f>
        <v>0</v>
      </c>
      <c r="S42" s="449">
        <f>SUM(Сентябрь!S42,Октябрь!S42,Ноябрь!S42,Декабрь!S42,Январь!S42,Февраль!S42,Март!S42,Апрель!S42,Май!S42,Июнь!S42,Июль!S42,Август!S42)</f>
        <v>0</v>
      </c>
      <c r="T42" s="449">
        <f>SUM(Сентябрь!T42,Октябрь!T42,Ноябрь!T42,Декабрь!T42,Январь!T42,Февраль!T42,Март!T42,Апрель!T42,Май!T42,Июнь!T42,Июль!T42,Август!T42)</f>
        <v>0</v>
      </c>
      <c r="U42" s="449">
        <f>SUM(Сентябрь!U42,Октябрь!U42,Ноябрь!U42,Декабрь!U42,Январь!U42,Февраль!U42,Март!U42,Апрель!U42,Май!U42,Июнь!U42,Июль!U42,Август!U42)</f>
        <v>0</v>
      </c>
      <c r="V42" s="449">
        <f>SUM(Сентябрь!V42,Октябрь!V42,Ноябрь!V42,Декабрь!V42,Январь!V42,Февраль!V42,Март!V42,Апрель!V42,Май!V42,Июнь!V42,Июль!V42,Август!V42)</f>
        <v>0</v>
      </c>
      <c r="W42" s="449">
        <f>SUM(Сентябрь!W42,Октябрь!W42,Ноябрь!W42,Декабрь!W42,Январь!W42,Февраль!W42,Март!W42,Апрель!W42,Май!W42,Июнь!W42,Июль!W42,Август!W42)</f>
        <v>0</v>
      </c>
      <c r="X42" s="449">
        <f>SUM(Сентябрь!X42,Октябрь!X42,Ноябрь!X42,Декабрь!X42,Январь!X42,Февраль!X42,Март!X42,Апрель!X42,Май!X42,Июнь!X42,Июль!X42,Август!X42)</f>
        <v>0</v>
      </c>
      <c r="Y42" s="449">
        <f>SUM(Сентябрь!Y42,Октябрь!Y42,Ноябрь!Y42,Декабрь!Y42,Январь!Y42,Февраль!Y42,Март!Y42,Апрель!Y42,Май!Y42,Июнь!Y42,Июль!Y42,Август!Y42)</f>
        <v>0</v>
      </c>
      <c r="Z42" s="449">
        <f>SUM(Сентябрь!Z42,Октябрь!Z42,Ноябрь!Z42,Декабрь!Z42,Январь!Z42,Февраль!Z42,Март!Z42,Апрель!Z42,Май!Z42,Июнь!Z42,Июль!Z42,Август!Z42)</f>
        <v>0</v>
      </c>
      <c r="AA42" s="449">
        <f>SUM(Сентябрь!AA42,Октябрь!AA42,Ноябрь!AA42,Декабрь!AA42,Январь!AA42,Февраль!AA42,Март!AA42,Апрель!AA42,Май!AA42,Июнь!AA42,Июль!AA42,Август!AA42)</f>
        <v>0</v>
      </c>
      <c r="AB42" s="449">
        <f>SUM(Сентябрь!AB42,Октябрь!AB42,Ноябрь!AB42,Декабрь!AB42,Январь!AB42,Февраль!AB42,Март!AB42,Апрель!AB42,Май!AB42,Июнь!AB42,Июль!AB42,Август!AB42)</f>
        <v>0</v>
      </c>
      <c r="AC42" s="449">
        <f>SUM(Сентябрь!AC42,Октябрь!AC42,Ноябрь!AC42,Декабрь!AC42,Январь!AC42,Февраль!AC42,Март!AC42,Апрель!AC42,Май!AC42,Июнь!AC42,Июль!AC42,Август!AC42)</f>
        <v>0</v>
      </c>
      <c r="AD42" s="449">
        <f>SUM(Сентябрь!AD42,Октябрь!AD42,Ноябрь!AD42,Декабрь!AD42,Январь!AD42,Февраль!AD42,Март!AD42,Апрель!AD42,Май!AD42,Июнь!AD42,Июль!AD42,Август!AD42)</f>
        <v>0</v>
      </c>
      <c r="AE42" s="449">
        <f>SUM(Сентябрь!AE42,Октябрь!AE42,Ноябрь!AE42,Декабрь!AE42,Январь!AE42,Февраль!AE42,Март!AE42,Апрель!AE42,Май!AE42,Июнь!AE42,Июль!AE42,Август!AE42)</f>
        <v>0</v>
      </c>
      <c r="AF42" s="460">
        <f t="shared" si="30"/>
        <v>0</v>
      </c>
      <c r="AG42" s="461">
        <f t="shared" si="34"/>
        <v>0</v>
      </c>
      <c r="AH42" s="462">
        <f t="shared" si="31"/>
        <v>0</v>
      </c>
      <c r="AI42" s="460">
        <f t="shared" si="32"/>
        <v>0</v>
      </c>
      <c r="AJ42" s="463">
        <f t="shared" si="33"/>
        <v>0</v>
      </c>
      <c r="AK42" s="305"/>
      <c r="AL42" s="305"/>
    </row>
    <row r="43" spans="1:38" s="318" customFormat="1" ht="15.75" x14ac:dyDescent="0.2">
      <c r="A43" s="448">
        <v>8</v>
      </c>
      <c r="B43" s="143" t="str">
        <f>(План!B15 &amp;" "&amp;План!C15)</f>
        <v xml:space="preserve"> </v>
      </c>
      <c r="C43" s="449">
        <f>SUM(Сентябрь!C43,Октябрь!C43,Ноябрь!C43,Декабрь!C43,Январь!C43,Февраль!C43,Март!C43,Апрель!C43,Май!C43,Июнь!C43,Июль!C43,Август!C43)</f>
        <v>0</v>
      </c>
      <c r="D43" s="449">
        <f>SUM(Сентябрь!D43,Октябрь!D43,Ноябрь!D43,Декабрь!D43,Январь!D43,Февраль!D43,Март!D43,Апрель!D43,Май!D43,Июнь!D43,Июль!D43,Август!D43)</f>
        <v>0</v>
      </c>
      <c r="E43" s="383">
        <f t="shared" ref="E43:G43" si="160">SUM(E44:E47)</f>
        <v>0</v>
      </c>
      <c r="F43" s="377">
        <f t="shared" si="160"/>
        <v>0</v>
      </c>
      <c r="G43" s="378">
        <f t="shared" si="160"/>
        <v>0</v>
      </c>
      <c r="H43" s="383">
        <f t="shared" ref="H43" si="161">SUM(H44:H47)</f>
        <v>0</v>
      </c>
      <c r="I43" s="377">
        <f t="shared" ref="I43" si="162">SUM(I44:I47)</f>
        <v>0</v>
      </c>
      <c r="J43" s="378">
        <f t="shared" ref="J43" si="163">SUM(J44:J47)</f>
        <v>0</v>
      </c>
      <c r="K43" s="383">
        <f t="shared" ref="K43" si="164">SUM(K44:K47)</f>
        <v>0</v>
      </c>
      <c r="L43" s="377">
        <f t="shared" ref="L43" si="165">SUM(L44:L47)</f>
        <v>0</v>
      </c>
      <c r="M43" s="378">
        <f t="shared" ref="M43" si="166">SUM(M44:M47)</f>
        <v>0</v>
      </c>
      <c r="N43" s="383">
        <f t="shared" ref="N43" si="167">SUM(N44:N47)</f>
        <v>0</v>
      </c>
      <c r="O43" s="377">
        <f t="shared" ref="O43" si="168">SUM(O44:O47)</f>
        <v>0</v>
      </c>
      <c r="P43" s="378">
        <f t="shared" ref="P43" si="169">SUM(P44:P47)</f>
        <v>0</v>
      </c>
      <c r="Q43" s="383">
        <f t="shared" ref="Q43" si="170">SUM(Q44:Q47)</f>
        <v>0</v>
      </c>
      <c r="R43" s="377">
        <f t="shared" ref="R43" si="171">SUM(R44:R47)</f>
        <v>0</v>
      </c>
      <c r="S43" s="378">
        <f t="shared" ref="S43" si="172">SUM(S44:S47)</f>
        <v>0</v>
      </c>
      <c r="T43" s="383">
        <f t="shared" ref="T43" si="173">SUM(T44:T47)</f>
        <v>0</v>
      </c>
      <c r="U43" s="377">
        <f t="shared" ref="U43" si="174">SUM(U44:U47)</f>
        <v>0</v>
      </c>
      <c r="V43" s="378">
        <f t="shared" ref="V43" si="175">SUM(V44:V47)</f>
        <v>0</v>
      </c>
      <c r="W43" s="383">
        <f t="shared" ref="W43" si="176">SUM(W44:W47)</f>
        <v>0</v>
      </c>
      <c r="X43" s="377">
        <f t="shared" ref="X43" si="177">SUM(X44:X47)</f>
        <v>0</v>
      </c>
      <c r="Y43" s="378">
        <f t="shared" ref="Y43" si="178">SUM(Y44:Y47)</f>
        <v>0</v>
      </c>
      <c r="Z43" s="383">
        <f t="shared" ref="Z43" si="179">SUM(Z44:Z47)</f>
        <v>0</v>
      </c>
      <c r="AA43" s="377">
        <f t="shared" ref="AA43" si="180">SUM(AA44:AA47)</f>
        <v>0</v>
      </c>
      <c r="AB43" s="378">
        <f t="shared" ref="AB43" si="181">SUM(AB44:AB47)</f>
        <v>0</v>
      </c>
      <c r="AC43" s="383">
        <f t="shared" ref="AC43" si="182">SUM(AC44:AC47)</f>
        <v>0</v>
      </c>
      <c r="AD43" s="377">
        <f t="shared" ref="AD43" si="183">SUM(AD44:AD47)</f>
        <v>0</v>
      </c>
      <c r="AE43" s="450">
        <f t="shared" ref="AE43" si="184">SUM(AE44:AE47)</f>
        <v>0</v>
      </c>
      <c r="AF43" s="383">
        <f t="shared" si="30"/>
        <v>0</v>
      </c>
      <c r="AG43" s="381">
        <f t="shared" si="34"/>
        <v>0</v>
      </c>
      <c r="AH43" s="382">
        <f t="shared" si="31"/>
        <v>0</v>
      </c>
      <c r="AI43" s="383">
        <f t="shared" si="32"/>
        <v>0</v>
      </c>
      <c r="AJ43" s="451">
        <f t="shared" si="33"/>
        <v>0</v>
      </c>
      <c r="AK43" s="305"/>
      <c r="AL43" s="305"/>
    </row>
    <row r="44" spans="1:38" s="318" customFormat="1" ht="15.75" x14ac:dyDescent="0.25">
      <c r="A44" s="448"/>
      <c r="B44" s="296" t="s">
        <v>51</v>
      </c>
      <c r="C44" s="385"/>
      <c r="D44" s="452"/>
      <c r="E44" s="449">
        <f>SUM(Сентябрь!E44,Октябрь!E44,Ноябрь!E44,Декабрь!E44,Январь!E44,Февраль!E44,Март!E44,Апрель!E44,Май!E44,Июнь!E44,Июль!E44,Август!E44)</f>
        <v>0</v>
      </c>
      <c r="F44" s="449">
        <f>SUM(Сентябрь!F44,Октябрь!F44,Ноябрь!F44,Декабрь!F44,Январь!F44,Февраль!F44,Март!F44,Апрель!F44,Май!F44,Июнь!F44,Июль!F44,Август!F44)</f>
        <v>0</v>
      </c>
      <c r="G44" s="449">
        <f>SUM(Сентябрь!G44,Октябрь!G44,Ноябрь!G44,Декабрь!G44,Январь!G44,Февраль!G44,Март!G44,Апрель!G44,Май!G44,Июнь!G44,Июль!G44,Август!G44)</f>
        <v>0</v>
      </c>
      <c r="H44" s="449">
        <f>SUM(Сентябрь!H44,Октябрь!H44,Ноябрь!H44,Декабрь!H44,Январь!H44,Февраль!H44,Март!H44,Апрель!H44,Май!H44,Июнь!H44,Июль!H44,Август!H44)</f>
        <v>0</v>
      </c>
      <c r="I44" s="449">
        <f>SUM(Сентябрь!I44,Октябрь!I44,Ноябрь!I44,Декабрь!I44,Январь!I44,Февраль!I44,Март!I44,Апрель!I44,Май!I44,Июнь!I44,Июль!I44,Август!I44)</f>
        <v>0</v>
      </c>
      <c r="J44" s="449">
        <f>SUM(Сентябрь!J44,Октябрь!J44,Ноябрь!J44,Декабрь!J44,Январь!J44,Февраль!J44,Март!J44,Апрель!J44,Май!J44,Июнь!J44,Июль!J44,Август!J44)</f>
        <v>0</v>
      </c>
      <c r="K44" s="449">
        <f>SUM(Сентябрь!K44,Октябрь!K44,Ноябрь!K44,Декабрь!K44,Январь!K44,Февраль!K44,Март!K44,Апрель!K44,Май!K44,Июнь!K44,Июль!K44,Август!K44)</f>
        <v>0</v>
      </c>
      <c r="L44" s="449">
        <f>SUM(Сентябрь!L44,Октябрь!L44,Ноябрь!L44,Декабрь!L44,Январь!L44,Февраль!L44,Март!L44,Апрель!L44,Май!L44,Июнь!L44,Июль!L44,Август!L44)</f>
        <v>0</v>
      </c>
      <c r="M44" s="449">
        <f>SUM(Сентябрь!M44,Октябрь!M44,Ноябрь!M44,Декабрь!M44,Январь!M44,Февраль!M44,Март!M44,Апрель!M44,Май!M44,Июнь!M44,Июль!M44,Август!M44)</f>
        <v>0</v>
      </c>
      <c r="N44" s="449">
        <f>SUM(Сентябрь!N44,Октябрь!N44,Ноябрь!N44,Декабрь!N44,Январь!N44,Февраль!N44,Март!N44,Апрель!N44,Май!N44,Июнь!N44,Июль!N44,Август!N44)</f>
        <v>0</v>
      </c>
      <c r="O44" s="449">
        <f>SUM(Сентябрь!O44,Октябрь!O44,Ноябрь!O44,Декабрь!O44,Январь!O44,Февраль!O44,Март!O44,Апрель!O44,Май!O44,Июнь!O44,Июль!O44,Август!O44)</f>
        <v>0</v>
      </c>
      <c r="P44" s="449">
        <f>SUM(Сентябрь!P44,Октябрь!P44,Ноябрь!P44,Декабрь!P44,Январь!P44,Февраль!P44,Март!P44,Апрель!P44,Май!P44,Июнь!P44,Июль!P44,Август!P44)</f>
        <v>0</v>
      </c>
      <c r="Q44" s="449">
        <f>SUM(Сентябрь!Q44,Октябрь!Q44,Ноябрь!Q44,Декабрь!Q44,Январь!Q44,Февраль!Q44,Март!Q44,Апрель!Q44,Май!Q44,Июнь!Q44,Июль!Q44,Август!Q44)</f>
        <v>0</v>
      </c>
      <c r="R44" s="449">
        <f>SUM(Сентябрь!R44,Октябрь!R44,Ноябрь!R44,Декабрь!R44,Январь!R44,Февраль!R44,Март!R44,Апрель!R44,Май!R44,Июнь!R44,Июль!R44,Август!R44)</f>
        <v>0</v>
      </c>
      <c r="S44" s="449">
        <f>SUM(Сентябрь!S44,Октябрь!S44,Ноябрь!S44,Декабрь!S44,Январь!S44,Февраль!S44,Март!S44,Апрель!S44,Май!S44,Июнь!S44,Июль!S44,Август!S44)</f>
        <v>0</v>
      </c>
      <c r="T44" s="449">
        <f>SUM(Сентябрь!T44,Октябрь!T44,Ноябрь!T44,Декабрь!T44,Январь!T44,Февраль!T44,Март!T44,Апрель!T44,Май!T44,Июнь!T44,Июль!T44,Август!T44)</f>
        <v>0</v>
      </c>
      <c r="U44" s="449">
        <f>SUM(Сентябрь!U44,Октябрь!U44,Ноябрь!U44,Декабрь!U44,Январь!U44,Февраль!U44,Март!U44,Апрель!U44,Май!U44,Июнь!U44,Июль!U44,Август!U44)</f>
        <v>0</v>
      </c>
      <c r="V44" s="449">
        <f>SUM(Сентябрь!V44,Октябрь!V44,Ноябрь!V44,Декабрь!V44,Январь!V44,Февраль!V44,Март!V44,Апрель!V44,Май!V44,Июнь!V44,Июль!V44,Август!V44)</f>
        <v>0</v>
      </c>
      <c r="W44" s="449">
        <f>SUM(Сентябрь!W44,Октябрь!W44,Ноябрь!W44,Декабрь!W44,Январь!W44,Февраль!W44,Март!W44,Апрель!W44,Май!W44,Июнь!W44,Июль!W44,Август!W44)</f>
        <v>0</v>
      </c>
      <c r="X44" s="449">
        <f>SUM(Сентябрь!X44,Октябрь!X44,Ноябрь!X44,Декабрь!X44,Январь!X44,Февраль!X44,Март!X44,Апрель!X44,Май!X44,Июнь!X44,Июль!X44,Август!X44)</f>
        <v>0</v>
      </c>
      <c r="Y44" s="449">
        <f>SUM(Сентябрь!Y44,Октябрь!Y44,Ноябрь!Y44,Декабрь!Y44,Январь!Y44,Февраль!Y44,Март!Y44,Апрель!Y44,Май!Y44,Июнь!Y44,Июль!Y44,Август!Y44)</f>
        <v>0</v>
      </c>
      <c r="Z44" s="449">
        <f>SUM(Сентябрь!Z44,Октябрь!Z44,Ноябрь!Z44,Декабрь!Z44,Январь!Z44,Февраль!Z44,Март!Z44,Апрель!Z44,Май!Z44,Июнь!Z44,Июль!Z44,Август!Z44)</f>
        <v>0</v>
      </c>
      <c r="AA44" s="449">
        <f>SUM(Сентябрь!AA44,Октябрь!AA44,Ноябрь!AA44,Декабрь!AA44,Январь!AA44,Февраль!AA44,Март!AA44,Апрель!AA44,Май!AA44,Июнь!AA44,Июль!AA44,Август!AA44)</f>
        <v>0</v>
      </c>
      <c r="AB44" s="449">
        <f>SUM(Сентябрь!AB44,Октябрь!AB44,Ноябрь!AB44,Декабрь!AB44,Январь!AB44,Февраль!AB44,Март!AB44,Апрель!AB44,Май!AB44,Июнь!AB44,Июль!AB44,Август!AB44)</f>
        <v>0</v>
      </c>
      <c r="AC44" s="449">
        <f>SUM(Сентябрь!AC44,Октябрь!AC44,Ноябрь!AC44,Декабрь!AC44,Январь!AC44,Февраль!AC44,Март!AC44,Апрель!AC44,Май!AC44,Июнь!AC44,Июль!AC44,Август!AC44)</f>
        <v>0</v>
      </c>
      <c r="AD44" s="449">
        <f>SUM(Сентябрь!AD44,Октябрь!AD44,Ноябрь!AD44,Декабрь!AD44,Январь!AD44,Февраль!AD44,Март!AD44,Апрель!AD44,Май!AD44,Июнь!AD44,Июль!AD44,Август!AD44)</f>
        <v>0</v>
      </c>
      <c r="AE44" s="449">
        <f>SUM(Сентябрь!AE44,Октябрь!AE44,Ноябрь!AE44,Декабрь!AE44,Январь!AE44,Февраль!AE44,Март!AE44,Апрель!AE44,Май!AE44,Июнь!AE44,Июль!AE44,Август!AE44)</f>
        <v>0</v>
      </c>
      <c r="AF44" s="453">
        <f t="shared" si="30"/>
        <v>0</v>
      </c>
      <c r="AG44" s="454">
        <f t="shared" si="34"/>
        <v>0</v>
      </c>
      <c r="AH44" s="455">
        <f t="shared" si="31"/>
        <v>0</v>
      </c>
      <c r="AI44" s="453">
        <f t="shared" si="32"/>
        <v>0</v>
      </c>
      <c r="AJ44" s="456">
        <f t="shared" si="33"/>
        <v>0</v>
      </c>
      <c r="AK44" s="305"/>
      <c r="AL44" s="305"/>
    </row>
    <row r="45" spans="1:38" s="306" customFormat="1" ht="15.75" x14ac:dyDescent="0.25">
      <c r="A45" s="448"/>
      <c r="B45" s="296" t="s">
        <v>52</v>
      </c>
      <c r="C45" s="385"/>
      <c r="D45" s="452"/>
      <c r="E45" s="449">
        <f>SUM(Сентябрь!E45,Октябрь!E45,Ноябрь!E45,Декабрь!E45,Январь!E45,Февраль!E45,Март!E45,Апрель!E45,Май!E45,Июнь!E45,Июль!E45,Август!E45)</f>
        <v>0</v>
      </c>
      <c r="F45" s="449">
        <f>SUM(Сентябрь!F45,Октябрь!F45,Ноябрь!F45,Декабрь!F45,Январь!F45,Февраль!F45,Март!F45,Апрель!F45,Май!F45,Июнь!F45,Июль!F45,Август!F45)</f>
        <v>0</v>
      </c>
      <c r="G45" s="449">
        <f>SUM(Сентябрь!G45,Октябрь!G45,Ноябрь!G45,Декабрь!G45,Январь!G45,Февраль!G45,Март!G45,Апрель!G45,Май!G45,Июнь!G45,Июль!G45,Август!G45)</f>
        <v>0</v>
      </c>
      <c r="H45" s="449">
        <f>SUM(Сентябрь!H45,Октябрь!H45,Ноябрь!H45,Декабрь!H45,Январь!H45,Февраль!H45,Март!H45,Апрель!H45,Май!H45,Июнь!H45,Июль!H45,Август!H45)</f>
        <v>0</v>
      </c>
      <c r="I45" s="449">
        <f>SUM(Сентябрь!I45,Октябрь!I45,Ноябрь!I45,Декабрь!I45,Январь!I45,Февраль!I45,Март!I45,Апрель!I45,Май!I45,Июнь!I45,Июль!I45,Август!I45)</f>
        <v>0</v>
      </c>
      <c r="J45" s="449">
        <f>SUM(Сентябрь!J45,Октябрь!J45,Ноябрь!J45,Декабрь!J45,Январь!J45,Февраль!J45,Март!J45,Апрель!J45,Май!J45,Июнь!J45,Июль!J45,Август!J45)</f>
        <v>0</v>
      </c>
      <c r="K45" s="449">
        <f>SUM(Сентябрь!K45,Октябрь!K45,Ноябрь!K45,Декабрь!K45,Январь!K45,Февраль!K45,Март!K45,Апрель!K45,Май!K45,Июнь!K45,Июль!K45,Август!K45)</f>
        <v>0</v>
      </c>
      <c r="L45" s="449">
        <f>SUM(Сентябрь!L45,Октябрь!L45,Ноябрь!L45,Декабрь!L45,Январь!L45,Февраль!L45,Март!L45,Апрель!L45,Май!L45,Июнь!L45,Июль!L45,Август!L45)</f>
        <v>0</v>
      </c>
      <c r="M45" s="449">
        <f>SUM(Сентябрь!M45,Октябрь!M45,Ноябрь!M45,Декабрь!M45,Январь!M45,Февраль!M45,Март!M45,Апрель!M45,Май!M45,Июнь!M45,Июль!M45,Август!M45)</f>
        <v>0</v>
      </c>
      <c r="N45" s="449">
        <f>SUM(Сентябрь!N45,Октябрь!N45,Ноябрь!N45,Декабрь!N45,Январь!N45,Февраль!N45,Март!N45,Апрель!N45,Май!N45,Июнь!N45,Июль!N45,Август!N45)</f>
        <v>0</v>
      </c>
      <c r="O45" s="449">
        <f>SUM(Сентябрь!O45,Октябрь!O45,Ноябрь!O45,Декабрь!O45,Январь!O45,Февраль!O45,Март!O45,Апрель!O45,Май!O45,Июнь!O45,Июль!O45,Август!O45)</f>
        <v>0</v>
      </c>
      <c r="P45" s="449">
        <f>SUM(Сентябрь!P45,Октябрь!P45,Ноябрь!P45,Декабрь!P45,Январь!P45,Февраль!P45,Март!P45,Апрель!P45,Май!P45,Июнь!P45,Июль!P45,Август!P45)</f>
        <v>0</v>
      </c>
      <c r="Q45" s="449">
        <f>SUM(Сентябрь!Q45,Октябрь!Q45,Ноябрь!Q45,Декабрь!Q45,Январь!Q45,Февраль!Q45,Март!Q45,Апрель!Q45,Май!Q45,Июнь!Q45,Июль!Q45,Август!Q45)</f>
        <v>0</v>
      </c>
      <c r="R45" s="449">
        <f>SUM(Сентябрь!R45,Октябрь!R45,Ноябрь!R45,Декабрь!R45,Январь!R45,Февраль!R45,Март!R45,Апрель!R45,Май!R45,Июнь!R45,Июль!R45,Август!R45)</f>
        <v>0</v>
      </c>
      <c r="S45" s="449">
        <f>SUM(Сентябрь!S45,Октябрь!S45,Ноябрь!S45,Декабрь!S45,Январь!S45,Февраль!S45,Март!S45,Апрель!S45,Май!S45,Июнь!S45,Июль!S45,Август!S45)</f>
        <v>0</v>
      </c>
      <c r="T45" s="449">
        <f>SUM(Сентябрь!T45,Октябрь!T45,Ноябрь!T45,Декабрь!T45,Январь!T45,Февраль!T45,Март!T45,Апрель!T45,Май!T45,Июнь!T45,Июль!T45,Август!T45)</f>
        <v>0</v>
      </c>
      <c r="U45" s="449">
        <f>SUM(Сентябрь!U45,Октябрь!U45,Ноябрь!U45,Декабрь!U45,Январь!U45,Февраль!U45,Март!U45,Апрель!U45,Май!U45,Июнь!U45,Июль!U45,Август!U45)</f>
        <v>0</v>
      </c>
      <c r="V45" s="449">
        <f>SUM(Сентябрь!V45,Октябрь!V45,Ноябрь!V45,Декабрь!V45,Январь!V45,Февраль!V45,Март!V45,Апрель!V45,Май!V45,Июнь!V45,Июль!V45,Август!V45)</f>
        <v>0</v>
      </c>
      <c r="W45" s="449">
        <f>SUM(Сентябрь!W45,Октябрь!W45,Ноябрь!W45,Декабрь!W45,Январь!W45,Февраль!W45,Март!W45,Апрель!W45,Май!W45,Июнь!W45,Июль!W45,Август!W45)</f>
        <v>0</v>
      </c>
      <c r="X45" s="449">
        <f>SUM(Сентябрь!X45,Октябрь!X45,Ноябрь!X45,Декабрь!X45,Январь!X45,Февраль!X45,Март!X45,Апрель!X45,Май!X45,Июнь!X45,Июль!X45,Август!X45)</f>
        <v>0</v>
      </c>
      <c r="Y45" s="449">
        <f>SUM(Сентябрь!Y45,Октябрь!Y45,Ноябрь!Y45,Декабрь!Y45,Январь!Y45,Февраль!Y45,Март!Y45,Апрель!Y45,Май!Y45,Июнь!Y45,Июль!Y45,Август!Y45)</f>
        <v>0</v>
      </c>
      <c r="Z45" s="449">
        <f>SUM(Сентябрь!Z45,Октябрь!Z45,Ноябрь!Z45,Декабрь!Z45,Январь!Z45,Февраль!Z45,Март!Z45,Апрель!Z45,Май!Z45,Июнь!Z45,Июль!Z45,Август!Z45)</f>
        <v>0</v>
      </c>
      <c r="AA45" s="449">
        <f>SUM(Сентябрь!AA45,Октябрь!AA45,Ноябрь!AA45,Декабрь!AA45,Январь!AA45,Февраль!AA45,Март!AA45,Апрель!AA45,Май!AA45,Июнь!AA45,Июль!AA45,Август!AA45)</f>
        <v>0</v>
      </c>
      <c r="AB45" s="449">
        <f>SUM(Сентябрь!AB45,Октябрь!AB45,Ноябрь!AB45,Декабрь!AB45,Январь!AB45,Февраль!AB45,Март!AB45,Апрель!AB45,Май!AB45,Июнь!AB45,Июль!AB45,Август!AB45)</f>
        <v>0</v>
      </c>
      <c r="AC45" s="449">
        <f>SUM(Сентябрь!AC45,Октябрь!AC45,Ноябрь!AC45,Декабрь!AC45,Январь!AC45,Февраль!AC45,Март!AC45,Апрель!AC45,Май!AC45,Июнь!AC45,Июль!AC45,Август!AC45)</f>
        <v>0</v>
      </c>
      <c r="AD45" s="449">
        <f>SUM(Сентябрь!AD45,Октябрь!AD45,Ноябрь!AD45,Декабрь!AD45,Январь!AD45,Февраль!AD45,Март!AD45,Апрель!AD45,Май!AD45,Июнь!AD45,Июль!AD45,Август!AD45)</f>
        <v>0</v>
      </c>
      <c r="AE45" s="449">
        <f>SUM(Сентябрь!AE45,Октябрь!AE45,Ноябрь!AE45,Декабрь!AE45,Январь!AE45,Февраль!AE45,Март!AE45,Апрель!AE45,Май!AE45,Июнь!AE45,Июль!AE45,Август!AE45)</f>
        <v>0</v>
      </c>
      <c r="AF45" s="453">
        <f t="shared" si="30"/>
        <v>0</v>
      </c>
      <c r="AG45" s="454">
        <f t="shared" si="34"/>
        <v>0</v>
      </c>
      <c r="AH45" s="455">
        <f t="shared" si="31"/>
        <v>0</v>
      </c>
      <c r="AI45" s="453">
        <f t="shared" si="32"/>
        <v>0</v>
      </c>
      <c r="AJ45" s="456">
        <f t="shared" si="33"/>
        <v>0</v>
      </c>
      <c r="AK45" s="305"/>
      <c r="AL45" s="305"/>
    </row>
    <row r="46" spans="1:38" s="318" customFormat="1" ht="15.75" x14ac:dyDescent="0.25">
      <c r="A46" s="457"/>
      <c r="B46" s="321" t="s">
        <v>53</v>
      </c>
      <c r="C46" s="391"/>
      <c r="D46" s="458"/>
      <c r="E46" s="449">
        <f>SUM(Сентябрь!E46,Октябрь!E46,Ноябрь!E46,Декабрь!E46,Январь!E46,Февраль!E46,Март!E46,Апрель!E46,Май!E46,Июнь!E46,Июль!E46,Август!E46)</f>
        <v>0</v>
      </c>
      <c r="F46" s="449">
        <f>SUM(Сентябрь!F46,Октябрь!F46,Ноябрь!F46,Декабрь!F46,Январь!F46,Февраль!F46,Март!F46,Апрель!F46,Май!F46,Июнь!F46,Июль!F46,Август!F46)</f>
        <v>0</v>
      </c>
      <c r="G46" s="449">
        <f>SUM(Сентябрь!G46,Октябрь!G46,Ноябрь!G46,Декабрь!G46,Январь!G46,Февраль!G46,Март!G46,Апрель!G46,Май!G46,Июнь!G46,Июль!G46,Август!G46)</f>
        <v>0</v>
      </c>
      <c r="H46" s="449">
        <f>SUM(Сентябрь!H46,Октябрь!H46,Ноябрь!H46,Декабрь!H46,Январь!H46,Февраль!H46,Март!H46,Апрель!H46,Май!H46,Июнь!H46,Июль!H46,Август!H46)</f>
        <v>0</v>
      </c>
      <c r="I46" s="449">
        <f>SUM(Сентябрь!I46,Октябрь!I46,Ноябрь!I46,Декабрь!I46,Январь!I46,Февраль!I46,Март!I46,Апрель!I46,Май!I46,Июнь!I46,Июль!I46,Август!I46)</f>
        <v>0</v>
      </c>
      <c r="J46" s="449">
        <f>SUM(Сентябрь!J46,Октябрь!J46,Ноябрь!J46,Декабрь!J46,Январь!J46,Февраль!J46,Март!J46,Апрель!J46,Май!J46,Июнь!J46,Июль!J46,Август!J46)</f>
        <v>0</v>
      </c>
      <c r="K46" s="449">
        <f>SUM(Сентябрь!K46,Октябрь!K46,Ноябрь!K46,Декабрь!K46,Январь!K46,Февраль!K46,Март!K46,Апрель!K46,Май!K46,Июнь!K46,Июль!K46,Август!K46)</f>
        <v>0</v>
      </c>
      <c r="L46" s="449">
        <f>SUM(Сентябрь!L46,Октябрь!L46,Ноябрь!L46,Декабрь!L46,Январь!L46,Февраль!L46,Март!L46,Апрель!L46,Май!L46,Июнь!L46,Июль!L46,Август!L46)</f>
        <v>0</v>
      </c>
      <c r="M46" s="449">
        <f>SUM(Сентябрь!M46,Октябрь!M46,Ноябрь!M46,Декабрь!M46,Январь!M46,Февраль!M46,Март!M46,Апрель!M46,Май!M46,Июнь!M46,Июль!M46,Август!M46)</f>
        <v>0</v>
      </c>
      <c r="N46" s="449">
        <f>SUM(Сентябрь!N46,Октябрь!N46,Ноябрь!N46,Декабрь!N46,Январь!N46,Февраль!N46,Март!N46,Апрель!N46,Май!N46,Июнь!N46,Июль!N46,Август!N46)</f>
        <v>0</v>
      </c>
      <c r="O46" s="449">
        <f>SUM(Сентябрь!O46,Октябрь!O46,Ноябрь!O46,Декабрь!O46,Январь!O46,Февраль!O46,Март!O46,Апрель!O46,Май!O46,Июнь!O46,Июль!O46,Август!O46)</f>
        <v>0</v>
      </c>
      <c r="P46" s="449">
        <f>SUM(Сентябрь!P46,Октябрь!P46,Ноябрь!P46,Декабрь!P46,Январь!P46,Февраль!P46,Март!P46,Апрель!P46,Май!P46,Июнь!P46,Июль!P46,Август!P46)</f>
        <v>0</v>
      </c>
      <c r="Q46" s="449">
        <f>SUM(Сентябрь!Q46,Октябрь!Q46,Ноябрь!Q46,Декабрь!Q46,Январь!Q46,Февраль!Q46,Март!Q46,Апрель!Q46,Май!Q46,Июнь!Q46,Июль!Q46,Август!Q46)</f>
        <v>0</v>
      </c>
      <c r="R46" s="449">
        <f>SUM(Сентябрь!R46,Октябрь!R46,Ноябрь!R46,Декабрь!R46,Январь!R46,Февраль!R46,Март!R46,Апрель!R46,Май!R46,Июнь!R46,Июль!R46,Август!R46)</f>
        <v>0</v>
      </c>
      <c r="S46" s="449">
        <f>SUM(Сентябрь!S46,Октябрь!S46,Ноябрь!S46,Декабрь!S46,Январь!S46,Февраль!S46,Март!S46,Апрель!S46,Май!S46,Июнь!S46,Июль!S46,Август!S46)</f>
        <v>0</v>
      </c>
      <c r="T46" s="449">
        <f>SUM(Сентябрь!T46,Октябрь!T46,Ноябрь!T46,Декабрь!T46,Январь!T46,Февраль!T46,Март!T46,Апрель!T46,Май!T46,Июнь!T46,Июль!T46,Август!T46)</f>
        <v>0</v>
      </c>
      <c r="U46" s="449">
        <f>SUM(Сентябрь!U46,Октябрь!U46,Ноябрь!U46,Декабрь!U46,Январь!U46,Февраль!U46,Март!U46,Апрель!U46,Май!U46,Июнь!U46,Июль!U46,Август!U46)</f>
        <v>0</v>
      </c>
      <c r="V46" s="449">
        <f>SUM(Сентябрь!V46,Октябрь!V46,Ноябрь!V46,Декабрь!V46,Январь!V46,Февраль!V46,Март!V46,Апрель!V46,Май!V46,Июнь!V46,Июль!V46,Август!V46)</f>
        <v>0</v>
      </c>
      <c r="W46" s="449">
        <f>SUM(Сентябрь!W46,Октябрь!W46,Ноябрь!W46,Декабрь!W46,Январь!W46,Февраль!W46,Март!W46,Апрель!W46,Май!W46,Июнь!W46,Июль!W46,Август!W46)</f>
        <v>0</v>
      </c>
      <c r="X46" s="449">
        <f>SUM(Сентябрь!X46,Октябрь!X46,Ноябрь!X46,Декабрь!X46,Январь!X46,Февраль!X46,Март!X46,Апрель!X46,Май!X46,Июнь!X46,Июль!X46,Август!X46)</f>
        <v>0</v>
      </c>
      <c r="Y46" s="449">
        <f>SUM(Сентябрь!Y46,Октябрь!Y46,Ноябрь!Y46,Декабрь!Y46,Январь!Y46,Февраль!Y46,Март!Y46,Апрель!Y46,Май!Y46,Июнь!Y46,Июль!Y46,Август!Y46)</f>
        <v>0</v>
      </c>
      <c r="Z46" s="449">
        <f>SUM(Сентябрь!Z46,Октябрь!Z46,Ноябрь!Z46,Декабрь!Z46,Январь!Z46,Февраль!Z46,Март!Z46,Апрель!Z46,Май!Z46,Июнь!Z46,Июль!Z46,Август!Z46)</f>
        <v>0</v>
      </c>
      <c r="AA46" s="449">
        <f>SUM(Сентябрь!AA46,Октябрь!AA46,Ноябрь!AA46,Декабрь!AA46,Январь!AA46,Февраль!AA46,Март!AA46,Апрель!AA46,Май!AA46,Июнь!AA46,Июль!AA46,Август!AA46)</f>
        <v>0</v>
      </c>
      <c r="AB46" s="449">
        <f>SUM(Сентябрь!AB46,Октябрь!AB46,Ноябрь!AB46,Декабрь!AB46,Январь!AB46,Февраль!AB46,Март!AB46,Апрель!AB46,Май!AB46,Июнь!AB46,Июль!AB46,Август!AB46)</f>
        <v>0</v>
      </c>
      <c r="AC46" s="449">
        <f>SUM(Сентябрь!AC46,Октябрь!AC46,Ноябрь!AC46,Декабрь!AC46,Январь!AC46,Февраль!AC46,Март!AC46,Апрель!AC46,Май!AC46,Июнь!AC46,Июль!AC46,Август!AC46)</f>
        <v>0</v>
      </c>
      <c r="AD46" s="449">
        <f>SUM(Сентябрь!AD46,Октябрь!AD46,Ноябрь!AD46,Декабрь!AD46,Январь!AD46,Февраль!AD46,Март!AD46,Апрель!AD46,Май!AD46,Июнь!AD46,Июль!AD46,Август!AD46)</f>
        <v>0</v>
      </c>
      <c r="AE46" s="449">
        <f>SUM(Сентябрь!AE46,Октябрь!AE46,Ноябрь!AE46,Декабрь!AE46,Январь!AE46,Февраль!AE46,Март!AE46,Апрель!AE46,Май!AE46,Июнь!AE46,Июль!AE46,Август!AE46)</f>
        <v>0</v>
      </c>
      <c r="AF46" s="453">
        <f t="shared" si="30"/>
        <v>0</v>
      </c>
      <c r="AG46" s="454">
        <f t="shared" si="34"/>
        <v>0</v>
      </c>
      <c r="AH46" s="455">
        <f t="shared" si="31"/>
        <v>0</v>
      </c>
      <c r="AI46" s="453">
        <f t="shared" si="32"/>
        <v>0</v>
      </c>
      <c r="AJ46" s="456">
        <f t="shared" si="33"/>
        <v>0</v>
      </c>
      <c r="AK46" s="305"/>
      <c r="AL46" s="305"/>
    </row>
    <row r="47" spans="1:38" s="318" customFormat="1" ht="16.5" thickBot="1" x14ac:dyDescent="0.3">
      <c r="A47" s="457"/>
      <c r="B47" s="325" t="s">
        <v>54</v>
      </c>
      <c r="C47" s="395"/>
      <c r="D47" s="459"/>
      <c r="E47" s="449">
        <f>SUM(Сентябрь!E47,Октябрь!E47,Ноябрь!E47,Декабрь!E47,Январь!E47,Февраль!E47,Март!E47,Апрель!E47,Май!E47,Июнь!E47,Июль!E47,Август!E47)</f>
        <v>0</v>
      </c>
      <c r="F47" s="449">
        <f>SUM(Сентябрь!F47,Октябрь!F47,Ноябрь!F47,Декабрь!F47,Январь!F47,Февраль!F47,Март!F47,Апрель!F47,Май!F47,Июнь!F47,Июль!F47,Август!F47)</f>
        <v>0</v>
      </c>
      <c r="G47" s="449">
        <f>SUM(Сентябрь!G47,Октябрь!G47,Ноябрь!G47,Декабрь!G47,Январь!G47,Февраль!G47,Март!G47,Апрель!G47,Май!G47,Июнь!G47,Июль!G47,Август!G47)</f>
        <v>0</v>
      </c>
      <c r="H47" s="449">
        <f>SUM(Сентябрь!H47,Октябрь!H47,Ноябрь!H47,Декабрь!H47,Январь!H47,Февраль!H47,Март!H47,Апрель!H47,Май!H47,Июнь!H47,Июль!H47,Август!H47)</f>
        <v>0</v>
      </c>
      <c r="I47" s="449">
        <f>SUM(Сентябрь!I47,Октябрь!I47,Ноябрь!I47,Декабрь!I47,Январь!I47,Февраль!I47,Март!I47,Апрель!I47,Май!I47,Июнь!I47,Июль!I47,Август!I47)</f>
        <v>0</v>
      </c>
      <c r="J47" s="449">
        <f>SUM(Сентябрь!J47,Октябрь!J47,Ноябрь!J47,Декабрь!J47,Январь!J47,Февраль!J47,Март!J47,Апрель!J47,Май!J47,Июнь!J47,Июль!J47,Август!J47)</f>
        <v>0</v>
      </c>
      <c r="K47" s="449">
        <f>SUM(Сентябрь!K47,Октябрь!K47,Ноябрь!K47,Декабрь!K47,Январь!K47,Февраль!K47,Март!K47,Апрель!K47,Май!K47,Июнь!K47,Июль!K47,Август!K47)</f>
        <v>0</v>
      </c>
      <c r="L47" s="449">
        <f>SUM(Сентябрь!L47,Октябрь!L47,Ноябрь!L47,Декабрь!L47,Январь!L47,Февраль!L47,Март!L47,Апрель!L47,Май!L47,Июнь!L47,Июль!L47,Август!L47)</f>
        <v>0</v>
      </c>
      <c r="M47" s="449">
        <f>SUM(Сентябрь!M47,Октябрь!M47,Ноябрь!M47,Декабрь!M47,Январь!M47,Февраль!M47,Март!M47,Апрель!M47,Май!M47,Июнь!M47,Июль!M47,Август!M47)</f>
        <v>0</v>
      </c>
      <c r="N47" s="449">
        <f>SUM(Сентябрь!N47,Октябрь!N47,Ноябрь!N47,Декабрь!N47,Январь!N47,Февраль!N47,Март!N47,Апрель!N47,Май!N47,Июнь!N47,Июль!N47,Август!N47)</f>
        <v>0</v>
      </c>
      <c r="O47" s="449">
        <f>SUM(Сентябрь!O47,Октябрь!O47,Ноябрь!O47,Декабрь!O47,Январь!O47,Февраль!O47,Март!O47,Апрель!O47,Май!O47,Июнь!O47,Июль!O47,Август!O47)</f>
        <v>0</v>
      </c>
      <c r="P47" s="449">
        <f>SUM(Сентябрь!P47,Октябрь!P47,Ноябрь!P47,Декабрь!P47,Январь!P47,Февраль!P47,Март!P47,Апрель!P47,Май!P47,Июнь!P47,Июль!P47,Август!P47)</f>
        <v>0</v>
      </c>
      <c r="Q47" s="449">
        <f>SUM(Сентябрь!Q47,Октябрь!Q47,Ноябрь!Q47,Декабрь!Q47,Январь!Q47,Февраль!Q47,Март!Q47,Апрель!Q47,Май!Q47,Июнь!Q47,Июль!Q47,Август!Q47)</f>
        <v>0</v>
      </c>
      <c r="R47" s="449">
        <f>SUM(Сентябрь!R47,Октябрь!R47,Ноябрь!R47,Декабрь!R47,Январь!R47,Февраль!R47,Март!R47,Апрель!R47,Май!R47,Июнь!R47,Июль!R47,Август!R47)</f>
        <v>0</v>
      </c>
      <c r="S47" s="449">
        <f>SUM(Сентябрь!S47,Октябрь!S47,Ноябрь!S47,Декабрь!S47,Январь!S47,Февраль!S47,Март!S47,Апрель!S47,Май!S47,Июнь!S47,Июль!S47,Август!S47)</f>
        <v>0</v>
      </c>
      <c r="T47" s="449">
        <f>SUM(Сентябрь!T47,Октябрь!T47,Ноябрь!T47,Декабрь!T47,Январь!T47,Февраль!T47,Март!T47,Апрель!T47,Май!T47,Июнь!T47,Июль!T47,Август!T47)</f>
        <v>0</v>
      </c>
      <c r="U47" s="449">
        <f>SUM(Сентябрь!U47,Октябрь!U47,Ноябрь!U47,Декабрь!U47,Январь!U47,Февраль!U47,Март!U47,Апрель!U47,Май!U47,Июнь!U47,Июль!U47,Август!U47)</f>
        <v>0</v>
      </c>
      <c r="V47" s="449">
        <f>SUM(Сентябрь!V47,Октябрь!V47,Ноябрь!V47,Декабрь!V47,Январь!V47,Февраль!V47,Март!V47,Апрель!V47,Май!V47,Июнь!V47,Июль!V47,Август!V47)</f>
        <v>0</v>
      </c>
      <c r="W47" s="449">
        <f>SUM(Сентябрь!W47,Октябрь!W47,Ноябрь!W47,Декабрь!W47,Январь!W47,Февраль!W47,Март!W47,Апрель!W47,Май!W47,Июнь!W47,Июль!W47,Август!W47)</f>
        <v>0</v>
      </c>
      <c r="X47" s="449">
        <f>SUM(Сентябрь!X47,Октябрь!X47,Ноябрь!X47,Декабрь!X47,Январь!X47,Февраль!X47,Март!X47,Апрель!X47,Май!X47,Июнь!X47,Июль!X47,Август!X47)</f>
        <v>0</v>
      </c>
      <c r="Y47" s="449">
        <f>SUM(Сентябрь!Y47,Октябрь!Y47,Ноябрь!Y47,Декабрь!Y47,Январь!Y47,Февраль!Y47,Март!Y47,Апрель!Y47,Май!Y47,Июнь!Y47,Июль!Y47,Август!Y47)</f>
        <v>0</v>
      </c>
      <c r="Z47" s="449">
        <f>SUM(Сентябрь!Z47,Октябрь!Z47,Ноябрь!Z47,Декабрь!Z47,Январь!Z47,Февраль!Z47,Март!Z47,Апрель!Z47,Май!Z47,Июнь!Z47,Июль!Z47,Август!Z47)</f>
        <v>0</v>
      </c>
      <c r="AA47" s="449">
        <f>SUM(Сентябрь!AA47,Октябрь!AA47,Ноябрь!AA47,Декабрь!AA47,Январь!AA47,Февраль!AA47,Март!AA47,Апрель!AA47,Май!AA47,Июнь!AA47,Июль!AA47,Август!AA47)</f>
        <v>0</v>
      </c>
      <c r="AB47" s="449">
        <f>SUM(Сентябрь!AB47,Октябрь!AB47,Ноябрь!AB47,Декабрь!AB47,Январь!AB47,Февраль!AB47,Март!AB47,Апрель!AB47,Май!AB47,Июнь!AB47,Июль!AB47,Август!AB47)</f>
        <v>0</v>
      </c>
      <c r="AC47" s="449">
        <f>SUM(Сентябрь!AC47,Октябрь!AC47,Ноябрь!AC47,Декабрь!AC47,Январь!AC47,Февраль!AC47,Март!AC47,Апрель!AC47,Май!AC47,Июнь!AC47,Июль!AC47,Август!AC47)</f>
        <v>0</v>
      </c>
      <c r="AD47" s="449">
        <f>SUM(Сентябрь!AD47,Октябрь!AD47,Ноябрь!AD47,Декабрь!AD47,Январь!AD47,Февраль!AD47,Март!AD47,Апрель!AD47,Май!AD47,Июнь!AD47,Июль!AD47,Август!AD47)</f>
        <v>0</v>
      </c>
      <c r="AE47" s="449">
        <f>SUM(Сентябрь!AE47,Октябрь!AE47,Ноябрь!AE47,Декабрь!AE47,Январь!AE47,Февраль!AE47,Март!AE47,Апрель!AE47,Май!AE47,Июнь!AE47,Июль!AE47,Август!AE47)</f>
        <v>0</v>
      </c>
      <c r="AF47" s="464">
        <f t="shared" si="30"/>
        <v>0</v>
      </c>
      <c r="AG47" s="465">
        <f t="shared" si="34"/>
        <v>0</v>
      </c>
      <c r="AH47" s="466">
        <f t="shared" si="31"/>
        <v>0</v>
      </c>
      <c r="AI47" s="464">
        <f t="shared" si="32"/>
        <v>0</v>
      </c>
      <c r="AJ47" s="467">
        <f t="shared" si="33"/>
        <v>0</v>
      </c>
      <c r="AK47" s="305"/>
      <c r="AL47" s="305"/>
    </row>
    <row r="48" spans="1:38" s="318" customFormat="1" ht="15.75" x14ac:dyDescent="0.2">
      <c r="A48" s="448">
        <v>9</v>
      </c>
      <c r="B48" s="143" t="str">
        <f>(План!B16 &amp;" "&amp;План!C16)</f>
        <v xml:space="preserve"> </v>
      </c>
      <c r="C48" s="449">
        <f>SUM(Сентябрь!C48,Октябрь!C48,Ноябрь!C48,Декабрь!C48,Январь!C48,Февраль!C48,Март!C48,Апрель!C48,Май!C48,Июнь!C48,Июль!C48,Август!C48)</f>
        <v>0</v>
      </c>
      <c r="D48" s="449">
        <f>SUM(Сентябрь!D48,Октябрь!D48,Ноябрь!D48,Декабрь!D48,Январь!D48,Февраль!D48,Март!D48,Апрель!D48,Май!D48,Июнь!D48,Июль!D48,Август!D48)</f>
        <v>0</v>
      </c>
      <c r="E48" s="468">
        <f t="shared" ref="E48:G48" si="185">SUM(E49:E52)</f>
        <v>0</v>
      </c>
      <c r="F48" s="469">
        <f t="shared" si="185"/>
        <v>0</v>
      </c>
      <c r="G48" s="470">
        <f t="shared" si="185"/>
        <v>0</v>
      </c>
      <c r="H48" s="468">
        <f t="shared" ref="H48" si="186">SUM(H49:H52)</f>
        <v>0</v>
      </c>
      <c r="I48" s="469">
        <f t="shared" ref="I48" si="187">SUM(I49:I52)</f>
        <v>0</v>
      </c>
      <c r="J48" s="470">
        <f t="shared" ref="J48" si="188">SUM(J49:J52)</f>
        <v>0</v>
      </c>
      <c r="K48" s="468">
        <f t="shared" ref="K48" si="189">SUM(K49:K52)</f>
        <v>0</v>
      </c>
      <c r="L48" s="469">
        <f t="shared" ref="L48" si="190">SUM(L49:L52)</f>
        <v>0</v>
      </c>
      <c r="M48" s="470">
        <f t="shared" ref="M48" si="191">SUM(M49:M52)</f>
        <v>0</v>
      </c>
      <c r="N48" s="468">
        <f t="shared" ref="N48" si="192">SUM(N49:N52)</f>
        <v>0</v>
      </c>
      <c r="O48" s="469">
        <f t="shared" ref="O48" si="193">SUM(O49:O52)</f>
        <v>0</v>
      </c>
      <c r="P48" s="470">
        <f t="shared" ref="P48" si="194">SUM(P49:P52)</f>
        <v>0</v>
      </c>
      <c r="Q48" s="468">
        <f t="shared" ref="Q48" si="195">SUM(Q49:Q52)</f>
        <v>0</v>
      </c>
      <c r="R48" s="469">
        <f t="shared" ref="R48" si="196">SUM(R49:R52)</f>
        <v>0</v>
      </c>
      <c r="S48" s="470">
        <f t="shared" ref="S48" si="197">SUM(S49:S52)</f>
        <v>0</v>
      </c>
      <c r="T48" s="468">
        <f t="shared" ref="T48" si="198">SUM(T49:T52)</f>
        <v>0</v>
      </c>
      <c r="U48" s="469">
        <f t="shared" ref="U48" si="199">SUM(U49:U52)</f>
        <v>0</v>
      </c>
      <c r="V48" s="470">
        <f t="shared" ref="V48" si="200">SUM(V49:V52)</f>
        <v>0</v>
      </c>
      <c r="W48" s="468">
        <f t="shared" ref="W48" si="201">SUM(W49:W52)</f>
        <v>0</v>
      </c>
      <c r="X48" s="469">
        <f t="shared" ref="X48" si="202">SUM(X49:X52)</f>
        <v>0</v>
      </c>
      <c r="Y48" s="470">
        <f t="shared" ref="Y48" si="203">SUM(Y49:Y52)</f>
        <v>0</v>
      </c>
      <c r="Z48" s="468">
        <f t="shared" ref="Z48" si="204">SUM(Z49:Z52)</f>
        <v>0</v>
      </c>
      <c r="AA48" s="469">
        <f t="shared" ref="AA48" si="205">SUM(AA49:AA52)</f>
        <v>0</v>
      </c>
      <c r="AB48" s="470">
        <f t="shared" ref="AB48" si="206">SUM(AB49:AB52)</f>
        <v>0</v>
      </c>
      <c r="AC48" s="468">
        <f t="shared" ref="AC48" si="207">SUM(AC49:AC52)</f>
        <v>0</v>
      </c>
      <c r="AD48" s="469">
        <f t="shared" ref="AD48" si="208">SUM(AD49:AD52)</f>
        <v>0</v>
      </c>
      <c r="AE48" s="470">
        <f t="shared" ref="AE48" si="209">SUM(AE49:AE52)</f>
        <v>0</v>
      </c>
      <c r="AF48" s="468">
        <f t="shared" si="30"/>
        <v>0</v>
      </c>
      <c r="AG48" s="471">
        <f t="shared" si="34"/>
        <v>0</v>
      </c>
      <c r="AH48" s="472">
        <f t="shared" si="31"/>
        <v>0</v>
      </c>
      <c r="AI48" s="468">
        <f t="shared" si="32"/>
        <v>0</v>
      </c>
      <c r="AJ48" s="473">
        <f t="shared" si="33"/>
        <v>0</v>
      </c>
      <c r="AK48" s="305"/>
      <c r="AL48" s="305"/>
    </row>
    <row r="49" spans="1:38" s="318" customFormat="1" ht="15.75" x14ac:dyDescent="0.25">
      <c r="A49" s="448"/>
      <c r="B49" s="296" t="s">
        <v>51</v>
      </c>
      <c r="C49" s="385"/>
      <c r="D49" s="452"/>
      <c r="E49" s="449">
        <f>SUM(Сентябрь!E49,Октябрь!E49,Ноябрь!E49,Декабрь!E49,Январь!E49,Февраль!E49,Март!E49,Апрель!E49,Май!E49,Июнь!E49,Июль!E49,Август!E49)</f>
        <v>0</v>
      </c>
      <c r="F49" s="449">
        <f>SUM(Сентябрь!F49,Октябрь!F49,Ноябрь!F49,Декабрь!F49,Январь!F49,Февраль!F49,Март!F49,Апрель!F49,Май!F49,Июнь!F49,Июль!F49,Август!F49)</f>
        <v>0</v>
      </c>
      <c r="G49" s="449">
        <f>SUM(Сентябрь!G49,Октябрь!G49,Ноябрь!G49,Декабрь!G49,Январь!G49,Февраль!G49,Март!G49,Апрель!G49,Май!G49,Июнь!G49,Июль!G49,Август!G49)</f>
        <v>0</v>
      </c>
      <c r="H49" s="449">
        <f>SUM(Сентябрь!H49,Октябрь!H49,Ноябрь!H49,Декабрь!H49,Январь!H49,Февраль!H49,Март!H49,Апрель!H49,Май!H49,Июнь!H49,Июль!H49,Август!H49)</f>
        <v>0</v>
      </c>
      <c r="I49" s="449">
        <f>SUM(Сентябрь!I49,Октябрь!I49,Ноябрь!I49,Декабрь!I49,Январь!I49,Февраль!I49,Март!I49,Апрель!I49,Май!I49,Июнь!I49,Июль!I49,Август!I49)</f>
        <v>0</v>
      </c>
      <c r="J49" s="449">
        <f>SUM(Сентябрь!J49,Октябрь!J49,Ноябрь!J49,Декабрь!J49,Январь!J49,Февраль!J49,Март!J49,Апрель!J49,Май!J49,Июнь!J49,Июль!J49,Август!J49)</f>
        <v>0</v>
      </c>
      <c r="K49" s="449">
        <f>SUM(Сентябрь!K49,Октябрь!K49,Ноябрь!K49,Декабрь!K49,Январь!K49,Февраль!K49,Март!K49,Апрель!K49,Май!K49,Июнь!K49,Июль!K49,Август!K49)</f>
        <v>0</v>
      </c>
      <c r="L49" s="449">
        <f>SUM(Сентябрь!L49,Октябрь!L49,Ноябрь!L49,Декабрь!L49,Январь!L49,Февраль!L49,Март!L49,Апрель!L49,Май!L49,Июнь!L49,Июль!L49,Август!L49)</f>
        <v>0</v>
      </c>
      <c r="M49" s="449">
        <f>SUM(Сентябрь!M49,Октябрь!M49,Ноябрь!M49,Декабрь!M49,Январь!M49,Февраль!M49,Март!M49,Апрель!M49,Май!M49,Июнь!M49,Июль!M49,Август!M49)</f>
        <v>0</v>
      </c>
      <c r="N49" s="449">
        <f>SUM(Сентябрь!N49,Октябрь!N49,Ноябрь!N49,Декабрь!N49,Январь!N49,Февраль!N49,Март!N49,Апрель!N49,Май!N49,Июнь!N49,Июль!N49,Август!N49)</f>
        <v>0</v>
      </c>
      <c r="O49" s="449">
        <f>SUM(Сентябрь!O49,Октябрь!O49,Ноябрь!O49,Декабрь!O49,Январь!O49,Февраль!O49,Март!O49,Апрель!O49,Май!O49,Июнь!O49,Июль!O49,Август!O49)</f>
        <v>0</v>
      </c>
      <c r="P49" s="449">
        <f>SUM(Сентябрь!P49,Октябрь!P49,Ноябрь!P49,Декабрь!P49,Январь!P49,Февраль!P49,Март!P49,Апрель!P49,Май!P49,Июнь!P49,Июль!P49,Август!P49)</f>
        <v>0</v>
      </c>
      <c r="Q49" s="449">
        <f>SUM(Сентябрь!Q49,Октябрь!Q49,Ноябрь!Q49,Декабрь!Q49,Январь!Q49,Февраль!Q49,Март!Q49,Апрель!Q49,Май!Q49,Июнь!Q49,Июль!Q49,Август!Q49)</f>
        <v>0</v>
      </c>
      <c r="R49" s="449">
        <f>SUM(Сентябрь!R49,Октябрь!R49,Ноябрь!R49,Декабрь!R49,Январь!R49,Февраль!R49,Март!R49,Апрель!R49,Май!R49,Июнь!R49,Июль!R49,Август!R49)</f>
        <v>0</v>
      </c>
      <c r="S49" s="449">
        <f>SUM(Сентябрь!S49,Октябрь!S49,Ноябрь!S49,Декабрь!S49,Январь!S49,Февраль!S49,Март!S49,Апрель!S49,Май!S49,Июнь!S49,Июль!S49,Август!S49)</f>
        <v>0</v>
      </c>
      <c r="T49" s="449">
        <f>SUM(Сентябрь!T49,Октябрь!T49,Ноябрь!T49,Декабрь!T49,Январь!T49,Февраль!T49,Март!T49,Апрель!T49,Май!T49,Июнь!T49,Июль!T49,Август!T49)</f>
        <v>0</v>
      </c>
      <c r="U49" s="449">
        <f>SUM(Сентябрь!U49,Октябрь!U49,Ноябрь!U49,Декабрь!U49,Январь!U49,Февраль!U49,Март!U49,Апрель!U49,Май!U49,Июнь!U49,Июль!U49,Август!U49)</f>
        <v>0</v>
      </c>
      <c r="V49" s="449">
        <f>SUM(Сентябрь!V49,Октябрь!V49,Ноябрь!V49,Декабрь!V49,Январь!V49,Февраль!V49,Март!V49,Апрель!V49,Май!V49,Июнь!V49,Июль!V49,Август!V49)</f>
        <v>0</v>
      </c>
      <c r="W49" s="449">
        <f>SUM(Сентябрь!W49,Октябрь!W49,Ноябрь!W49,Декабрь!W49,Январь!W49,Февраль!W49,Март!W49,Апрель!W49,Май!W49,Июнь!W49,Июль!W49,Август!W49)</f>
        <v>0</v>
      </c>
      <c r="X49" s="449">
        <f>SUM(Сентябрь!X49,Октябрь!X49,Ноябрь!X49,Декабрь!X49,Январь!X49,Февраль!X49,Март!X49,Апрель!X49,Май!X49,Июнь!X49,Июль!X49,Август!X49)</f>
        <v>0</v>
      </c>
      <c r="Y49" s="449">
        <f>SUM(Сентябрь!Y49,Октябрь!Y49,Ноябрь!Y49,Декабрь!Y49,Январь!Y49,Февраль!Y49,Март!Y49,Апрель!Y49,Май!Y49,Июнь!Y49,Июль!Y49,Август!Y49)</f>
        <v>0</v>
      </c>
      <c r="Z49" s="449">
        <f>SUM(Сентябрь!Z49,Октябрь!Z49,Ноябрь!Z49,Декабрь!Z49,Январь!Z49,Февраль!Z49,Март!Z49,Апрель!Z49,Май!Z49,Июнь!Z49,Июль!Z49,Август!Z49)</f>
        <v>0</v>
      </c>
      <c r="AA49" s="449">
        <f>SUM(Сентябрь!AA49,Октябрь!AA49,Ноябрь!AA49,Декабрь!AA49,Январь!AA49,Февраль!AA49,Март!AA49,Апрель!AA49,Май!AA49,Июнь!AA49,Июль!AA49,Август!AA49)</f>
        <v>0</v>
      </c>
      <c r="AB49" s="449">
        <f>SUM(Сентябрь!AB49,Октябрь!AB49,Ноябрь!AB49,Декабрь!AB49,Январь!AB49,Февраль!AB49,Март!AB49,Апрель!AB49,Май!AB49,Июнь!AB49,Июль!AB49,Август!AB49)</f>
        <v>0</v>
      </c>
      <c r="AC49" s="449">
        <f>SUM(Сентябрь!AC49,Октябрь!AC49,Ноябрь!AC49,Декабрь!AC49,Январь!AC49,Февраль!AC49,Март!AC49,Апрель!AC49,Май!AC49,Июнь!AC49,Июль!AC49,Август!AC49)</f>
        <v>0</v>
      </c>
      <c r="AD49" s="449">
        <f>SUM(Сентябрь!AD49,Октябрь!AD49,Ноябрь!AD49,Декабрь!AD49,Январь!AD49,Февраль!AD49,Март!AD49,Апрель!AD49,Май!AD49,Июнь!AD49,Июль!AD49,Август!AD49)</f>
        <v>0</v>
      </c>
      <c r="AE49" s="449">
        <f>SUM(Сентябрь!AE49,Октябрь!AE49,Ноябрь!AE49,Декабрь!AE49,Январь!AE49,Февраль!AE49,Март!AE49,Апрель!AE49,Май!AE49,Июнь!AE49,Июль!AE49,Август!AE49)</f>
        <v>0</v>
      </c>
      <c r="AF49" s="453">
        <f t="shared" si="30"/>
        <v>0</v>
      </c>
      <c r="AG49" s="454">
        <f t="shared" si="34"/>
        <v>0</v>
      </c>
      <c r="AH49" s="455">
        <f t="shared" si="31"/>
        <v>0</v>
      </c>
      <c r="AI49" s="453">
        <f t="shared" si="32"/>
        <v>0</v>
      </c>
      <c r="AJ49" s="456">
        <f t="shared" si="33"/>
        <v>0</v>
      </c>
      <c r="AK49" s="305"/>
      <c r="AL49" s="305"/>
    </row>
    <row r="50" spans="1:38" s="318" customFormat="1" ht="15.75" x14ac:dyDescent="0.25">
      <c r="A50" s="448"/>
      <c r="B50" s="296" t="s">
        <v>52</v>
      </c>
      <c r="C50" s="385"/>
      <c r="D50" s="452"/>
      <c r="E50" s="449">
        <f>SUM(Сентябрь!E50,Октябрь!E50,Ноябрь!E50,Декабрь!E50,Январь!E50,Февраль!E50,Март!E50,Апрель!E50,Май!E50,Июнь!E50,Июль!E50,Август!E50)</f>
        <v>0</v>
      </c>
      <c r="F50" s="449">
        <f>SUM(Сентябрь!F50,Октябрь!F50,Ноябрь!F50,Декабрь!F50,Январь!F50,Февраль!F50,Март!F50,Апрель!F50,Май!F50,Июнь!F50,Июль!F50,Август!F50)</f>
        <v>0</v>
      </c>
      <c r="G50" s="449">
        <f>SUM(Сентябрь!G50,Октябрь!G50,Ноябрь!G50,Декабрь!G50,Январь!G50,Февраль!G50,Март!G50,Апрель!G50,Май!G50,Июнь!G50,Июль!G50,Август!G50)</f>
        <v>0</v>
      </c>
      <c r="H50" s="449">
        <f>SUM(Сентябрь!H50,Октябрь!H50,Ноябрь!H50,Декабрь!H50,Январь!H50,Февраль!H50,Март!H50,Апрель!H50,Май!H50,Июнь!H50,Июль!H50,Август!H50)</f>
        <v>0</v>
      </c>
      <c r="I50" s="449">
        <f>SUM(Сентябрь!I50,Октябрь!I50,Ноябрь!I50,Декабрь!I50,Январь!I50,Февраль!I50,Март!I50,Апрель!I50,Май!I50,Июнь!I50,Июль!I50,Август!I50)</f>
        <v>0</v>
      </c>
      <c r="J50" s="449">
        <f>SUM(Сентябрь!J50,Октябрь!J50,Ноябрь!J50,Декабрь!J50,Январь!J50,Февраль!J50,Март!J50,Апрель!J50,Май!J50,Июнь!J50,Июль!J50,Август!J50)</f>
        <v>0</v>
      </c>
      <c r="K50" s="449">
        <f>SUM(Сентябрь!K50,Октябрь!K50,Ноябрь!K50,Декабрь!K50,Январь!K50,Февраль!K50,Март!K50,Апрель!K50,Май!K50,Июнь!K50,Июль!K50,Август!K50)</f>
        <v>0</v>
      </c>
      <c r="L50" s="449">
        <f>SUM(Сентябрь!L50,Октябрь!L50,Ноябрь!L50,Декабрь!L50,Январь!L50,Февраль!L50,Март!L50,Апрель!L50,Май!L50,Июнь!L50,Июль!L50,Август!L50)</f>
        <v>0</v>
      </c>
      <c r="M50" s="449">
        <f>SUM(Сентябрь!M50,Октябрь!M50,Ноябрь!M50,Декабрь!M50,Январь!M50,Февраль!M50,Март!M50,Апрель!M50,Май!M50,Июнь!M50,Июль!M50,Август!M50)</f>
        <v>0</v>
      </c>
      <c r="N50" s="449">
        <f>SUM(Сентябрь!N50,Октябрь!N50,Ноябрь!N50,Декабрь!N50,Январь!N50,Февраль!N50,Март!N50,Апрель!N50,Май!N50,Июнь!N50,Июль!N50,Август!N50)</f>
        <v>0</v>
      </c>
      <c r="O50" s="449">
        <f>SUM(Сентябрь!O50,Октябрь!O50,Ноябрь!O50,Декабрь!O50,Январь!O50,Февраль!O50,Март!O50,Апрель!O50,Май!O50,Июнь!O50,Июль!O50,Август!O50)</f>
        <v>0</v>
      </c>
      <c r="P50" s="449">
        <f>SUM(Сентябрь!P50,Октябрь!P50,Ноябрь!P50,Декабрь!P50,Январь!P50,Февраль!P50,Март!P50,Апрель!P50,Май!P50,Июнь!P50,Июль!P50,Август!P50)</f>
        <v>0</v>
      </c>
      <c r="Q50" s="449">
        <f>SUM(Сентябрь!Q50,Октябрь!Q50,Ноябрь!Q50,Декабрь!Q50,Январь!Q50,Февраль!Q50,Март!Q50,Апрель!Q50,Май!Q50,Июнь!Q50,Июль!Q50,Август!Q50)</f>
        <v>0</v>
      </c>
      <c r="R50" s="449">
        <f>SUM(Сентябрь!R50,Октябрь!R50,Ноябрь!R50,Декабрь!R50,Январь!R50,Февраль!R50,Март!R50,Апрель!R50,Май!R50,Июнь!R50,Июль!R50,Август!R50)</f>
        <v>0</v>
      </c>
      <c r="S50" s="449">
        <f>SUM(Сентябрь!S50,Октябрь!S50,Ноябрь!S50,Декабрь!S50,Январь!S50,Февраль!S50,Март!S50,Апрель!S50,Май!S50,Июнь!S50,Июль!S50,Август!S50)</f>
        <v>0</v>
      </c>
      <c r="T50" s="449">
        <f>SUM(Сентябрь!T50,Октябрь!T50,Ноябрь!T50,Декабрь!T50,Январь!T50,Февраль!T50,Март!T50,Апрель!T50,Май!T50,Июнь!T50,Июль!T50,Август!T50)</f>
        <v>0</v>
      </c>
      <c r="U50" s="449">
        <f>SUM(Сентябрь!U50,Октябрь!U50,Ноябрь!U50,Декабрь!U50,Январь!U50,Февраль!U50,Март!U50,Апрель!U50,Май!U50,Июнь!U50,Июль!U50,Август!U50)</f>
        <v>0</v>
      </c>
      <c r="V50" s="449">
        <f>SUM(Сентябрь!V50,Октябрь!V50,Ноябрь!V50,Декабрь!V50,Январь!V50,Февраль!V50,Март!V50,Апрель!V50,Май!V50,Июнь!V50,Июль!V50,Август!V50)</f>
        <v>0</v>
      </c>
      <c r="W50" s="449">
        <f>SUM(Сентябрь!W50,Октябрь!W50,Ноябрь!W50,Декабрь!W50,Январь!W50,Февраль!W50,Март!W50,Апрель!W50,Май!W50,Июнь!W50,Июль!W50,Август!W50)</f>
        <v>0</v>
      </c>
      <c r="X50" s="449">
        <f>SUM(Сентябрь!X50,Октябрь!X50,Ноябрь!X50,Декабрь!X50,Январь!X50,Февраль!X50,Март!X50,Апрель!X50,Май!X50,Июнь!X50,Июль!X50,Август!X50)</f>
        <v>0</v>
      </c>
      <c r="Y50" s="449">
        <f>SUM(Сентябрь!Y50,Октябрь!Y50,Ноябрь!Y50,Декабрь!Y50,Январь!Y50,Февраль!Y50,Март!Y50,Апрель!Y50,Май!Y50,Июнь!Y50,Июль!Y50,Август!Y50)</f>
        <v>0</v>
      </c>
      <c r="Z50" s="449">
        <f>SUM(Сентябрь!Z50,Октябрь!Z50,Ноябрь!Z50,Декабрь!Z50,Январь!Z50,Февраль!Z50,Март!Z50,Апрель!Z50,Май!Z50,Июнь!Z50,Июль!Z50,Август!Z50)</f>
        <v>0</v>
      </c>
      <c r="AA50" s="449">
        <f>SUM(Сентябрь!AA50,Октябрь!AA50,Ноябрь!AA50,Декабрь!AA50,Январь!AA50,Февраль!AA50,Март!AA50,Апрель!AA50,Май!AA50,Июнь!AA50,Июль!AA50,Август!AA50)</f>
        <v>0</v>
      </c>
      <c r="AB50" s="449">
        <f>SUM(Сентябрь!AB50,Октябрь!AB50,Ноябрь!AB50,Декабрь!AB50,Январь!AB50,Февраль!AB50,Март!AB50,Апрель!AB50,Май!AB50,Июнь!AB50,Июль!AB50,Август!AB50)</f>
        <v>0</v>
      </c>
      <c r="AC50" s="449">
        <f>SUM(Сентябрь!AC50,Октябрь!AC50,Ноябрь!AC50,Декабрь!AC50,Январь!AC50,Февраль!AC50,Март!AC50,Апрель!AC50,Май!AC50,Июнь!AC50,Июль!AC50,Август!AC50)</f>
        <v>0</v>
      </c>
      <c r="AD50" s="449">
        <f>SUM(Сентябрь!AD50,Октябрь!AD50,Ноябрь!AD50,Декабрь!AD50,Январь!AD50,Февраль!AD50,Март!AD50,Апрель!AD50,Май!AD50,Июнь!AD50,Июль!AD50,Август!AD50)</f>
        <v>0</v>
      </c>
      <c r="AE50" s="449">
        <f>SUM(Сентябрь!AE50,Октябрь!AE50,Ноябрь!AE50,Декабрь!AE50,Январь!AE50,Февраль!AE50,Март!AE50,Апрель!AE50,Май!AE50,Июнь!AE50,Июль!AE50,Август!AE50)</f>
        <v>0</v>
      </c>
      <c r="AF50" s="453">
        <f t="shared" si="30"/>
        <v>0</v>
      </c>
      <c r="AG50" s="454">
        <f t="shared" si="34"/>
        <v>0</v>
      </c>
      <c r="AH50" s="455">
        <f t="shared" si="31"/>
        <v>0</v>
      </c>
      <c r="AI50" s="453">
        <f t="shared" si="32"/>
        <v>0</v>
      </c>
      <c r="AJ50" s="456">
        <f t="shared" si="33"/>
        <v>0</v>
      </c>
      <c r="AK50" s="305"/>
      <c r="AL50" s="305"/>
    </row>
    <row r="51" spans="1:38" s="318" customFormat="1" ht="15.75" x14ac:dyDescent="0.25">
      <c r="A51" s="457"/>
      <c r="B51" s="321" t="s">
        <v>53</v>
      </c>
      <c r="C51" s="391"/>
      <c r="D51" s="458"/>
      <c r="E51" s="449">
        <f>SUM(Сентябрь!E51,Октябрь!E51,Ноябрь!E51,Декабрь!E51,Январь!E51,Февраль!E51,Март!E51,Апрель!E51,Май!E51,Июнь!E51,Июль!E51,Август!E51)</f>
        <v>0</v>
      </c>
      <c r="F51" s="449">
        <f>SUM(Сентябрь!F51,Октябрь!F51,Ноябрь!F51,Декабрь!F51,Январь!F51,Февраль!F51,Март!F51,Апрель!F51,Май!F51,Июнь!F51,Июль!F51,Август!F51)</f>
        <v>0</v>
      </c>
      <c r="G51" s="449">
        <f>SUM(Сентябрь!G51,Октябрь!G51,Ноябрь!G51,Декабрь!G51,Январь!G51,Февраль!G51,Март!G51,Апрель!G51,Май!G51,Июнь!G51,Июль!G51,Август!G51)</f>
        <v>0</v>
      </c>
      <c r="H51" s="449">
        <f>SUM(Сентябрь!H51,Октябрь!H51,Ноябрь!H51,Декабрь!H51,Январь!H51,Февраль!H51,Март!H51,Апрель!H51,Май!H51,Июнь!H51,Июль!H51,Август!H51)</f>
        <v>0</v>
      </c>
      <c r="I51" s="449">
        <f>SUM(Сентябрь!I51,Октябрь!I51,Ноябрь!I51,Декабрь!I51,Январь!I51,Февраль!I51,Март!I51,Апрель!I51,Май!I51,Июнь!I51,Июль!I51,Август!I51)</f>
        <v>0</v>
      </c>
      <c r="J51" s="449">
        <f>SUM(Сентябрь!J51,Октябрь!J51,Ноябрь!J51,Декабрь!J51,Январь!J51,Февраль!J51,Март!J51,Апрель!J51,Май!J51,Июнь!J51,Июль!J51,Август!J51)</f>
        <v>0</v>
      </c>
      <c r="K51" s="449">
        <f>SUM(Сентябрь!K51,Октябрь!K51,Ноябрь!K51,Декабрь!K51,Январь!K51,Февраль!K51,Март!K51,Апрель!K51,Май!K51,Июнь!K51,Июль!K51,Август!K51)</f>
        <v>0</v>
      </c>
      <c r="L51" s="449">
        <f>SUM(Сентябрь!L51,Октябрь!L51,Ноябрь!L51,Декабрь!L51,Январь!L51,Февраль!L51,Март!L51,Апрель!L51,Май!L51,Июнь!L51,Июль!L51,Август!L51)</f>
        <v>0</v>
      </c>
      <c r="M51" s="449">
        <f>SUM(Сентябрь!M51,Октябрь!M51,Ноябрь!M51,Декабрь!M51,Январь!M51,Февраль!M51,Март!M51,Апрель!M51,Май!M51,Июнь!M51,Июль!M51,Август!M51)</f>
        <v>0</v>
      </c>
      <c r="N51" s="449">
        <f>SUM(Сентябрь!N51,Октябрь!N51,Ноябрь!N51,Декабрь!N51,Январь!N51,Февраль!N51,Март!N51,Апрель!N51,Май!N51,Июнь!N51,Июль!N51,Август!N51)</f>
        <v>0</v>
      </c>
      <c r="O51" s="449">
        <f>SUM(Сентябрь!O51,Октябрь!O51,Ноябрь!O51,Декабрь!O51,Январь!O51,Февраль!O51,Март!O51,Апрель!O51,Май!O51,Июнь!O51,Июль!O51,Август!O51)</f>
        <v>0</v>
      </c>
      <c r="P51" s="449">
        <f>SUM(Сентябрь!P51,Октябрь!P51,Ноябрь!P51,Декабрь!P51,Январь!P51,Февраль!P51,Март!P51,Апрель!P51,Май!P51,Июнь!P51,Июль!P51,Август!P51)</f>
        <v>0</v>
      </c>
      <c r="Q51" s="449">
        <f>SUM(Сентябрь!Q51,Октябрь!Q51,Ноябрь!Q51,Декабрь!Q51,Январь!Q51,Февраль!Q51,Март!Q51,Апрель!Q51,Май!Q51,Июнь!Q51,Июль!Q51,Август!Q51)</f>
        <v>0</v>
      </c>
      <c r="R51" s="449">
        <f>SUM(Сентябрь!R51,Октябрь!R51,Ноябрь!R51,Декабрь!R51,Январь!R51,Февраль!R51,Март!R51,Апрель!R51,Май!R51,Июнь!R51,Июль!R51,Август!R51)</f>
        <v>0</v>
      </c>
      <c r="S51" s="449">
        <f>SUM(Сентябрь!S51,Октябрь!S51,Ноябрь!S51,Декабрь!S51,Январь!S51,Февраль!S51,Март!S51,Апрель!S51,Май!S51,Июнь!S51,Июль!S51,Август!S51)</f>
        <v>0</v>
      </c>
      <c r="T51" s="449">
        <f>SUM(Сентябрь!T51,Октябрь!T51,Ноябрь!T51,Декабрь!T51,Январь!T51,Февраль!T51,Март!T51,Апрель!T51,Май!T51,Июнь!T51,Июль!T51,Август!T51)</f>
        <v>0</v>
      </c>
      <c r="U51" s="449">
        <f>SUM(Сентябрь!U51,Октябрь!U51,Ноябрь!U51,Декабрь!U51,Январь!U51,Февраль!U51,Март!U51,Апрель!U51,Май!U51,Июнь!U51,Июль!U51,Август!U51)</f>
        <v>0</v>
      </c>
      <c r="V51" s="449">
        <f>SUM(Сентябрь!V51,Октябрь!V51,Ноябрь!V51,Декабрь!V51,Январь!V51,Февраль!V51,Март!V51,Апрель!V51,Май!V51,Июнь!V51,Июль!V51,Август!V51)</f>
        <v>0</v>
      </c>
      <c r="W51" s="449">
        <f>SUM(Сентябрь!W51,Октябрь!W51,Ноябрь!W51,Декабрь!W51,Январь!W51,Февраль!W51,Март!W51,Апрель!W51,Май!W51,Июнь!W51,Июль!W51,Август!W51)</f>
        <v>0</v>
      </c>
      <c r="X51" s="449">
        <f>SUM(Сентябрь!X51,Октябрь!X51,Ноябрь!X51,Декабрь!X51,Январь!X51,Февраль!X51,Март!X51,Апрель!X51,Май!X51,Июнь!X51,Июль!X51,Август!X51)</f>
        <v>0</v>
      </c>
      <c r="Y51" s="449">
        <f>SUM(Сентябрь!Y51,Октябрь!Y51,Ноябрь!Y51,Декабрь!Y51,Январь!Y51,Февраль!Y51,Март!Y51,Апрель!Y51,Май!Y51,Июнь!Y51,Июль!Y51,Август!Y51)</f>
        <v>0</v>
      </c>
      <c r="Z51" s="449">
        <f>SUM(Сентябрь!Z51,Октябрь!Z51,Ноябрь!Z51,Декабрь!Z51,Январь!Z51,Февраль!Z51,Март!Z51,Апрель!Z51,Май!Z51,Июнь!Z51,Июль!Z51,Август!Z51)</f>
        <v>0</v>
      </c>
      <c r="AA51" s="449">
        <f>SUM(Сентябрь!AA51,Октябрь!AA51,Ноябрь!AA51,Декабрь!AA51,Январь!AA51,Февраль!AA51,Март!AA51,Апрель!AA51,Май!AA51,Июнь!AA51,Июль!AA51,Август!AA51)</f>
        <v>0</v>
      </c>
      <c r="AB51" s="449">
        <f>SUM(Сентябрь!AB51,Октябрь!AB51,Ноябрь!AB51,Декабрь!AB51,Январь!AB51,Февраль!AB51,Март!AB51,Апрель!AB51,Май!AB51,Июнь!AB51,Июль!AB51,Август!AB51)</f>
        <v>0</v>
      </c>
      <c r="AC51" s="449">
        <f>SUM(Сентябрь!AC51,Октябрь!AC51,Ноябрь!AC51,Декабрь!AC51,Январь!AC51,Февраль!AC51,Март!AC51,Апрель!AC51,Май!AC51,Июнь!AC51,Июль!AC51,Август!AC51)</f>
        <v>0</v>
      </c>
      <c r="AD51" s="449">
        <f>SUM(Сентябрь!AD51,Октябрь!AD51,Ноябрь!AD51,Декабрь!AD51,Январь!AD51,Февраль!AD51,Март!AD51,Апрель!AD51,Май!AD51,Июнь!AD51,Июль!AD51,Август!AD51)</f>
        <v>0</v>
      </c>
      <c r="AE51" s="449">
        <f>SUM(Сентябрь!AE51,Октябрь!AE51,Ноябрь!AE51,Декабрь!AE51,Январь!AE51,Февраль!AE51,Март!AE51,Апрель!AE51,Май!AE51,Июнь!AE51,Июль!AE51,Август!AE51)</f>
        <v>0</v>
      </c>
      <c r="AF51" s="453">
        <f t="shared" si="30"/>
        <v>0</v>
      </c>
      <c r="AG51" s="454">
        <f t="shared" si="34"/>
        <v>0</v>
      </c>
      <c r="AH51" s="455">
        <f t="shared" si="31"/>
        <v>0</v>
      </c>
      <c r="AI51" s="453">
        <f t="shared" si="32"/>
        <v>0</v>
      </c>
      <c r="AJ51" s="456">
        <f t="shared" si="33"/>
        <v>0</v>
      </c>
      <c r="AK51" s="305"/>
      <c r="AL51" s="305"/>
    </row>
    <row r="52" spans="1:38" s="318" customFormat="1" ht="16.5" thickBot="1" x14ac:dyDescent="0.3">
      <c r="A52" s="457"/>
      <c r="B52" s="325" t="s">
        <v>54</v>
      </c>
      <c r="C52" s="395"/>
      <c r="D52" s="459"/>
      <c r="E52" s="449">
        <f>SUM(Сентябрь!E52,Октябрь!E52,Ноябрь!E52,Декабрь!E52,Январь!E52,Февраль!E52,Март!E52,Апрель!E52,Май!E52,Июнь!E52,Июль!E52,Август!E52)</f>
        <v>0</v>
      </c>
      <c r="F52" s="449">
        <f>SUM(Сентябрь!F52,Октябрь!F52,Ноябрь!F52,Декабрь!F52,Январь!F52,Февраль!F52,Март!F52,Апрель!F52,Май!F52,Июнь!F52,Июль!F52,Август!F52)</f>
        <v>0</v>
      </c>
      <c r="G52" s="449">
        <f>SUM(Сентябрь!G52,Октябрь!G52,Ноябрь!G52,Декабрь!G52,Январь!G52,Февраль!G52,Март!G52,Апрель!G52,Май!G52,Июнь!G52,Июль!G52,Август!G52)</f>
        <v>0</v>
      </c>
      <c r="H52" s="449">
        <f>SUM(Сентябрь!H52,Октябрь!H52,Ноябрь!H52,Декабрь!H52,Январь!H52,Февраль!H52,Март!H52,Апрель!H52,Май!H52,Июнь!H52,Июль!H52,Август!H52)</f>
        <v>0</v>
      </c>
      <c r="I52" s="449">
        <f>SUM(Сентябрь!I52,Октябрь!I52,Ноябрь!I52,Декабрь!I52,Январь!I52,Февраль!I52,Март!I52,Апрель!I52,Май!I52,Июнь!I52,Июль!I52,Август!I52)</f>
        <v>0</v>
      </c>
      <c r="J52" s="449">
        <f>SUM(Сентябрь!J52,Октябрь!J52,Ноябрь!J52,Декабрь!J52,Январь!J52,Февраль!J52,Март!J52,Апрель!J52,Май!J52,Июнь!J52,Июль!J52,Август!J52)</f>
        <v>0</v>
      </c>
      <c r="K52" s="449">
        <f>SUM(Сентябрь!K52,Октябрь!K52,Ноябрь!K52,Декабрь!K52,Январь!K52,Февраль!K52,Март!K52,Апрель!K52,Май!K52,Июнь!K52,Июль!K52,Август!K52)</f>
        <v>0</v>
      </c>
      <c r="L52" s="449">
        <f>SUM(Сентябрь!L52,Октябрь!L52,Ноябрь!L52,Декабрь!L52,Январь!L52,Февраль!L52,Март!L52,Апрель!L52,Май!L52,Июнь!L52,Июль!L52,Август!L52)</f>
        <v>0</v>
      </c>
      <c r="M52" s="449">
        <f>SUM(Сентябрь!M52,Октябрь!M52,Ноябрь!M52,Декабрь!M52,Январь!M52,Февраль!M52,Март!M52,Апрель!M52,Май!M52,Июнь!M52,Июль!M52,Август!M52)</f>
        <v>0</v>
      </c>
      <c r="N52" s="449">
        <f>SUM(Сентябрь!N52,Октябрь!N52,Ноябрь!N52,Декабрь!N52,Январь!N52,Февраль!N52,Март!N52,Апрель!N52,Май!N52,Июнь!N52,Июль!N52,Август!N52)</f>
        <v>0</v>
      </c>
      <c r="O52" s="449">
        <f>SUM(Сентябрь!O52,Октябрь!O52,Ноябрь!O52,Декабрь!O52,Январь!O52,Февраль!O52,Март!O52,Апрель!O52,Май!O52,Июнь!O52,Июль!O52,Август!O52)</f>
        <v>0</v>
      </c>
      <c r="P52" s="449">
        <f>SUM(Сентябрь!P52,Октябрь!P52,Ноябрь!P52,Декабрь!P52,Январь!P52,Февраль!P52,Март!P52,Апрель!P52,Май!P52,Июнь!P52,Июль!P52,Август!P52)</f>
        <v>0</v>
      </c>
      <c r="Q52" s="449">
        <f>SUM(Сентябрь!Q52,Октябрь!Q52,Ноябрь!Q52,Декабрь!Q52,Январь!Q52,Февраль!Q52,Март!Q52,Апрель!Q52,Май!Q52,Июнь!Q52,Июль!Q52,Август!Q52)</f>
        <v>0</v>
      </c>
      <c r="R52" s="449">
        <f>SUM(Сентябрь!R52,Октябрь!R52,Ноябрь!R52,Декабрь!R52,Январь!R52,Февраль!R52,Март!R52,Апрель!R52,Май!R52,Июнь!R52,Июль!R52,Август!R52)</f>
        <v>0</v>
      </c>
      <c r="S52" s="449">
        <f>SUM(Сентябрь!S52,Октябрь!S52,Ноябрь!S52,Декабрь!S52,Январь!S52,Февраль!S52,Март!S52,Апрель!S52,Май!S52,Июнь!S52,Июль!S52,Август!S52)</f>
        <v>0</v>
      </c>
      <c r="T52" s="449">
        <f>SUM(Сентябрь!T52,Октябрь!T52,Ноябрь!T52,Декабрь!T52,Январь!T52,Февраль!T52,Март!T52,Апрель!T52,Май!T52,Июнь!T52,Июль!T52,Август!T52)</f>
        <v>0</v>
      </c>
      <c r="U52" s="449">
        <f>SUM(Сентябрь!U52,Октябрь!U52,Ноябрь!U52,Декабрь!U52,Январь!U52,Февраль!U52,Март!U52,Апрель!U52,Май!U52,Июнь!U52,Июль!U52,Август!U52)</f>
        <v>0</v>
      </c>
      <c r="V52" s="449">
        <f>SUM(Сентябрь!V52,Октябрь!V52,Ноябрь!V52,Декабрь!V52,Январь!V52,Февраль!V52,Март!V52,Апрель!V52,Май!V52,Июнь!V52,Июль!V52,Август!V52)</f>
        <v>0</v>
      </c>
      <c r="W52" s="449">
        <f>SUM(Сентябрь!W52,Октябрь!W52,Ноябрь!W52,Декабрь!W52,Январь!W52,Февраль!W52,Март!W52,Апрель!W52,Май!W52,Июнь!W52,Июль!W52,Август!W52)</f>
        <v>0</v>
      </c>
      <c r="X52" s="449">
        <f>SUM(Сентябрь!X52,Октябрь!X52,Ноябрь!X52,Декабрь!X52,Январь!X52,Февраль!X52,Март!X52,Апрель!X52,Май!X52,Июнь!X52,Июль!X52,Август!X52)</f>
        <v>0</v>
      </c>
      <c r="Y52" s="449">
        <f>SUM(Сентябрь!Y52,Октябрь!Y52,Ноябрь!Y52,Декабрь!Y52,Январь!Y52,Февраль!Y52,Март!Y52,Апрель!Y52,Май!Y52,Июнь!Y52,Июль!Y52,Август!Y52)</f>
        <v>0</v>
      </c>
      <c r="Z52" s="449">
        <f>SUM(Сентябрь!Z52,Октябрь!Z52,Ноябрь!Z52,Декабрь!Z52,Январь!Z52,Февраль!Z52,Март!Z52,Апрель!Z52,Май!Z52,Июнь!Z52,Июль!Z52,Август!Z52)</f>
        <v>0</v>
      </c>
      <c r="AA52" s="449">
        <f>SUM(Сентябрь!AA52,Октябрь!AA52,Ноябрь!AA52,Декабрь!AA52,Январь!AA52,Февраль!AA52,Март!AA52,Апрель!AA52,Май!AA52,Июнь!AA52,Июль!AA52,Август!AA52)</f>
        <v>0</v>
      </c>
      <c r="AB52" s="449">
        <f>SUM(Сентябрь!AB52,Октябрь!AB52,Ноябрь!AB52,Декабрь!AB52,Январь!AB52,Февраль!AB52,Март!AB52,Апрель!AB52,Май!AB52,Июнь!AB52,Июль!AB52,Август!AB52)</f>
        <v>0</v>
      </c>
      <c r="AC52" s="449">
        <f>SUM(Сентябрь!AC52,Октябрь!AC52,Ноябрь!AC52,Декабрь!AC52,Январь!AC52,Февраль!AC52,Март!AC52,Апрель!AC52,Май!AC52,Июнь!AC52,Июль!AC52,Август!AC52)</f>
        <v>0</v>
      </c>
      <c r="AD52" s="449">
        <f>SUM(Сентябрь!AD52,Октябрь!AD52,Ноябрь!AD52,Декабрь!AD52,Январь!AD52,Февраль!AD52,Март!AD52,Апрель!AD52,Май!AD52,Июнь!AD52,Июль!AD52,Август!AD52)</f>
        <v>0</v>
      </c>
      <c r="AE52" s="449">
        <f>SUM(Сентябрь!AE52,Октябрь!AE52,Ноябрь!AE52,Декабрь!AE52,Январь!AE52,Февраль!AE52,Март!AE52,Апрель!AE52,Май!AE52,Июнь!AE52,Июль!AE52,Август!AE52)</f>
        <v>0</v>
      </c>
      <c r="AF52" s="464">
        <f t="shared" si="30"/>
        <v>0</v>
      </c>
      <c r="AG52" s="465">
        <f t="shared" si="34"/>
        <v>0</v>
      </c>
      <c r="AH52" s="466">
        <f t="shared" si="31"/>
        <v>0</v>
      </c>
      <c r="AI52" s="464">
        <f t="shared" si="32"/>
        <v>0</v>
      </c>
      <c r="AJ52" s="467">
        <f t="shared" si="33"/>
        <v>0</v>
      </c>
      <c r="AK52" s="305"/>
      <c r="AL52" s="305"/>
    </row>
    <row r="53" spans="1:38" s="318" customFormat="1" ht="15.75" x14ac:dyDescent="0.2">
      <c r="A53" s="448">
        <v>10</v>
      </c>
      <c r="B53" s="143" t="str">
        <f>(План!B17 &amp;" "&amp;План!C17)</f>
        <v xml:space="preserve"> </v>
      </c>
      <c r="C53" s="449">
        <f>SUM(Сентябрь!C53,Октябрь!C53,Ноябрь!C53,Декабрь!C53,Январь!C53,Февраль!C53,Март!C53,Апрель!C53,Май!C53,Июнь!C53,Июль!C53,Август!C53)</f>
        <v>0</v>
      </c>
      <c r="D53" s="449">
        <f>SUM(Сентябрь!D53,Октябрь!D53,Ноябрь!D53,Декабрь!D53,Январь!D53,Февраль!D53,Март!D53,Апрель!D53,Май!D53,Июнь!D53,Июль!D53,Август!D53)</f>
        <v>0</v>
      </c>
      <c r="E53" s="468">
        <f t="shared" ref="E53:G53" si="210">SUM(E54:E57)</f>
        <v>0</v>
      </c>
      <c r="F53" s="469">
        <f t="shared" si="210"/>
        <v>0</v>
      </c>
      <c r="G53" s="470">
        <f t="shared" si="210"/>
        <v>0</v>
      </c>
      <c r="H53" s="468">
        <f t="shared" ref="H53:AE68" si="211">SUM(H54:H57)</f>
        <v>0</v>
      </c>
      <c r="I53" s="469">
        <f t="shared" si="211"/>
        <v>0</v>
      </c>
      <c r="J53" s="470">
        <f t="shared" si="211"/>
        <v>0</v>
      </c>
      <c r="K53" s="468">
        <f t="shared" si="211"/>
        <v>0</v>
      </c>
      <c r="L53" s="469">
        <f t="shared" si="211"/>
        <v>0</v>
      </c>
      <c r="M53" s="470">
        <f t="shared" si="211"/>
        <v>0</v>
      </c>
      <c r="N53" s="468">
        <f t="shared" si="211"/>
        <v>0</v>
      </c>
      <c r="O53" s="469">
        <f t="shared" si="211"/>
        <v>0</v>
      </c>
      <c r="P53" s="470">
        <f t="shared" si="211"/>
        <v>0</v>
      </c>
      <c r="Q53" s="468">
        <f t="shared" si="211"/>
        <v>0</v>
      </c>
      <c r="R53" s="469">
        <f t="shared" si="211"/>
        <v>0</v>
      </c>
      <c r="S53" s="470">
        <f t="shared" si="211"/>
        <v>0</v>
      </c>
      <c r="T53" s="468">
        <f t="shared" si="211"/>
        <v>0</v>
      </c>
      <c r="U53" s="469">
        <f t="shared" si="211"/>
        <v>0</v>
      </c>
      <c r="V53" s="470">
        <f t="shared" si="211"/>
        <v>0</v>
      </c>
      <c r="W53" s="468">
        <f t="shared" si="211"/>
        <v>0</v>
      </c>
      <c r="X53" s="469">
        <f t="shared" si="211"/>
        <v>0</v>
      </c>
      <c r="Y53" s="470">
        <f t="shared" si="211"/>
        <v>0</v>
      </c>
      <c r="Z53" s="468">
        <f t="shared" si="211"/>
        <v>0</v>
      </c>
      <c r="AA53" s="469">
        <f t="shared" si="211"/>
        <v>0</v>
      </c>
      <c r="AB53" s="470">
        <f t="shared" si="211"/>
        <v>0</v>
      </c>
      <c r="AC53" s="468">
        <f t="shared" si="211"/>
        <v>0</v>
      </c>
      <c r="AD53" s="469">
        <f t="shared" si="211"/>
        <v>0</v>
      </c>
      <c r="AE53" s="470">
        <f t="shared" si="211"/>
        <v>0</v>
      </c>
      <c r="AF53" s="468">
        <f t="shared" ref="AF53:AF116" si="212">SUM(C53,E53,H53,K53,N53,Q53,T53,W53,Z53,AC53)</f>
        <v>0</v>
      </c>
      <c r="AG53" s="471">
        <f t="shared" ref="AG53:AG116" si="213">SUM(D53,F53,I53,L53,O53,R53,U53,X53,AA53,AD53)</f>
        <v>0</v>
      </c>
      <c r="AH53" s="472">
        <f t="shared" ref="AH53:AH116" si="214">SUM(G53,J53,M53,P53,S53,V53,Y53,AB53,AE53)</f>
        <v>0</v>
      </c>
      <c r="AI53" s="468">
        <f t="shared" ref="AI53:AI116" si="215">SUM(AF53:AG53)</f>
        <v>0</v>
      </c>
      <c r="AJ53" s="473">
        <f t="shared" ref="AJ53:AJ116" si="216">SUM(C53:AE53)</f>
        <v>0</v>
      </c>
      <c r="AK53" s="305"/>
      <c r="AL53" s="305"/>
    </row>
    <row r="54" spans="1:38" s="318" customFormat="1" ht="15.75" x14ac:dyDescent="0.25">
      <c r="A54" s="448"/>
      <c r="B54" s="296" t="s">
        <v>51</v>
      </c>
      <c r="C54" s="385"/>
      <c r="D54" s="452"/>
      <c r="E54" s="449">
        <f>SUM(Сентябрь!E54,Октябрь!E54,Ноябрь!E54,Декабрь!E54,Январь!E54,Февраль!E54,Март!E54,Апрель!E54,Май!E54,Июнь!E54,Июль!E54,Август!E54)</f>
        <v>0</v>
      </c>
      <c r="F54" s="449">
        <f>SUM(Сентябрь!F54,Октябрь!F54,Ноябрь!F54,Декабрь!F54,Январь!F54,Февраль!F54,Март!F54,Апрель!F54,Май!F54,Июнь!F54,Июль!F54,Август!F54)</f>
        <v>0</v>
      </c>
      <c r="G54" s="449">
        <f>SUM(Сентябрь!G54,Октябрь!G54,Ноябрь!G54,Декабрь!G54,Январь!G54,Февраль!G54,Март!G54,Апрель!G54,Май!G54,Июнь!G54,Июль!G54,Август!G54)</f>
        <v>0</v>
      </c>
      <c r="H54" s="449">
        <f>SUM(Сентябрь!H54,Октябрь!H54,Ноябрь!H54,Декабрь!H54,Январь!H54,Февраль!H54,Март!H54,Апрель!H54,Май!H54,Июнь!H54,Июль!H54,Август!H54)</f>
        <v>0</v>
      </c>
      <c r="I54" s="449">
        <f>SUM(Сентябрь!I54,Октябрь!I54,Ноябрь!I54,Декабрь!I54,Январь!I54,Февраль!I54,Март!I54,Апрель!I54,Май!I54,Июнь!I54,Июль!I54,Август!I54)</f>
        <v>0</v>
      </c>
      <c r="J54" s="449">
        <f>SUM(Сентябрь!J54,Октябрь!J54,Ноябрь!J54,Декабрь!J54,Январь!J54,Февраль!J54,Март!J54,Апрель!J54,Май!J54,Июнь!J54,Июль!J54,Август!J54)</f>
        <v>0</v>
      </c>
      <c r="K54" s="449">
        <f>SUM(Сентябрь!K54,Октябрь!K54,Ноябрь!K54,Декабрь!K54,Январь!K54,Февраль!K54,Март!K54,Апрель!K54,Май!K54,Июнь!K54,Июль!K54,Август!K54)</f>
        <v>0</v>
      </c>
      <c r="L54" s="449">
        <f>SUM(Сентябрь!L54,Октябрь!L54,Ноябрь!L54,Декабрь!L54,Январь!L54,Февраль!L54,Март!L54,Апрель!L54,Май!L54,Июнь!L54,Июль!L54,Август!L54)</f>
        <v>0</v>
      </c>
      <c r="M54" s="449">
        <f>SUM(Сентябрь!M54,Октябрь!M54,Ноябрь!M54,Декабрь!M54,Январь!M54,Февраль!M54,Март!M54,Апрель!M54,Май!M54,Июнь!M54,Июль!M54,Август!M54)</f>
        <v>0</v>
      </c>
      <c r="N54" s="449">
        <f>SUM(Сентябрь!N54,Октябрь!N54,Ноябрь!N54,Декабрь!N54,Январь!N54,Февраль!N54,Март!N54,Апрель!N54,Май!N54,Июнь!N54,Июль!N54,Август!N54)</f>
        <v>0</v>
      </c>
      <c r="O54" s="449">
        <f>SUM(Сентябрь!O54,Октябрь!O54,Ноябрь!O54,Декабрь!O54,Январь!O54,Февраль!O54,Март!O54,Апрель!O54,Май!O54,Июнь!O54,Июль!O54,Август!O54)</f>
        <v>0</v>
      </c>
      <c r="P54" s="449">
        <f>SUM(Сентябрь!P54,Октябрь!P54,Ноябрь!P54,Декабрь!P54,Январь!P54,Февраль!P54,Март!P54,Апрель!P54,Май!P54,Июнь!P54,Июль!P54,Август!P54)</f>
        <v>0</v>
      </c>
      <c r="Q54" s="449">
        <f>SUM(Сентябрь!Q54,Октябрь!Q54,Ноябрь!Q54,Декабрь!Q54,Январь!Q54,Февраль!Q54,Март!Q54,Апрель!Q54,Май!Q54,Июнь!Q54,Июль!Q54,Август!Q54)</f>
        <v>0</v>
      </c>
      <c r="R54" s="449">
        <f>SUM(Сентябрь!R54,Октябрь!R54,Ноябрь!R54,Декабрь!R54,Январь!R54,Февраль!R54,Март!R54,Апрель!R54,Май!R54,Июнь!R54,Июль!R54,Август!R54)</f>
        <v>0</v>
      </c>
      <c r="S54" s="449">
        <f>SUM(Сентябрь!S54,Октябрь!S54,Ноябрь!S54,Декабрь!S54,Январь!S54,Февраль!S54,Март!S54,Апрель!S54,Май!S54,Июнь!S54,Июль!S54,Август!S54)</f>
        <v>0</v>
      </c>
      <c r="T54" s="449">
        <f>SUM(Сентябрь!T54,Октябрь!T54,Ноябрь!T54,Декабрь!T54,Январь!T54,Февраль!T54,Март!T54,Апрель!T54,Май!T54,Июнь!T54,Июль!T54,Август!T54)</f>
        <v>0</v>
      </c>
      <c r="U54" s="449">
        <f>SUM(Сентябрь!U54,Октябрь!U54,Ноябрь!U54,Декабрь!U54,Январь!U54,Февраль!U54,Март!U54,Апрель!U54,Май!U54,Июнь!U54,Июль!U54,Август!U54)</f>
        <v>0</v>
      </c>
      <c r="V54" s="449">
        <f>SUM(Сентябрь!V54,Октябрь!V54,Ноябрь!V54,Декабрь!V54,Январь!V54,Февраль!V54,Март!V54,Апрель!V54,Май!V54,Июнь!V54,Июль!V54,Август!V54)</f>
        <v>0</v>
      </c>
      <c r="W54" s="449">
        <f>SUM(Сентябрь!W54,Октябрь!W54,Ноябрь!W54,Декабрь!W54,Январь!W54,Февраль!W54,Март!W54,Апрель!W54,Май!W54,Июнь!W54,Июль!W54,Август!W54)</f>
        <v>0</v>
      </c>
      <c r="X54" s="449">
        <f>SUM(Сентябрь!X54,Октябрь!X54,Ноябрь!X54,Декабрь!X54,Январь!X54,Февраль!X54,Март!X54,Апрель!X54,Май!X54,Июнь!X54,Июль!X54,Август!X54)</f>
        <v>0</v>
      </c>
      <c r="Y54" s="449">
        <f>SUM(Сентябрь!Y54,Октябрь!Y54,Ноябрь!Y54,Декабрь!Y54,Январь!Y54,Февраль!Y54,Март!Y54,Апрель!Y54,Май!Y54,Июнь!Y54,Июль!Y54,Август!Y54)</f>
        <v>0</v>
      </c>
      <c r="Z54" s="449">
        <f>SUM(Сентябрь!Z54,Октябрь!Z54,Ноябрь!Z54,Декабрь!Z54,Январь!Z54,Февраль!Z54,Март!Z54,Апрель!Z54,Май!Z54,Июнь!Z54,Июль!Z54,Август!Z54)</f>
        <v>0</v>
      </c>
      <c r="AA54" s="449">
        <f>SUM(Сентябрь!AA54,Октябрь!AA54,Ноябрь!AA54,Декабрь!AA54,Январь!AA54,Февраль!AA54,Март!AA54,Апрель!AA54,Май!AA54,Июнь!AA54,Июль!AA54,Август!AA54)</f>
        <v>0</v>
      </c>
      <c r="AB54" s="449">
        <f>SUM(Сентябрь!AB54,Октябрь!AB54,Ноябрь!AB54,Декабрь!AB54,Январь!AB54,Февраль!AB54,Март!AB54,Апрель!AB54,Май!AB54,Июнь!AB54,Июль!AB54,Август!AB54)</f>
        <v>0</v>
      </c>
      <c r="AC54" s="449">
        <f>SUM(Сентябрь!AC54,Октябрь!AC54,Ноябрь!AC54,Декабрь!AC54,Январь!AC54,Февраль!AC54,Март!AC54,Апрель!AC54,Май!AC54,Июнь!AC54,Июль!AC54,Август!AC54)</f>
        <v>0</v>
      </c>
      <c r="AD54" s="449">
        <f>SUM(Сентябрь!AD54,Октябрь!AD54,Ноябрь!AD54,Декабрь!AD54,Январь!AD54,Февраль!AD54,Март!AD54,Апрель!AD54,Май!AD54,Июнь!AD54,Июль!AD54,Август!AD54)</f>
        <v>0</v>
      </c>
      <c r="AE54" s="449">
        <f>SUM(Сентябрь!AE54,Октябрь!AE54,Ноябрь!AE54,Декабрь!AE54,Январь!AE54,Февраль!AE54,Март!AE54,Апрель!AE54,Май!AE54,Июнь!AE54,Июль!AE54,Август!AE54)</f>
        <v>0</v>
      </c>
      <c r="AF54" s="453">
        <f t="shared" si="212"/>
        <v>0</v>
      </c>
      <c r="AG54" s="454">
        <f t="shared" si="213"/>
        <v>0</v>
      </c>
      <c r="AH54" s="455">
        <f t="shared" si="214"/>
        <v>0</v>
      </c>
      <c r="AI54" s="453">
        <f t="shared" si="215"/>
        <v>0</v>
      </c>
      <c r="AJ54" s="456">
        <f t="shared" si="216"/>
        <v>0</v>
      </c>
      <c r="AK54" s="305"/>
      <c r="AL54" s="305"/>
    </row>
    <row r="55" spans="1:38" s="318" customFormat="1" ht="15.75" x14ac:dyDescent="0.25">
      <c r="A55" s="448"/>
      <c r="B55" s="296" t="s">
        <v>52</v>
      </c>
      <c r="C55" s="385"/>
      <c r="D55" s="452"/>
      <c r="E55" s="449">
        <f>SUM(Сентябрь!E55,Октябрь!E55,Ноябрь!E55,Декабрь!E55,Январь!E55,Февраль!E55,Март!E55,Апрель!E55,Май!E55,Июнь!E55,Июль!E55,Август!E55)</f>
        <v>0</v>
      </c>
      <c r="F55" s="449">
        <f>SUM(Сентябрь!F55,Октябрь!F55,Ноябрь!F55,Декабрь!F55,Январь!F55,Февраль!F55,Март!F55,Апрель!F55,Май!F55,Июнь!F55,Июль!F55,Август!F55)</f>
        <v>0</v>
      </c>
      <c r="G55" s="449">
        <f>SUM(Сентябрь!G55,Октябрь!G55,Ноябрь!G55,Декабрь!G55,Январь!G55,Февраль!G55,Март!G55,Апрель!G55,Май!G55,Июнь!G55,Июль!G55,Август!G55)</f>
        <v>0</v>
      </c>
      <c r="H55" s="449">
        <f>SUM(Сентябрь!H55,Октябрь!H55,Ноябрь!H55,Декабрь!H55,Январь!H55,Февраль!H55,Март!H55,Апрель!H55,Май!H55,Июнь!H55,Июль!H55,Август!H55)</f>
        <v>0</v>
      </c>
      <c r="I55" s="449">
        <f>SUM(Сентябрь!I55,Октябрь!I55,Ноябрь!I55,Декабрь!I55,Январь!I55,Февраль!I55,Март!I55,Апрель!I55,Май!I55,Июнь!I55,Июль!I55,Август!I55)</f>
        <v>0</v>
      </c>
      <c r="J55" s="449">
        <f>SUM(Сентябрь!J55,Октябрь!J55,Ноябрь!J55,Декабрь!J55,Январь!J55,Февраль!J55,Март!J55,Апрель!J55,Май!J55,Июнь!J55,Июль!J55,Август!J55)</f>
        <v>0</v>
      </c>
      <c r="K55" s="449">
        <f>SUM(Сентябрь!K55,Октябрь!K55,Ноябрь!K55,Декабрь!K55,Январь!K55,Февраль!K55,Март!K55,Апрель!K55,Май!K55,Июнь!K55,Июль!K55,Август!K55)</f>
        <v>0</v>
      </c>
      <c r="L55" s="449">
        <f>SUM(Сентябрь!L55,Октябрь!L55,Ноябрь!L55,Декабрь!L55,Январь!L55,Февраль!L55,Март!L55,Апрель!L55,Май!L55,Июнь!L55,Июль!L55,Август!L55)</f>
        <v>0</v>
      </c>
      <c r="M55" s="449">
        <f>SUM(Сентябрь!M55,Октябрь!M55,Ноябрь!M55,Декабрь!M55,Январь!M55,Февраль!M55,Март!M55,Апрель!M55,Май!M55,Июнь!M55,Июль!M55,Август!M55)</f>
        <v>0</v>
      </c>
      <c r="N55" s="449">
        <f>SUM(Сентябрь!N55,Октябрь!N55,Ноябрь!N55,Декабрь!N55,Январь!N55,Февраль!N55,Март!N55,Апрель!N55,Май!N55,Июнь!N55,Июль!N55,Август!N55)</f>
        <v>0</v>
      </c>
      <c r="O55" s="449">
        <f>SUM(Сентябрь!O55,Октябрь!O55,Ноябрь!O55,Декабрь!O55,Январь!O55,Февраль!O55,Март!O55,Апрель!O55,Май!O55,Июнь!O55,Июль!O55,Август!O55)</f>
        <v>0</v>
      </c>
      <c r="P55" s="449">
        <f>SUM(Сентябрь!P55,Октябрь!P55,Ноябрь!P55,Декабрь!P55,Январь!P55,Февраль!P55,Март!P55,Апрель!P55,Май!P55,Июнь!P55,Июль!P55,Август!P55)</f>
        <v>0</v>
      </c>
      <c r="Q55" s="449">
        <f>SUM(Сентябрь!Q55,Октябрь!Q55,Ноябрь!Q55,Декабрь!Q55,Январь!Q55,Февраль!Q55,Март!Q55,Апрель!Q55,Май!Q55,Июнь!Q55,Июль!Q55,Август!Q55)</f>
        <v>0</v>
      </c>
      <c r="R55" s="449">
        <f>SUM(Сентябрь!R55,Октябрь!R55,Ноябрь!R55,Декабрь!R55,Январь!R55,Февраль!R55,Март!R55,Апрель!R55,Май!R55,Июнь!R55,Июль!R55,Август!R55)</f>
        <v>0</v>
      </c>
      <c r="S55" s="449">
        <f>SUM(Сентябрь!S55,Октябрь!S55,Ноябрь!S55,Декабрь!S55,Январь!S55,Февраль!S55,Март!S55,Апрель!S55,Май!S55,Июнь!S55,Июль!S55,Август!S55)</f>
        <v>0</v>
      </c>
      <c r="T55" s="449">
        <f>SUM(Сентябрь!T55,Октябрь!T55,Ноябрь!T55,Декабрь!T55,Январь!T55,Февраль!T55,Март!T55,Апрель!T55,Май!T55,Июнь!T55,Июль!T55,Август!T55)</f>
        <v>0</v>
      </c>
      <c r="U55" s="449">
        <f>SUM(Сентябрь!U55,Октябрь!U55,Ноябрь!U55,Декабрь!U55,Январь!U55,Февраль!U55,Март!U55,Апрель!U55,Май!U55,Июнь!U55,Июль!U55,Август!U55)</f>
        <v>0</v>
      </c>
      <c r="V55" s="449">
        <f>SUM(Сентябрь!V55,Октябрь!V55,Ноябрь!V55,Декабрь!V55,Январь!V55,Февраль!V55,Март!V55,Апрель!V55,Май!V55,Июнь!V55,Июль!V55,Август!V55)</f>
        <v>0</v>
      </c>
      <c r="W55" s="449">
        <f>SUM(Сентябрь!W55,Октябрь!W55,Ноябрь!W55,Декабрь!W55,Январь!W55,Февраль!W55,Март!W55,Апрель!W55,Май!W55,Июнь!W55,Июль!W55,Август!W55)</f>
        <v>0</v>
      </c>
      <c r="X55" s="449">
        <f>SUM(Сентябрь!X55,Октябрь!X55,Ноябрь!X55,Декабрь!X55,Январь!X55,Февраль!X55,Март!X55,Апрель!X55,Май!X55,Июнь!X55,Июль!X55,Август!X55)</f>
        <v>0</v>
      </c>
      <c r="Y55" s="449">
        <f>SUM(Сентябрь!Y55,Октябрь!Y55,Ноябрь!Y55,Декабрь!Y55,Январь!Y55,Февраль!Y55,Март!Y55,Апрель!Y55,Май!Y55,Июнь!Y55,Июль!Y55,Август!Y55)</f>
        <v>0</v>
      </c>
      <c r="Z55" s="449">
        <f>SUM(Сентябрь!Z55,Октябрь!Z55,Ноябрь!Z55,Декабрь!Z55,Январь!Z55,Февраль!Z55,Март!Z55,Апрель!Z55,Май!Z55,Июнь!Z55,Июль!Z55,Август!Z55)</f>
        <v>0</v>
      </c>
      <c r="AA55" s="449">
        <f>SUM(Сентябрь!AA55,Октябрь!AA55,Ноябрь!AA55,Декабрь!AA55,Январь!AA55,Февраль!AA55,Март!AA55,Апрель!AA55,Май!AA55,Июнь!AA55,Июль!AA55,Август!AA55)</f>
        <v>0</v>
      </c>
      <c r="AB55" s="449">
        <f>SUM(Сентябрь!AB55,Октябрь!AB55,Ноябрь!AB55,Декабрь!AB55,Январь!AB55,Февраль!AB55,Март!AB55,Апрель!AB55,Май!AB55,Июнь!AB55,Июль!AB55,Август!AB55)</f>
        <v>0</v>
      </c>
      <c r="AC55" s="449">
        <f>SUM(Сентябрь!AC55,Октябрь!AC55,Ноябрь!AC55,Декабрь!AC55,Январь!AC55,Февраль!AC55,Март!AC55,Апрель!AC55,Май!AC55,Июнь!AC55,Июль!AC55,Август!AC55)</f>
        <v>0</v>
      </c>
      <c r="AD55" s="449">
        <f>SUM(Сентябрь!AD55,Октябрь!AD55,Ноябрь!AD55,Декабрь!AD55,Январь!AD55,Февраль!AD55,Март!AD55,Апрель!AD55,Май!AD55,Июнь!AD55,Июль!AD55,Август!AD55)</f>
        <v>0</v>
      </c>
      <c r="AE55" s="449">
        <f>SUM(Сентябрь!AE55,Октябрь!AE55,Ноябрь!AE55,Декабрь!AE55,Январь!AE55,Февраль!AE55,Март!AE55,Апрель!AE55,Май!AE55,Июнь!AE55,Июль!AE55,Август!AE55)</f>
        <v>0</v>
      </c>
      <c r="AF55" s="453">
        <f t="shared" si="212"/>
        <v>0</v>
      </c>
      <c r="AG55" s="454">
        <f t="shared" si="213"/>
        <v>0</v>
      </c>
      <c r="AH55" s="455">
        <f t="shared" si="214"/>
        <v>0</v>
      </c>
      <c r="AI55" s="453">
        <f t="shared" si="215"/>
        <v>0</v>
      </c>
      <c r="AJ55" s="456">
        <f t="shared" si="216"/>
        <v>0</v>
      </c>
      <c r="AK55" s="305"/>
      <c r="AL55" s="305"/>
    </row>
    <row r="56" spans="1:38" s="318" customFormat="1" ht="15.75" x14ac:dyDescent="0.25">
      <c r="A56" s="457"/>
      <c r="B56" s="321" t="s">
        <v>53</v>
      </c>
      <c r="C56" s="391"/>
      <c r="D56" s="458"/>
      <c r="E56" s="449">
        <f>SUM(Сентябрь!E56,Октябрь!E56,Ноябрь!E56,Декабрь!E56,Январь!E56,Февраль!E56,Март!E56,Апрель!E56,Май!E56,Июнь!E56,Июль!E56,Август!E56)</f>
        <v>0</v>
      </c>
      <c r="F56" s="449">
        <f>SUM(Сентябрь!F56,Октябрь!F56,Ноябрь!F56,Декабрь!F56,Январь!F56,Февраль!F56,Март!F56,Апрель!F56,Май!F56,Июнь!F56,Июль!F56,Август!F56)</f>
        <v>0</v>
      </c>
      <c r="G56" s="449">
        <f>SUM(Сентябрь!G56,Октябрь!G56,Ноябрь!G56,Декабрь!G56,Январь!G56,Февраль!G56,Март!G56,Апрель!G56,Май!G56,Июнь!G56,Июль!G56,Август!G56)</f>
        <v>0</v>
      </c>
      <c r="H56" s="449">
        <f>SUM(Сентябрь!H56,Октябрь!H56,Ноябрь!H56,Декабрь!H56,Январь!H56,Февраль!H56,Март!H56,Апрель!H56,Май!H56,Июнь!H56,Июль!H56,Август!H56)</f>
        <v>0</v>
      </c>
      <c r="I56" s="449">
        <f>SUM(Сентябрь!I56,Октябрь!I56,Ноябрь!I56,Декабрь!I56,Январь!I56,Февраль!I56,Март!I56,Апрель!I56,Май!I56,Июнь!I56,Июль!I56,Август!I56)</f>
        <v>0</v>
      </c>
      <c r="J56" s="449">
        <f>SUM(Сентябрь!J56,Октябрь!J56,Ноябрь!J56,Декабрь!J56,Январь!J56,Февраль!J56,Март!J56,Апрель!J56,Май!J56,Июнь!J56,Июль!J56,Август!J56)</f>
        <v>0</v>
      </c>
      <c r="K56" s="449">
        <f>SUM(Сентябрь!K56,Октябрь!K56,Ноябрь!K56,Декабрь!K56,Январь!K56,Февраль!K56,Март!K56,Апрель!K56,Май!K56,Июнь!K56,Июль!K56,Август!K56)</f>
        <v>0</v>
      </c>
      <c r="L56" s="449">
        <f>SUM(Сентябрь!L56,Октябрь!L56,Ноябрь!L56,Декабрь!L56,Январь!L56,Февраль!L56,Март!L56,Апрель!L56,Май!L56,Июнь!L56,Июль!L56,Август!L56)</f>
        <v>0</v>
      </c>
      <c r="M56" s="449">
        <f>SUM(Сентябрь!M56,Октябрь!M56,Ноябрь!M56,Декабрь!M56,Январь!M56,Февраль!M56,Март!M56,Апрель!M56,Май!M56,Июнь!M56,Июль!M56,Август!M56)</f>
        <v>0</v>
      </c>
      <c r="N56" s="449">
        <f>SUM(Сентябрь!N56,Октябрь!N56,Ноябрь!N56,Декабрь!N56,Январь!N56,Февраль!N56,Март!N56,Апрель!N56,Май!N56,Июнь!N56,Июль!N56,Август!N56)</f>
        <v>0</v>
      </c>
      <c r="O56" s="449">
        <f>SUM(Сентябрь!O56,Октябрь!O56,Ноябрь!O56,Декабрь!O56,Январь!O56,Февраль!O56,Март!O56,Апрель!O56,Май!O56,Июнь!O56,Июль!O56,Август!O56)</f>
        <v>0</v>
      </c>
      <c r="P56" s="449">
        <f>SUM(Сентябрь!P56,Октябрь!P56,Ноябрь!P56,Декабрь!P56,Январь!P56,Февраль!P56,Март!P56,Апрель!P56,Май!P56,Июнь!P56,Июль!P56,Август!P56)</f>
        <v>0</v>
      </c>
      <c r="Q56" s="449">
        <f>SUM(Сентябрь!Q56,Октябрь!Q56,Ноябрь!Q56,Декабрь!Q56,Январь!Q56,Февраль!Q56,Март!Q56,Апрель!Q56,Май!Q56,Июнь!Q56,Июль!Q56,Август!Q56)</f>
        <v>0</v>
      </c>
      <c r="R56" s="449">
        <f>SUM(Сентябрь!R56,Октябрь!R56,Ноябрь!R56,Декабрь!R56,Январь!R56,Февраль!R56,Март!R56,Апрель!R56,Май!R56,Июнь!R56,Июль!R56,Август!R56)</f>
        <v>0</v>
      </c>
      <c r="S56" s="449">
        <f>SUM(Сентябрь!S56,Октябрь!S56,Ноябрь!S56,Декабрь!S56,Январь!S56,Февраль!S56,Март!S56,Апрель!S56,Май!S56,Июнь!S56,Июль!S56,Август!S56)</f>
        <v>0</v>
      </c>
      <c r="T56" s="449">
        <f>SUM(Сентябрь!T56,Октябрь!T56,Ноябрь!T56,Декабрь!T56,Январь!T56,Февраль!T56,Март!T56,Апрель!T56,Май!T56,Июнь!T56,Июль!T56,Август!T56)</f>
        <v>0</v>
      </c>
      <c r="U56" s="449">
        <f>SUM(Сентябрь!U56,Октябрь!U56,Ноябрь!U56,Декабрь!U56,Январь!U56,Февраль!U56,Март!U56,Апрель!U56,Май!U56,Июнь!U56,Июль!U56,Август!U56)</f>
        <v>0</v>
      </c>
      <c r="V56" s="449">
        <f>SUM(Сентябрь!V56,Октябрь!V56,Ноябрь!V56,Декабрь!V56,Январь!V56,Февраль!V56,Март!V56,Апрель!V56,Май!V56,Июнь!V56,Июль!V56,Август!V56)</f>
        <v>0</v>
      </c>
      <c r="W56" s="449">
        <f>SUM(Сентябрь!W56,Октябрь!W56,Ноябрь!W56,Декабрь!W56,Январь!W56,Февраль!W56,Март!W56,Апрель!W56,Май!W56,Июнь!W56,Июль!W56,Август!W56)</f>
        <v>0</v>
      </c>
      <c r="X56" s="449">
        <f>SUM(Сентябрь!X56,Октябрь!X56,Ноябрь!X56,Декабрь!X56,Январь!X56,Февраль!X56,Март!X56,Апрель!X56,Май!X56,Июнь!X56,Июль!X56,Август!X56)</f>
        <v>0</v>
      </c>
      <c r="Y56" s="449">
        <f>SUM(Сентябрь!Y56,Октябрь!Y56,Ноябрь!Y56,Декабрь!Y56,Январь!Y56,Февраль!Y56,Март!Y56,Апрель!Y56,Май!Y56,Июнь!Y56,Июль!Y56,Август!Y56)</f>
        <v>0</v>
      </c>
      <c r="Z56" s="449">
        <f>SUM(Сентябрь!Z56,Октябрь!Z56,Ноябрь!Z56,Декабрь!Z56,Январь!Z56,Февраль!Z56,Март!Z56,Апрель!Z56,Май!Z56,Июнь!Z56,Июль!Z56,Август!Z56)</f>
        <v>0</v>
      </c>
      <c r="AA56" s="449">
        <f>SUM(Сентябрь!AA56,Октябрь!AA56,Ноябрь!AA56,Декабрь!AA56,Январь!AA56,Февраль!AA56,Март!AA56,Апрель!AA56,Май!AA56,Июнь!AA56,Июль!AA56,Август!AA56)</f>
        <v>0</v>
      </c>
      <c r="AB56" s="449">
        <f>SUM(Сентябрь!AB56,Октябрь!AB56,Ноябрь!AB56,Декабрь!AB56,Январь!AB56,Февраль!AB56,Март!AB56,Апрель!AB56,Май!AB56,Июнь!AB56,Июль!AB56,Август!AB56)</f>
        <v>0</v>
      </c>
      <c r="AC56" s="449">
        <f>SUM(Сентябрь!AC56,Октябрь!AC56,Ноябрь!AC56,Декабрь!AC56,Январь!AC56,Февраль!AC56,Март!AC56,Апрель!AC56,Май!AC56,Июнь!AC56,Июль!AC56,Август!AC56)</f>
        <v>0</v>
      </c>
      <c r="AD56" s="449">
        <f>SUM(Сентябрь!AD56,Октябрь!AD56,Ноябрь!AD56,Декабрь!AD56,Январь!AD56,Февраль!AD56,Март!AD56,Апрель!AD56,Май!AD56,Июнь!AD56,Июль!AD56,Август!AD56)</f>
        <v>0</v>
      </c>
      <c r="AE56" s="449">
        <f>SUM(Сентябрь!AE56,Октябрь!AE56,Ноябрь!AE56,Декабрь!AE56,Январь!AE56,Февраль!AE56,Март!AE56,Апрель!AE56,Май!AE56,Июнь!AE56,Июль!AE56,Август!AE56)</f>
        <v>0</v>
      </c>
      <c r="AF56" s="453">
        <f t="shared" si="212"/>
        <v>0</v>
      </c>
      <c r="AG56" s="454">
        <f t="shared" si="213"/>
        <v>0</v>
      </c>
      <c r="AH56" s="455">
        <f t="shared" si="214"/>
        <v>0</v>
      </c>
      <c r="AI56" s="453">
        <f t="shared" si="215"/>
        <v>0</v>
      </c>
      <c r="AJ56" s="456">
        <f t="shared" si="216"/>
        <v>0</v>
      </c>
      <c r="AK56" s="305"/>
      <c r="AL56" s="305"/>
    </row>
    <row r="57" spans="1:38" s="318" customFormat="1" ht="16.5" thickBot="1" x14ac:dyDescent="0.3">
      <c r="A57" s="457"/>
      <c r="B57" s="325"/>
      <c r="C57" s="395"/>
      <c r="D57" s="459"/>
      <c r="E57" s="449">
        <f>SUM(Сентябрь!E57,Октябрь!E57,Ноябрь!E57,Декабрь!E57,Январь!E57,Февраль!E57,Март!E57,Апрель!E57,Май!E57,Июнь!E57,Июль!E57,Август!E57)</f>
        <v>0</v>
      </c>
      <c r="F57" s="449">
        <f>SUM(Сентябрь!F57,Октябрь!F57,Ноябрь!F57,Декабрь!F57,Январь!F57,Февраль!F57,Март!F57,Апрель!F57,Май!F57,Июнь!F57,Июль!F57,Август!F57)</f>
        <v>0</v>
      </c>
      <c r="G57" s="449">
        <f>SUM(Сентябрь!G57,Октябрь!G57,Ноябрь!G57,Декабрь!G57,Январь!G57,Февраль!G57,Март!G57,Апрель!G57,Май!G57,Июнь!G57,Июль!G57,Август!G57)</f>
        <v>0</v>
      </c>
      <c r="H57" s="449">
        <f>SUM(Сентябрь!H57,Октябрь!H57,Ноябрь!H57,Декабрь!H57,Январь!H57,Февраль!H57,Март!H57,Апрель!H57,Май!H57,Июнь!H57,Июль!H57,Август!H57)</f>
        <v>0</v>
      </c>
      <c r="I57" s="449">
        <f>SUM(Сентябрь!I57,Октябрь!I57,Ноябрь!I57,Декабрь!I57,Январь!I57,Февраль!I57,Март!I57,Апрель!I57,Май!I57,Июнь!I57,Июль!I57,Август!I57)</f>
        <v>0</v>
      </c>
      <c r="J57" s="449">
        <f>SUM(Сентябрь!J57,Октябрь!J57,Ноябрь!J57,Декабрь!J57,Январь!J57,Февраль!J57,Март!J57,Апрель!J57,Май!J57,Июнь!J57,Июль!J57,Август!J57)</f>
        <v>0</v>
      </c>
      <c r="K57" s="449">
        <f>SUM(Сентябрь!K57,Октябрь!K57,Ноябрь!K57,Декабрь!K57,Январь!K57,Февраль!K57,Март!K57,Апрель!K57,Май!K57,Июнь!K57,Июль!K57,Август!K57)</f>
        <v>0</v>
      </c>
      <c r="L57" s="449">
        <f>SUM(Сентябрь!L57,Октябрь!L57,Ноябрь!L57,Декабрь!L57,Январь!L57,Февраль!L57,Март!L57,Апрель!L57,Май!L57,Июнь!L57,Июль!L57,Август!L57)</f>
        <v>0</v>
      </c>
      <c r="M57" s="449">
        <f>SUM(Сентябрь!M57,Октябрь!M57,Ноябрь!M57,Декабрь!M57,Январь!M57,Февраль!M57,Март!M57,Апрель!M57,Май!M57,Июнь!M57,Июль!M57,Август!M57)</f>
        <v>0</v>
      </c>
      <c r="N57" s="449">
        <f>SUM(Сентябрь!N57,Октябрь!N57,Ноябрь!N57,Декабрь!N57,Январь!N57,Февраль!N57,Март!N57,Апрель!N57,Май!N57,Июнь!N57,Июль!N57,Август!N57)</f>
        <v>0</v>
      </c>
      <c r="O57" s="449">
        <f>SUM(Сентябрь!O57,Октябрь!O57,Ноябрь!O57,Декабрь!O57,Январь!O57,Февраль!O57,Март!O57,Апрель!O57,Май!O57,Июнь!O57,Июль!O57,Август!O57)</f>
        <v>0</v>
      </c>
      <c r="P57" s="449">
        <f>SUM(Сентябрь!P57,Октябрь!P57,Ноябрь!P57,Декабрь!P57,Январь!P57,Февраль!P57,Март!P57,Апрель!P57,Май!P57,Июнь!P57,Июль!P57,Август!P57)</f>
        <v>0</v>
      </c>
      <c r="Q57" s="449">
        <f>SUM(Сентябрь!Q57,Октябрь!Q57,Ноябрь!Q57,Декабрь!Q57,Январь!Q57,Февраль!Q57,Март!Q57,Апрель!Q57,Май!Q57,Июнь!Q57,Июль!Q57,Август!Q57)</f>
        <v>0</v>
      </c>
      <c r="R57" s="449">
        <f>SUM(Сентябрь!R57,Октябрь!R57,Ноябрь!R57,Декабрь!R57,Январь!R57,Февраль!R57,Март!R57,Апрель!R57,Май!R57,Июнь!R57,Июль!R57,Август!R57)</f>
        <v>0</v>
      </c>
      <c r="S57" s="449">
        <f>SUM(Сентябрь!S57,Октябрь!S57,Ноябрь!S57,Декабрь!S57,Январь!S57,Февраль!S57,Март!S57,Апрель!S57,Май!S57,Июнь!S57,Июль!S57,Август!S57)</f>
        <v>0</v>
      </c>
      <c r="T57" s="449">
        <f>SUM(Сентябрь!T57,Октябрь!T57,Ноябрь!T57,Декабрь!T57,Январь!T57,Февраль!T57,Март!T57,Апрель!T57,Май!T57,Июнь!T57,Июль!T57,Август!T57)</f>
        <v>0</v>
      </c>
      <c r="U57" s="449">
        <f>SUM(Сентябрь!U57,Октябрь!U57,Ноябрь!U57,Декабрь!U57,Январь!U57,Февраль!U57,Март!U57,Апрель!U57,Май!U57,Июнь!U57,Июль!U57,Август!U57)</f>
        <v>0</v>
      </c>
      <c r="V57" s="449">
        <f>SUM(Сентябрь!V57,Октябрь!V57,Ноябрь!V57,Декабрь!V57,Январь!V57,Февраль!V57,Март!V57,Апрель!V57,Май!V57,Июнь!V57,Июль!V57,Август!V57)</f>
        <v>0</v>
      </c>
      <c r="W57" s="449">
        <f>SUM(Сентябрь!W57,Октябрь!W57,Ноябрь!W57,Декабрь!W57,Январь!W57,Февраль!W57,Март!W57,Апрель!W57,Май!W57,Июнь!W57,Июль!W57,Август!W57)</f>
        <v>0</v>
      </c>
      <c r="X57" s="449">
        <f>SUM(Сентябрь!X57,Октябрь!X57,Ноябрь!X57,Декабрь!X57,Январь!X57,Февраль!X57,Март!X57,Апрель!X57,Май!X57,Июнь!X57,Июль!X57,Август!X57)</f>
        <v>0</v>
      </c>
      <c r="Y57" s="449">
        <f>SUM(Сентябрь!Y57,Октябрь!Y57,Ноябрь!Y57,Декабрь!Y57,Январь!Y57,Февраль!Y57,Март!Y57,Апрель!Y57,Май!Y57,Июнь!Y57,Июль!Y57,Август!Y57)</f>
        <v>0</v>
      </c>
      <c r="Z57" s="449">
        <f>SUM(Сентябрь!Z57,Октябрь!Z57,Ноябрь!Z57,Декабрь!Z57,Январь!Z57,Февраль!Z57,Март!Z57,Апрель!Z57,Май!Z57,Июнь!Z57,Июль!Z57,Август!Z57)</f>
        <v>0</v>
      </c>
      <c r="AA57" s="449">
        <f>SUM(Сентябрь!AA57,Октябрь!AA57,Ноябрь!AA57,Декабрь!AA57,Январь!AA57,Февраль!AA57,Март!AA57,Апрель!AA57,Май!AA57,Июнь!AA57,Июль!AA57,Август!AA57)</f>
        <v>0</v>
      </c>
      <c r="AB57" s="449">
        <f>SUM(Сентябрь!AB57,Октябрь!AB57,Ноябрь!AB57,Декабрь!AB57,Январь!AB57,Февраль!AB57,Март!AB57,Апрель!AB57,Май!AB57,Июнь!AB57,Июль!AB57,Август!AB57)</f>
        <v>0</v>
      </c>
      <c r="AC57" s="449">
        <f>SUM(Сентябрь!AC57,Октябрь!AC57,Ноябрь!AC57,Декабрь!AC57,Январь!AC57,Февраль!AC57,Март!AC57,Апрель!AC57,Май!AC57,Июнь!AC57,Июль!AC57,Август!AC57)</f>
        <v>0</v>
      </c>
      <c r="AD57" s="449">
        <f>SUM(Сентябрь!AD57,Октябрь!AD57,Ноябрь!AD57,Декабрь!AD57,Январь!AD57,Февраль!AD57,Март!AD57,Апрель!AD57,Май!AD57,Июнь!AD57,Июль!AD57,Август!AD57)</f>
        <v>0</v>
      </c>
      <c r="AE57" s="449">
        <f>SUM(Сентябрь!AE57,Октябрь!AE57,Ноябрь!AE57,Декабрь!AE57,Январь!AE57,Февраль!AE57,Март!AE57,Апрель!AE57,Май!AE57,Июнь!AE57,Июль!AE57,Август!AE57)</f>
        <v>0</v>
      </c>
      <c r="AF57" s="464">
        <f t="shared" si="212"/>
        <v>0</v>
      </c>
      <c r="AG57" s="465">
        <f t="shared" si="213"/>
        <v>0</v>
      </c>
      <c r="AH57" s="466">
        <f t="shared" si="214"/>
        <v>0</v>
      </c>
      <c r="AI57" s="464">
        <f t="shared" si="215"/>
        <v>0</v>
      </c>
      <c r="AJ57" s="467">
        <f t="shared" si="216"/>
        <v>0</v>
      </c>
      <c r="AK57" s="305"/>
      <c r="AL57" s="305"/>
    </row>
    <row r="58" spans="1:38" s="306" customFormat="1" ht="15.75" x14ac:dyDescent="0.2">
      <c r="A58" s="448">
        <v>11</v>
      </c>
      <c r="B58" s="143" t="str">
        <f>(План!B18 &amp;" "&amp;План!C18)</f>
        <v xml:space="preserve"> </v>
      </c>
      <c r="C58" s="449">
        <f>SUM(Сентябрь!C58,Октябрь!C58,Ноябрь!C58,Декабрь!C58,Январь!C58,Февраль!C58,Март!C58,Апрель!C58,Май!C58,Июнь!C58,Июль!C58,Август!C58)</f>
        <v>0</v>
      </c>
      <c r="D58" s="449">
        <f>SUM(Сентябрь!D58,Октябрь!D58,Ноябрь!D58,Декабрь!D58,Январь!D58,Февраль!D58,Март!D58,Апрель!D58,Май!D58,Июнь!D58,Июль!D58,Август!D58)</f>
        <v>0</v>
      </c>
      <c r="E58" s="468">
        <f t="shared" ref="E58:G58" si="217">SUM(E59:E62)</f>
        <v>0</v>
      </c>
      <c r="F58" s="469">
        <f t="shared" si="217"/>
        <v>0</v>
      </c>
      <c r="G58" s="470">
        <f t="shared" si="217"/>
        <v>0</v>
      </c>
      <c r="H58" s="468">
        <f t="shared" si="211"/>
        <v>0</v>
      </c>
      <c r="I58" s="469">
        <f t="shared" si="211"/>
        <v>0</v>
      </c>
      <c r="J58" s="470">
        <f t="shared" si="211"/>
        <v>0</v>
      </c>
      <c r="K58" s="468">
        <f t="shared" si="211"/>
        <v>0</v>
      </c>
      <c r="L58" s="469">
        <f t="shared" si="211"/>
        <v>0</v>
      </c>
      <c r="M58" s="470">
        <f t="shared" si="211"/>
        <v>0</v>
      </c>
      <c r="N58" s="468">
        <f t="shared" si="211"/>
        <v>0</v>
      </c>
      <c r="O58" s="469">
        <f t="shared" si="211"/>
        <v>0</v>
      </c>
      <c r="P58" s="470">
        <f t="shared" si="211"/>
        <v>0</v>
      </c>
      <c r="Q58" s="468">
        <f t="shared" si="211"/>
        <v>0</v>
      </c>
      <c r="R58" s="469">
        <f t="shared" si="211"/>
        <v>0</v>
      </c>
      <c r="S58" s="470">
        <f t="shared" si="211"/>
        <v>0</v>
      </c>
      <c r="T58" s="468">
        <f t="shared" si="211"/>
        <v>0</v>
      </c>
      <c r="U58" s="469">
        <f t="shared" si="211"/>
        <v>0</v>
      </c>
      <c r="V58" s="470">
        <f t="shared" si="211"/>
        <v>0</v>
      </c>
      <c r="W58" s="468">
        <f t="shared" si="211"/>
        <v>0</v>
      </c>
      <c r="X58" s="469">
        <f t="shared" si="211"/>
        <v>0</v>
      </c>
      <c r="Y58" s="470">
        <f t="shared" si="211"/>
        <v>0</v>
      </c>
      <c r="Z58" s="468">
        <f t="shared" si="211"/>
        <v>0</v>
      </c>
      <c r="AA58" s="469">
        <f t="shared" si="211"/>
        <v>0</v>
      </c>
      <c r="AB58" s="470">
        <f t="shared" si="211"/>
        <v>0</v>
      </c>
      <c r="AC58" s="468">
        <f t="shared" si="211"/>
        <v>0</v>
      </c>
      <c r="AD58" s="469">
        <f t="shared" si="211"/>
        <v>0</v>
      </c>
      <c r="AE58" s="470">
        <f t="shared" si="211"/>
        <v>0</v>
      </c>
      <c r="AF58" s="468">
        <f t="shared" si="212"/>
        <v>0</v>
      </c>
      <c r="AG58" s="471">
        <f t="shared" si="213"/>
        <v>0</v>
      </c>
      <c r="AH58" s="472">
        <f t="shared" si="214"/>
        <v>0</v>
      </c>
      <c r="AI58" s="468">
        <f t="shared" si="215"/>
        <v>0</v>
      </c>
      <c r="AJ58" s="473">
        <f t="shared" si="216"/>
        <v>0</v>
      </c>
      <c r="AK58" s="305"/>
      <c r="AL58" s="305"/>
    </row>
    <row r="59" spans="1:38" s="306" customFormat="1" ht="15.75" x14ac:dyDescent="0.25">
      <c r="A59" s="448"/>
      <c r="B59" s="296" t="s">
        <v>51</v>
      </c>
      <c r="C59" s="385"/>
      <c r="D59" s="452"/>
      <c r="E59" s="449">
        <f>SUM(Сентябрь!E59,Октябрь!E59,Ноябрь!E59,Декабрь!E59,Январь!E59,Февраль!E59,Март!E59,Апрель!E59,Май!E59,Июнь!E59,Июль!E59,Август!E59)</f>
        <v>0</v>
      </c>
      <c r="F59" s="449">
        <f>SUM(Сентябрь!F59,Октябрь!F59,Ноябрь!F59,Декабрь!F59,Январь!F59,Февраль!F59,Март!F59,Апрель!F59,Май!F59,Июнь!F59,Июль!F59,Август!F59)</f>
        <v>0</v>
      </c>
      <c r="G59" s="449">
        <f>SUM(Сентябрь!G59,Октябрь!G59,Ноябрь!G59,Декабрь!G59,Январь!G59,Февраль!G59,Март!G59,Апрель!G59,Май!G59,Июнь!G59,Июль!G59,Август!G59)</f>
        <v>0</v>
      </c>
      <c r="H59" s="449">
        <f>SUM(Сентябрь!H59,Октябрь!H59,Ноябрь!H59,Декабрь!H59,Январь!H59,Февраль!H59,Март!H59,Апрель!H59,Май!H59,Июнь!H59,Июль!H59,Август!H59)</f>
        <v>0</v>
      </c>
      <c r="I59" s="449">
        <f>SUM(Сентябрь!I59,Октябрь!I59,Ноябрь!I59,Декабрь!I59,Январь!I59,Февраль!I59,Март!I59,Апрель!I59,Май!I59,Июнь!I59,Июль!I59,Август!I59)</f>
        <v>0</v>
      </c>
      <c r="J59" s="449">
        <f>SUM(Сентябрь!J59,Октябрь!J59,Ноябрь!J59,Декабрь!J59,Январь!J59,Февраль!J59,Март!J59,Апрель!J59,Май!J59,Июнь!J59,Июль!J59,Август!J59)</f>
        <v>0</v>
      </c>
      <c r="K59" s="449">
        <f>SUM(Сентябрь!K59,Октябрь!K59,Ноябрь!K59,Декабрь!K59,Январь!K59,Февраль!K59,Март!K59,Апрель!K59,Май!K59,Июнь!K59,Июль!K59,Август!K59)</f>
        <v>0</v>
      </c>
      <c r="L59" s="449">
        <f>SUM(Сентябрь!L59,Октябрь!L59,Ноябрь!L59,Декабрь!L59,Январь!L59,Февраль!L59,Март!L59,Апрель!L59,Май!L59,Июнь!L59,Июль!L59,Август!L59)</f>
        <v>0</v>
      </c>
      <c r="M59" s="449">
        <f>SUM(Сентябрь!M59,Октябрь!M59,Ноябрь!M59,Декабрь!M59,Январь!M59,Февраль!M59,Март!M59,Апрель!M59,Май!M59,Июнь!M59,Июль!M59,Август!M59)</f>
        <v>0</v>
      </c>
      <c r="N59" s="449">
        <f>SUM(Сентябрь!N59,Октябрь!N59,Ноябрь!N59,Декабрь!N59,Январь!N59,Февраль!N59,Март!N59,Апрель!N59,Май!N59,Июнь!N59,Июль!N59,Август!N59)</f>
        <v>0</v>
      </c>
      <c r="O59" s="449">
        <f>SUM(Сентябрь!O59,Октябрь!O59,Ноябрь!O59,Декабрь!O59,Январь!O59,Февраль!O59,Март!O59,Апрель!O59,Май!O59,Июнь!O59,Июль!O59,Август!O59)</f>
        <v>0</v>
      </c>
      <c r="P59" s="449">
        <f>SUM(Сентябрь!P59,Октябрь!P59,Ноябрь!P59,Декабрь!P59,Январь!P59,Февраль!P59,Март!P59,Апрель!P59,Май!P59,Июнь!P59,Июль!P59,Август!P59)</f>
        <v>0</v>
      </c>
      <c r="Q59" s="449">
        <f>SUM(Сентябрь!Q59,Октябрь!Q59,Ноябрь!Q59,Декабрь!Q59,Январь!Q59,Февраль!Q59,Март!Q59,Апрель!Q59,Май!Q59,Июнь!Q59,Июль!Q59,Август!Q59)</f>
        <v>0</v>
      </c>
      <c r="R59" s="449">
        <f>SUM(Сентябрь!R59,Октябрь!R59,Ноябрь!R59,Декабрь!R59,Январь!R59,Февраль!R59,Март!R59,Апрель!R59,Май!R59,Июнь!R59,Июль!R59,Август!R59)</f>
        <v>0</v>
      </c>
      <c r="S59" s="449">
        <f>SUM(Сентябрь!S59,Октябрь!S59,Ноябрь!S59,Декабрь!S59,Январь!S59,Февраль!S59,Март!S59,Апрель!S59,Май!S59,Июнь!S59,Июль!S59,Август!S59)</f>
        <v>0</v>
      </c>
      <c r="T59" s="449">
        <f>SUM(Сентябрь!T59,Октябрь!T59,Ноябрь!T59,Декабрь!T59,Январь!T59,Февраль!T59,Март!T59,Апрель!T59,Май!T59,Июнь!T59,Июль!T59,Август!T59)</f>
        <v>0</v>
      </c>
      <c r="U59" s="449">
        <f>SUM(Сентябрь!U59,Октябрь!U59,Ноябрь!U59,Декабрь!U59,Январь!U59,Февраль!U59,Март!U59,Апрель!U59,Май!U59,Июнь!U59,Июль!U59,Август!U59)</f>
        <v>0</v>
      </c>
      <c r="V59" s="449">
        <f>SUM(Сентябрь!V59,Октябрь!V59,Ноябрь!V59,Декабрь!V59,Январь!V59,Февраль!V59,Март!V59,Апрель!V59,Май!V59,Июнь!V59,Июль!V59,Август!V59)</f>
        <v>0</v>
      </c>
      <c r="W59" s="449">
        <f>SUM(Сентябрь!W59,Октябрь!W59,Ноябрь!W59,Декабрь!W59,Январь!W59,Февраль!W59,Март!W59,Апрель!W59,Май!W59,Июнь!W59,Июль!W59,Август!W59)</f>
        <v>0</v>
      </c>
      <c r="X59" s="449">
        <f>SUM(Сентябрь!X59,Октябрь!X59,Ноябрь!X59,Декабрь!X59,Январь!X59,Февраль!X59,Март!X59,Апрель!X59,Май!X59,Июнь!X59,Июль!X59,Август!X59)</f>
        <v>0</v>
      </c>
      <c r="Y59" s="449">
        <f>SUM(Сентябрь!Y59,Октябрь!Y59,Ноябрь!Y59,Декабрь!Y59,Январь!Y59,Февраль!Y59,Март!Y59,Апрель!Y59,Май!Y59,Июнь!Y59,Июль!Y59,Август!Y59)</f>
        <v>0</v>
      </c>
      <c r="Z59" s="449">
        <f>SUM(Сентябрь!Z59,Октябрь!Z59,Ноябрь!Z59,Декабрь!Z59,Январь!Z59,Февраль!Z59,Март!Z59,Апрель!Z59,Май!Z59,Июнь!Z59,Июль!Z59,Август!Z59)</f>
        <v>0</v>
      </c>
      <c r="AA59" s="449">
        <f>SUM(Сентябрь!AA59,Октябрь!AA59,Ноябрь!AA59,Декабрь!AA59,Январь!AA59,Февраль!AA59,Март!AA59,Апрель!AA59,Май!AA59,Июнь!AA59,Июль!AA59,Август!AA59)</f>
        <v>0</v>
      </c>
      <c r="AB59" s="449">
        <f>SUM(Сентябрь!AB59,Октябрь!AB59,Ноябрь!AB59,Декабрь!AB59,Январь!AB59,Февраль!AB59,Март!AB59,Апрель!AB59,Май!AB59,Июнь!AB59,Июль!AB59,Август!AB59)</f>
        <v>0</v>
      </c>
      <c r="AC59" s="449">
        <f>SUM(Сентябрь!AC59,Октябрь!AC59,Ноябрь!AC59,Декабрь!AC59,Январь!AC59,Февраль!AC59,Март!AC59,Апрель!AC59,Май!AC59,Июнь!AC59,Июль!AC59,Август!AC59)</f>
        <v>0</v>
      </c>
      <c r="AD59" s="449">
        <f>SUM(Сентябрь!AD59,Октябрь!AD59,Ноябрь!AD59,Декабрь!AD59,Январь!AD59,Февраль!AD59,Март!AD59,Апрель!AD59,Май!AD59,Июнь!AD59,Июль!AD59,Август!AD59)</f>
        <v>0</v>
      </c>
      <c r="AE59" s="449">
        <f>SUM(Сентябрь!AE59,Октябрь!AE59,Ноябрь!AE59,Декабрь!AE59,Январь!AE59,Февраль!AE59,Март!AE59,Апрель!AE59,Май!AE59,Июнь!AE59,Июль!AE59,Август!AE59)</f>
        <v>0</v>
      </c>
      <c r="AF59" s="453">
        <f t="shared" si="212"/>
        <v>0</v>
      </c>
      <c r="AG59" s="454">
        <f t="shared" si="213"/>
        <v>0</v>
      </c>
      <c r="AH59" s="455">
        <f t="shared" si="214"/>
        <v>0</v>
      </c>
      <c r="AI59" s="453">
        <f t="shared" si="215"/>
        <v>0</v>
      </c>
      <c r="AJ59" s="456">
        <f t="shared" si="216"/>
        <v>0</v>
      </c>
      <c r="AK59" s="305"/>
      <c r="AL59" s="305"/>
    </row>
    <row r="60" spans="1:38" s="257" customFormat="1" ht="15.75" x14ac:dyDescent="0.25">
      <c r="A60" s="448"/>
      <c r="B60" s="296" t="s">
        <v>52</v>
      </c>
      <c r="C60" s="385"/>
      <c r="D60" s="452"/>
      <c r="E60" s="449">
        <f>SUM(Сентябрь!E60,Октябрь!E60,Ноябрь!E60,Декабрь!E60,Январь!E60,Февраль!E60,Март!E60,Апрель!E60,Май!E60,Июнь!E60,Июль!E60,Август!E60)</f>
        <v>0</v>
      </c>
      <c r="F60" s="449">
        <f>SUM(Сентябрь!F60,Октябрь!F60,Ноябрь!F60,Декабрь!F60,Январь!F60,Февраль!F60,Март!F60,Апрель!F60,Май!F60,Июнь!F60,Июль!F60,Август!F60)</f>
        <v>0</v>
      </c>
      <c r="G60" s="449">
        <f>SUM(Сентябрь!G60,Октябрь!G60,Ноябрь!G60,Декабрь!G60,Январь!G60,Февраль!G60,Март!G60,Апрель!G60,Май!G60,Июнь!G60,Июль!G60,Август!G60)</f>
        <v>0</v>
      </c>
      <c r="H60" s="449">
        <f>SUM(Сентябрь!H60,Октябрь!H60,Ноябрь!H60,Декабрь!H60,Январь!H60,Февраль!H60,Март!H60,Апрель!H60,Май!H60,Июнь!H60,Июль!H60,Август!H60)</f>
        <v>0</v>
      </c>
      <c r="I60" s="449">
        <f>SUM(Сентябрь!I60,Октябрь!I60,Ноябрь!I60,Декабрь!I60,Январь!I60,Февраль!I60,Март!I60,Апрель!I60,Май!I60,Июнь!I60,Июль!I60,Август!I60)</f>
        <v>0</v>
      </c>
      <c r="J60" s="449">
        <f>SUM(Сентябрь!J60,Октябрь!J60,Ноябрь!J60,Декабрь!J60,Январь!J60,Февраль!J60,Март!J60,Апрель!J60,Май!J60,Июнь!J60,Июль!J60,Август!J60)</f>
        <v>0</v>
      </c>
      <c r="K60" s="449">
        <f>SUM(Сентябрь!K60,Октябрь!K60,Ноябрь!K60,Декабрь!K60,Январь!K60,Февраль!K60,Март!K60,Апрель!K60,Май!K60,Июнь!K60,Июль!K60,Август!K60)</f>
        <v>0</v>
      </c>
      <c r="L60" s="449">
        <f>SUM(Сентябрь!L60,Октябрь!L60,Ноябрь!L60,Декабрь!L60,Январь!L60,Февраль!L60,Март!L60,Апрель!L60,Май!L60,Июнь!L60,Июль!L60,Август!L60)</f>
        <v>0</v>
      </c>
      <c r="M60" s="449">
        <f>SUM(Сентябрь!M60,Октябрь!M60,Ноябрь!M60,Декабрь!M60,Январь!M60,Февраль!M60,Март!M60,Апрель!M60,Май!M60,Июнь!M60,Июль!M60,Август!M60)</f>
        <v>0</v>
      </c>
      <c r="N60" s="449">
        <f>SUM(Сентябрь!N60,Октябрь!N60,Ноябрь!N60,Декабрь!N60,Январь!N60,Февраль!N60,Март!N60,Апрель!N60,Май!N60,Июнь!N60,Июль!N60,Август!N60)</f>
        <v>0</v>
      </c>
      <c r="O60" s="449">
        <f>SUM(Сентябрь!O60,Октябрь!O60,Ноябрь!O60,Декабрь!O60,Январь!O60,Февраль!O60,Март!O60,Апрель!O60,Май!O60,Июнь!O60,Июль!O60,Август!O60)</f>
        <v>0</v>
      </c>
      <c r="P60" s="449">
        <f>SUM(Сентябрь!P60,Октябрь!P60,Ноябрь!P60,Декабрь!P60,Январь!P60,Февраль!P60,Март!P60,Апрель!P60,Май!P60,Июнь!P60,Июль!P60,Август!P60)</f>
        <v>0</v>
      </c>
      <c r="Q60" s="449">
        <f>SUM(Сентябрь!Q60,Октябрь!Q60,Ноябрь!Q60,Декабрь!Q60,Январь!Q60,Февраль!Q60,Март!Q60,Апрель!Q60,Май!Q60,Июнь!Q60,Июль!Q60,Август!Q60)</f>
        <v>0</v>
      </c>
      <c r="R60" s="449">
        <f>SUM(Сентябрь!R60,Октябрь!R60,Ноябрь!R60,Декабрь!R60,Январь!R60,Февраль!R60,Март!R60,Апрель!R60,Май!R60,Июнь!R60,Июль!R60,Август!R60)</f>
        <v>0</v>
      </c>
      <c r="S60" s="449">
        <f>SUM(Сентябрь!S60,Октябрь!S60,Ноябрь!S60,Декабрь!S60,Январь!S60,Февраль!S60,Март!S60,Апрель!S60,Май!S60,Июнь!S60,Июль!S60,Август!S60)</f>
        <v>0</v>
      </c>
      <c r="T60" s="449">
        <f>SUM(Сентябрь!T60,Октябрь!T60,Ноябрь!T60,Декабрь!T60,Январь!T60,Февраль!T60,Март!T60,Апрель!T60,Май!T60,Июнь!T60,Июль!T60,Август!T60)</f>
        <v>0</v>
      </c>
      <c r="U60" s="449">
        <f>SUM(Сентябрь!U60,Октябрь!U60,Ноябрь!U60,Декабрь!U60,Январь!U60,Февраль!U60,Март!U60,Апрель!U60,Май!U60,Июнь!U60,Июль!U60,Август!U60)</f>
        <v>0</v>
      </c>
      <c r="V60" s="449">
        <f>SUM(Сентябрь!V60,Октябрь!V60,Ноябрь!V60,Декабрь!V60,Январь!V60,Февраль!V60,Март!V60,Апрель!V60,Май!V60,Июнь!V60,Июль!V60,Август!V60)</f>
        <v>0</v>
      </c>
      <c r="W60" s="449">
        <f>SUM(Сентябрь!W60,Октябрь!W60,Ноябрь!W60,Декабрь!W60,Январь!W60,Февраль!W60,Март!W60,Апрель!W60,Май!W60,Июнь!W60,Июль!W60,Август!W60)</f>
        <v>0</v>
      </c>
      <c r="X60" s="449">
        <f>SUM(Сентябрь!X60,Октябрь!X60,Ноябрь!X60,Декабрь!X60,Январь!X60,Февраль!X60,Март!X60,Апрель!X60,Май!X60,Июнь!X60,Июль!X60,Август!X60)</f>
        <v>0</v>
      </c>
      <c r="Y60" s="449">
        <f>SUM(Сентябрь!Y60,Октябрь!Y60,Ноябрь!Y60,Декабрь!Y60,Январь!Y60,Февраль!Y60,Март!Y60,Апрель!Y60,Май!Y60,Июнь!Y60,Июль!Y60,Август!Y60)</f>
        <v>0</v>
      </c>
      <c r="Z60" s="449">
        <f>SUM(Сентябрь!Z60,Октябрь!Z60,Ноябрь!Z60,Декабрь!Z60,Январь!Z60,Февраль!Z60,Март!Z60,Апрель!Z60,Май!Z60,Июнь!Z60,Июль!Z60,Август!Z60)</f>
        <v>0</v>
      </c>
      <c r="AA60" s="449">
        <f>SUM(Сентябрь!AA60,Октябрь!AA60,Ноябрь!AA60,Декабрь!AA60,Январь!AA60,Февраль!AA60,Март!AA60,Апрель!AA60,Май!AA60,Июнь!AA60,Июль!AA60,Август!AA60)</f>
        <v>0</v>
      </c>
      <c r="AB60" s="449">
        <f>SUM(Сентябрь!AB60,Октябрь!AB60,Ноябрь!AB60,Декабрь!AB60,Январь!AB60,Февраль!AB60,Март!AB60,Апрель!AB60,Май!AB60,Июнь!AB60,Июль!AB60,Август!AB60)</f>
        <v>0</v>
      </c>
      <c r="AC60" s="449">
        <f>SUM(Сентябрь!AC60,Октябрь!AC60,Ноябрь!AC60,Декабрь!AC60,Январь!AC60,Февраль!AC60,Март!AC60,Апрель!AC60,Май!AC60,Июнь!AC60,Июль!AC60,Август!AC60)</f>
        <v>0</v>
      </c>
      <c r="AD60" s="449">
        <f>SUM(Сентябрь!AD60,Октябрь!AD60,Ноябрь!AD60,Декабрь!AD60,Январь!AD60,Февраль!AD60,Март!AD60,Апрель!AD60,Май!AD60,Июнь!AD60,Июль!AD60,Август!AD60)</f>
        <v>0</v>
      </c>
      <c r="AE60" s="449">
        <f>SUM(Сентябрь!AE60,Октябрь!AE60,Ноябрь!AE60,Декабрь!AE60,Январь!AE60,Февраль!AE60,Март!AE60,Апрель!AE60,Май!AE60,Июнь!AE60,Июль!AE60,Август!AE60)</f>
        <v>0</v>
      </c>
      <c r="AF60" s="453">
        <f t="shared" si="212"/>
        <v>0</v>
      </c>
      <c r="AG60" s="454">
        <f t="shared" si="213"/>
        <v>0</v>
      </c>
      <c r="AH60" s="455">
        <f t="shared" si="214"/>
        <v>0</v>
      </c>
      <c r="AI60" s="453">
        <f t="shared" si="215"/>
        <v>0</v>
      </c>
      <c r="AJ60" s="456">
        <f t="shared" si="216"/>
        <v>0</v>
      </c>
    </row>
    <row r="61" spans="1:38" s="257" customFormat="1" ht="15.75" x14ac:dyDescent="0.25">
      <c r="A61" s="457"/>
      <c r="B61" s="321" t="s">
        <v>53</v>
      </c>
      <c r="C61" s="391"/>
      <c r="D61" s="458"/>
      <c r="E61" s="449">
        <f>SUM(Сентябрь!E61,Октябрь!E61,Ноябрь!E61,Декабрь!E61,Январь!E61,Февраль!E61,Март!E61,Апрель!E61,Май!E61,Июнь!E61,Июль!E61,Август!E61)</f>
        <v>0</v>
      </c>
      <c r="F61" s="449">
        <f>SUM(Сентябрь!F61,Октябрь!F61,Ноябрь!F61,Декабрь!F61,Январь!F61,Февраль!F61,Март!F61,Апрель!F61,Май!F61,Июнь!F61,Июль!F61,Август!F61)</f>
        <v>0</v>
      </c>
      <c r="G61" s="449">
        <f>SUM(Сентябрь!G61,Октябрь!G61,Ноябрь!G61,Декабрь!G61,Январь!G61,Февраль!G61,Март!G61,Апрель!G61,Май!G61,Июнь!G61,Июль!G61,Август!G61)</f>
        <v>0</v>
      </c>
      <c r="H61" s="449">
        <f>SUM(Сентябрь!H61,Октябрь!H61,Ноябрь!H61,Декабрь!H61,Январь!H61,Февраль!H61,Март!H61,Апрель!H61,Май!H61,Июнь!H61,Июль!H61,Август!H61)</f>
        <v>0</v>
      </c>
      <c r="I61" s="449">
        <f>SUM(Сентябрь!I61,Октябрь!I61,Ноябрь!I61,Декабрь!I61,Январь!I61,Февраль!I61,Март!I61,Апрель!I61,Май!I61,Июнь!I61,Июль!I61,Август!I61)</f>
        <v>0</v>
      </c>
      <c r="J61" s="449">
        <f>SUM(Сентябрь!J61,Октябрь!J61,Ноябрь!J61,Декабрь!J61,Январь!J61,Февраль!J61,Март!J61,Апрель!J61,Май!J61,Июнь!J61,Июль!J61,Август!J61)</f>
        <v>0</v>
      </c>
      <c r="K61" s="449">
        <f>SUM(Сентябрь!K61,Октябрь!K61,Ноябрь!K61,Декабрь!K61,Январь!K61,Февраль!K61,Март!K61,Апрель!K61,Май!K61,Июнь!K61,Июль!K61,Август!K61)</f>
        <v>0</v>
      </c>
      <c r="L61" s="449">
        <f>SUM(Сентябрь!L61,Октябрь!L61,Ноябрь!L61,Декабрь!L61,Январь!L61,Февраль!L61,Март!L61,Апрель!L61,Май!L61,Июнь!L61,Июль!L61,Август!L61)</f>
        <v>0</v>
      </c>
      <c r="M61" s="449">
        <f>SUM(Сентябрь!M61,Октябрь!M61,Ноябрь!M61,Декабрь!M61,Январь!M61,Февраль!M61,Март!M61,Апрель!M61,Май!M61,Июнь!M61,Июль!M61,Август!M61)</f>
        <v>0</v>
      </c>
      <c r="N61" s="449">
        <f>SUM(Сентябрь!N61,Октябрь!N61,Ноябрь!N61,Декабрь!N61,Январь!N61,Февраль!N61,Март!N61,Апрель!N61,Май!N61,Июнь!N61,Июль!N61,Август!N61)</f>
        <v>0</v>
      </c>
      <c r="O61" s="449">
        <f>SUM(Сентябрь!O61,Октябрь!O61,Ноябрь!O61,Декабрь!O61,Январь!O61,Февраль!O61,Март!O61,Апрель!O61,Май!O61,Июнь!O61,Июль!O61,Август!O61)</f>
        <v>0</v>
      </c>
      <c r="P61" s="449">
        <f>SUM(Сентябрь!P61,Октябрь!P61,Ноябрь!P61,Декабрь!P61,Январь!P61,Февраль!P61,Март!P61,Апрель!P61,Май!P61,Июнь!P61,Июль!P61,Август!P61)</f>
        <v>0</v>
      </c>
      <c r="Q61" s="449">
        <f>SUM(Сентябрь!Q61,Октябрь!Q61,Ноябрь!Q61,Декабрь!Q61,Январь!Q61,Февраль!Q61,Март!Q61,Апрель!Q61,Май!Q61,Июнь!Q61,Июль!Q61,Август!Q61)</f>
        <v>0</v>
      </c>
      <c r="R61" s="449">
        <f>SUM(Сентябрь!R61,Октябрь!R61,Ноябрь!R61,Декабрь!R61,Январь!R61,Февраль!R61,Март!R61,Апрель!R61,Май!R61,Июнь!R61,Июль!R61,Август!R61)</f>
        <v>0</v>
      </c>
      <c r="S61" s="449">
        <f>SUM(Сентябрь!S61,Октябрь!S61,Ноябрь!S61,Декабрь!S61,Январь!S61,Февраль!S61,Март!S61,Апрель!S61,Май!S61,Июнь!S61,Июль!S61,Август!S61)</f>
        <v>0</v>
      </c>
      <c r="T61" s="449">
        <f>SUM(Сентябрь!T61,Октябрь!T61,Ноябрь!T61,Декабрь!T61,Январь!T61,Февраль!T61,Март!T61,Апрель!T61,Май!T61,Июнь!T61,Июль!T61,Август!T61)</f>
        <v>0</v>
      </c>
      <c r="U61" s="449">
        <f>SUM(Сентябрь!U61,Октябрь!U61,Ноябрь!U61,Декабрь!U61,Январь!U61,Февраль!U61,Март!U61,Апрель!U61,Май!U61,Июнь!U61,Июль!U61,Август!U61)</f>
        <v>0</v>
      </c>
      <c r="V61" s="449">
        <f>SUM(Сентябрь!V61,Октябрь!V61,Ноябрь!V61,Декабрь!V61,Январь!V61,Февраль!V61,Март!V61,Апрель!V61,Май!V61,Июнь!V61,Июль!V61,Август!V61)</f>
        <v>0</v>
      </c>
      <c r="W61" s="449">
        <f>SUM(Сентябрь!W61,Октябрь!W61,Ноябрь!W61,Декабрь!W61,Январь!W61,Февраль!W61,Март!W61,Апрель!W61,Май!W61,Июнь!W61,Июль!W61,Август!W61)</f>
        <v>0</v>
      </c>
      <c r="X61" s="449">
        <f>SUM(Сентябрь!X61,Октябрь!X61,Ноябрь!X61,Декабрь!X61,Январь!X61,Февраль!X61,Март!X61,Апрель!X61,Май!X61,Июнь!X61,Июль!X61,Август!X61)</f>
        <v>0</v>
      </c>
      <c r="Y61" s="449">
        <f>SUM(Сентябрь!Y61,Октябрь!Y61,Ноябрь!Y61,Декабрь!Y61,Январь!Y61,Февраль!Y61,Март!Y61,Апрель!Y61,Май!Y61,Июнь!Y61,Июль!Y61,Август!Y61)</f>
        <v>0</v>
      </c>
      <c r="Z61" s="449">
        <f>SUM(Сентябрь!Z61,Октябрь!Z61,Ноябрь!Z61,Декабрь!Z61,Январь!Z61,Февраль!Z61,Март!Z61,Апрель!Z61,Май!Z61,Июнь!Z61,Июль!Z61,Август!Z61)</f>
        <v>0</v>
      </c>
      <c r="AA61" s="449">
        <f>SUM(Сентябрь!AA61,Октябрь!AA61,Ноябрь!AA61,Декабрь!AA61,Январь!AA61,Февраль!AA61,Март!AA61,Апрель!AA61,Май!AA61,Июнь!AA61,Июль!AA61,Август!AA61)</f>
        <v>0</v>
      </c>
      <c r="AB61" s="449">
        <f>SUM(Сентябрь!AB61,Октябрь!AB61,Ноябрь!AB61,Декабрь!AB61,Январь!AB61,Февраль!AB61,Март!AB61,Апрель!AB61,Май!AB61,Июнь!AB61,Июль!AB61,Август!AB61)</f>
        <v>0</v>
      </c>
      <c r="AC61" s="449">
        <f>SUM(Сентябрь!AC61,Октябрь!AC61,Ноябрь!AC61,Декабрь!AC61,Январь!AC61,Февраль!AC61,Март!AC61,Апрель!AC61,Май!AC61,Июнь!AC61,Июль!AC61,Август!AC61)</f>
        <v>0</v>
      </c>
      <c r="AD61" s="449">
        <f>SUM(Сентябрь!AD61,Октябрь!AD61,Ноябрь!AD61,Декабрь!AD61,Январь!AD61,Февраль!AD61,Март!AD61,Апрель!AD61,Май!AD61,Июнь!AD61,Июль!AD61,Август!AD61)</f>
        <v>0</v>
      </c>
      <c r="AE61" s="449">
        <f>SUM(Сентябрь!AE61,Октябрь!AE61,Ноябрь!AE61,Декабрь!AE61,Январь!AE61,Февраль!AE61,Март!AE61,Апрель!AE61,Май!AE61,Июнь!AE61,Июль!AE61,Август!AE61)</f>
        <v>0</v>
      </c>
      <c r="AF61" s="453">
        <f t="shared" si="212"/>
        <v>0</v>
      </c>
      <c r="AG61" s="454">
        <f t="shared" si="213"/>
        <v>0</v>
      </c>
      <c r="AH61" s="455">
        <f t="shared" si="214"/>
        <v>0</v>
      </c>
      <c r="AI61" s="453">
        <f t="shared" si="215"/>
        <v>0</v>
      </c>
      <c r="AJ61" s="456">
        <f t="shared" si="216"/>
        <v>0</v>
      </c>
    </row>
    <row r="62" spans="1:38" s="257" customFormat="1" ht="16.5" thickBot="1" x14ac:dyDescent="0.3">
      <c r="A62" s="457"/>
      <c r="B62" s="325" t="s">
        <v>54</v>
      </c>
      <c r="C62" s="395"/>
      <c r="D62" s="459"/>
      <c r="E62" s="449">
        <f>SUM(Сентябрь!E62,Октябрь!E62,Ноябрь!E62,Декабрь!E62,Январь!E62,Февраль!E62,Март!E62,Апрель!E62,Май!E62,Июнь!E62,Июль!E62,Август!E62)</f>
        <v>0</v>
      </c>
      <c r="F62" s="449">
        <f>SUM(Сентябрь!F62,Октябрь!F62,Ноябрь!F62,Декабрь!F62,Январь!F62,Февраль!F62,Март!F62,Апрель!F62,Май!F62,Июнь!F62,Июль!F62,Август!F62)</f>
        <v>0</v>
      </c>
      <c r="G62" s="449">
        <f>SUM(Сентябрь!G62,Октябрь!G62,Ноябрь!G62,Декабрь!G62,Январь!G62,Февраль!G62,Март!G62,Апрель!G62,Май!G62,Июнь!G62,Июль!G62,Август!G62)</f>
        <v>0</v>
      </c>
      <c r="H62" s="449">
        <f>SUM(Сентябрь!H62,Октябрь!H62,Ноябрь!H62,Декабрь!H62,Январь!H62,Февраль!H62,Март!H62,Апрель!H62,Май!H62,Июнь!H62,Июль!H62,Август!H62)</f>
        <v>0</v>
      </c>
      <c r="I62" s="449">
        <f>SUM(Сентябрь!I62,Октябрь!I62,Ноябрь!I62,Декабрь!I62,Январь!I62,Февраль!I62,Март!I62,Апрель!I62,Май!I62,Июнь!I62,Июль!I62,Август!I62)</f>
        <v>0</v>
      </c>
      <c r="J62" s="449">
        <f>SUM(Сентябрь!J62,Октябрь!J62,Ноябрь!J62,Декабрь!J62,Январь!J62,Февраль!J62,Март!J62,Апрель!J62,Май!J62,Июнь!J62,Июль!J62,Август!J62)</f>
        <v>0</v>
      </c>
      <c r="K62" s="449">
        <f>SUM(Сентябрь!K62,Октябрь!K62,Ноябрь!K62,Декабрь!K62,Январь!K62,Февраль!K62,Март!K62,Апрель!K62,Май!K62,Июнь!K62,Июль!K62,Август!K62)</f>
        <v>0</v>
      </c>
      <c r="L62" s="449">
        <f>SUM(Сентябрь!L62,Октябрь!L62,Ноябрь!L62,Декабрь!L62,Январь!L62,Февраль!L62,Март!L62,Апрель!L62,Май!L62,Июнь!L62,Июль!L62,Август!L62)</f>
        <v>0</v>
      </c>
      <c r="M62" s="449">
        <f>SUM(Сентябрь!M62,Октябрь!M62,Ноябрь!M62,Декабрь!M62,Январь!M62,Февраль!M62,Март!M62,Апрель!M62,Май!M62,Июнь!M62,Июль!M62,Август!M62)</f>
        <v>0</v>
      </c>
      <c r="N62" s="449">
        <f>SUM(Сентябрь!N62,Октябрь!N62,Ноябрь!N62,Декабрь!N62,Январь!N62,Февраль!N62,Март!N62,Апрель!N62,Май!N62,Июнь!N62,Июль!N62,Август!N62)</f>
        <v>0</v>
      </c>
      <c r="O62" s="449">
        <f>SUM(Сентябрь!O62,Октябрь!O62,Ноябрь!O62,Декабрь!O62,Январь!O62,Февраль!O62,Март!O62,Апрель!O62,Май!O62,Июнь!O62,Июль!O62,Август!O62)</f>
        <v>0</v>
      </c>
      <c r="P62" s="449">
        <f>SUM(Сентябрь!P62,Октябрь!P62,Ноябрь!P62,Декабрь!P62,Январь!P62,Февраль!P62,Март!P62,Апрель!P62,Май!P62,Июнь!P62,Июль!P62,Август!P62)</f>
        <v>0</v>
      </c>
      <c r="Q62" s="449">
        <f>SUM(Сентябрь!Q62,Октябрь!Q62,Ноябрь!Q62,Декабрь!Q62,Январь!Q62,Февраль!Q62,Март!Q62,Апрель!Q62,Май!Q62,Июнь!Q62,Июль!Q62,Август!Q62)</f>
        <v>0</v>
      </c>
      <c r="R62" s="449">
        <f>SUM(Сентябрь!R62,Октябрь!R62,Ноябрь!R62,Декабрь!R62,Январь!R62,Февраль!R62,Март!R62,Апрель!R62,Май!R62,Июнь!R62,Июль!R62,Август!R62)</f>
        <v>0</v>
      </c>
      <c r="S62" s="449">
        <f>SUM(Сентябрь!S62,Октябрь!S62,Ноябрь!S62,Декабрь!S62,Январь!S62,Февраль!S62,Март!S62,Апрель!S62,Май!S62,Июнь!S62,Июль!S62,Август!S62)</f>
        <v>0</v>
      </c>
      <c r="T62" s="449">
        <f>SUM(Сентябрь!T62,Октябрь!T62,Ноябрь!T62,Декабрь!T62,Январь!T62,Февраль!T62,Март!T62,Апрель!T62,Май!T62,Июнь!T62,Июль!T62,Август!T62)</f>
        <v>0</v>
      </c>
      <c r="U62" s="449">
        <f>SUM(Сентябрь!U62,Октябрь!U62,Ноябрь!U62,Декабрь!U62,Январь!U62,Февраль!U62,Март!U62,Апрель!U62,Май!U62,Июнь!U62,Июль!U62,Август!U62)</f>
        <v>0</v>
      </c>
      <c r="V62" s="449">
        <f>SUM(Сентябрь!V62,Октябрь!V62,Ноябрь!V62,Декабрь!V62,Январь!V62,Февраль!V62,Март!V62,Апрель!V62,Май!V62,Июнь!V62,Июль!V62,Август!V62)</f>
        <v>0</v>
      </c>
      <c r="W62" s="449">
        <f>SUM(Сентябрь!W62,Октябрь!W62,Ноябрь!W62,Декабрь!W62,Январь!W62,Февраль!W62,Март!W62,Апрель!W62,Май!W62,Июнь!W62,Июль!W62,Август!W62)</f>
        <v>0</v>
      </c>
      <c r="X62" s="449">
        <f>SUM(Сентябрь!X62,Октябрь!X62,Ноябрь!X62,Декабрь!X62,Январь!X62,Февраль!X62,Март!X62,Апрель!X62,Май!X62,Июнь!X62,Июль!X62,Август!X62)</f>
        <v>0</v>
      </c>
      <c r="Y62" s="449">
        <f>SUM(Сентябрь!Y62,Октябрь!Y62,Ноябрь!Y62,Декабрь!Y62,Январь!Y62,Февраль!Y62,Март!Y62,Апрель!Y62,Май!Y62,Июнь!Y62,Июль!Y62,Август!Y62)</f>
        <v>0</v>
      </c>
      <c r="Z62" s="449">
        <f>SUM(Сентябрь!Z62,Октябрь!Z62,Ноябрь!Z62,Декабрь!Z62,Январь!Z62,Февраль!Z62,Март!Z62,Апрель!Z62,Май!Z62,Июнь!Z62,Июль!Z62,Август!Z62)</f>
        <v>0</v>
      </c>
      <c r="AA62" s="449">
        <f>SUM(Сентябрь!AA62,Октябрь!AA62,Ноябрь!AA62,Декабрь!AA62,Январь!AA62,Февраль!AA62,Март!AA62,Апрель!AA62,Май!AA62,Июнь!AA62,Июль!AA62,Август!AA62)</f>
        <v>0</v>
      </c>
      <c r="AB62" s="449">
        <f>SUM(Сентябрь!AB62,Октябрь!AB62,Ноябрь!AB62,Декабрь!AB62,Январь!AB62,Февраль!AB62,Март!AB62,Апрель!AB62,Май!AB62,Июнь!AB62,Июль!AB62,Август!AB62)</f>
        <v>0</v>
      </c>
      <c r="AC62" s="449">
        <f>SUM(Сентябрь!AC62,Октябрь!AC62,Ноябрь!AC62,Декабрь!AC62,Январь!AC62,Февраль!AC62,Март!AC62,Апрель!AC62,Май!AC62,Июнь!AC62,Июль!AC62,Август!AC62)</f>
        <v>0</v>
      </c>
      <c r="AD62" s="449">
        <f>SUM(Сентябрь!AD62,Октябрь!AD62,Ноябрь!AD62,Декабрь!AD62,Январь!AD62,Февраль!AD62,Март!AD62,Апрель!AD62,Май!AD62,Июнь!AD62,Июль!AD62,Август!AD62)</f>
        <v>0</v>
      </c>
      <c r="AE62" s="449">
        <f>SUM(Сентябрь!AE62,Октябрь!AE62,Ноябрь!AE62,Декабрь!AE62,Январь!AE62,Февраль!AE62,Март!AE62,Апрель!AE62,Май!AE62,Июнь!AE62,Июль!AE62,Август!AE62)</f>
        <v>0</v>
      </c>
      <c r="AF62" s="464">
        <f t="shared" si="212"/>
        <v>0</v>
      </c>
      <c r="AG62" s="465">
        <f t="shared" si="213"/>
        <v>0</v>
      </c>
      <c r="AH62" s="466">
        <f t="shared" si="214"/>
        <v>0</v>
      </c>
      <c r="AI62" s="464">
        <f t="shared" si="215"/>
        <v>0</v>
      </c>
      <c r="AJ62" s="467">
        <f t="shared" si="216"/>
        <v>0</v>
      </c>
    </row>
    <row r="63" spans="1:38" s="257" customFormat="1" ht="15.75" x14ac:dyDescent="0.2">
      <c r="A63" s="448">
        <v>12</v>
      </c>
      <c r="B63" s="143" t="str">
        <f>(План!B19 &amp;" "&amp;План!C19)</f>
        <v xml:space="preserve"> </v>
      </c>
      <c r="C63" s="449">
        <f>SUM(Сентябрь!C63,Октябрь!C63,Ноябрь!C63,Декабрь!C63,Январь!C63,Февраль!C63,Март!C63,Апрель!C63,Май!C63,Июнь!C63,Июль!C63,Август!C63)</f>
        <v>0</v>
      </c>
      <c r="D63" s="449">
        <f>SUM(Сентябрь!D63,Октябрь!D63,Ноябрь!D63,Декабрь!D63,Январь!D63,Февраль!D63,Март!D63,Апрель!D63,Май!D63,Июнь!D63,Июль!D63,Август!D63)</f>
        <v>0</v>
      </c>
      <c r="E63" s="468">
        <f t="shared" ref="E63:G63" si="218">SUM(E64:E67)</f>
        <v>0</v>
      </c>
      <c r="F63" s="469">
        <f t="shared" si="218"/>
        <v>0</v>
      </c>
      <c r="G63" s="470">
        <f t="shared" si="218"/>
        <v>0</v>
      </c>
      <c r="H63" s="468">
        <f t="shared" si="211"/>
        <v>0</v>
      </c>
      <c r="I63" s="469">
        <f t="shared" si="211"/>
        <v>0</v>
      </c>
      <c r="J63" s="470">
        <f t="shared" si="211"/>
        <v>0</v>
      </c>
      <c r="K63" s="468">
        <f t="shared" si="211"/>
        <v>0</v>
      </c>
      <c r="L63" s="469">
        <f t="shared" si="211"/>
        <v>0</v>
      </c>
      <c r="M63" s="470">
        <f t="shared" si="211"/>
        <v>0</v>
      </c>
      <c r="N63" s="468">
        <f t="shared" si="211"/>
        <v>0</v>
      </c>
      <c r="O63" s="469">
        <f t="shared" si="211"/>
        <v>0</v>
      </c>
      <c r="P63" s="470">
        <f t="shared" si="211"/>
        <v>0</v>
      </c>
      <c r="Q63" s="468">
        <f t="shared" si="211"/>
        <v>0</v>
      </c>
      <c r="R63" s="469">
        <f t="shared" si="211"/>
        <v>0</v>
      </c>
      <c r="S63" s="470">
        <f t="shared" si="211"/>
        <v>0</v>
      </c>
      <c r="T63" s="468">
        <f t="shared" si="211"/>
        <v>0</v>
      </c>
      <c r="U63" s="469">
        <f t="shared" si="211"/>
        <v>0</v>
      </c>
      <c r="V63" s="470">
        <f t="shared" si="211"/>
        <v>0</v>
      </c>
      <c r="W63" s="468">
        <f t="shared" si="211"/>
        <v>0</v>
      </c>
      <c r="X63" s="469">
        <f t="shared" si="211"/>
        <v>0</v>
      </c>
      <c r="Y63" s="470">
        <f t="shared" si="211"/>
        <v>0</v>
      </c>
      <c r="Z63" s="468">
        <f t="shared" si="211"/>
        <v>0</v>
      </c>
      <c r="AA63" s="469">
        <f t="shared" si="211"/>
        <v>0</v>
      </c>
      <c r="AB63" s="470">
        <f t="shared" si="211"/>
        <v>0</v>
      </c>
      <c r="AC63" s="468">
        <f t="shared" si="211"/>
        <v>0</v>
      </c>
      <c r="AD63" s="469">
        <f t="shared" si="211"/>
        <v>0</v>
      </c>
      <c r="AE63" s="470">
        <f t="shared" si="211"/>
        <v>0</v>
      </c>
      <c r="AF63" s="468">
        <f t="shared" si="212"/>
        <v>0</v>
      </c>
      <c r="AG63" s="471">
        <f t="shared" si="213"/>
        <v>0</v>
      </c>
      <c r="AH63" s="472">
        <f t="shared" si="214"/>
        <v>0</v>
      </c>
      <c r="AI63" s="468">
        <f t="shared" si="215"/>
        <v>0</v>
      </c>
      <c r="AJ63" s="473">
        <f t="shared" si="216"/>
        <v>0</v>
      </c>
    </row>
    <row r="64" spans="1:38" s="257" customFormat="1" ht="15.75" x14ac:dyDescent="0.25">
      <c r="A64" s="448"/>
      <c r="B64" s="296" t="s">
        <v>51</v>
      </c>
      <c r="C64" s="385"/>
      <c r="D64" s="452"/>
      <c r="E64" s="449">
        <f>SUM(Сентябрь!E64,Октябрь!E64,Ноябрь!E64,Декабрь!E64,Январь!E64,Февраль!E64,Март!E64,Апрель!E64,Май!E64,Июнь!E64,Июль!E64,Август!E64)</f>
        <v>0</v>
      </c>
      <c r="F64" s="449">
        <f>SUM(Сентябрь!F64,Октябрь!F64,Ноябрь!F64,Декабрь!F64,Январь!F64,Февраль!F64,Март!F64,Апрель!F64,Май!F64,Июнь!F64,Июль!F64,Август!F64)</f>
        <v>0</v>
      </c>
      <c r="G64" s="449">
        <f>SUM(Сентябрь!G64,Октябрь!G64,Ноябрь!G64,Декабрь!G64,Январь!G64,Февраль!G64,Март!G64,Апрель!G64,Май!G64,Июнь!G64,Июль!G64,Август!G64)</f>
        <v>0</v>
      </c>
      <c r="H64" s="449">
        <f>SUM(Сентябрь!H64,Октябрь!H64,Ноябрь!H64,Декабрь!H64,Январь!H64,Февраль!H64,Март!H64,Апрель!H64,Май!H64,Июнь!H64,Июль!H64,Август!H64)</f>
        <v>0</v>
      </c>
      <c r="I64" s="449">
        <f>SUM(Сентябрь!I64,Октябрь!I64,Ноябрь!I64,Декабрь!I64,Январь!I64,Февраль!I64,Март!I64,Апрель!I64,Май!I64,Июнь!I64,Июль!I64,Август!I64)</f>
        <v>0</v>
      </c>
      <c r="J64" s="449">
        <f>SUM(Сентябрь!J64,Октябрь!J64,Ноябрь!J64,Декабрь!J64,Январь!J64,Февраль!J64,Март!J64,Апрель!J64,Май!J64,Июнь!J64,Июль!J64,Август!J64)</f>
        <v>0</v>
      </c>
      <c r="K64" s="449">
        <f>SUM(Сентябрь!K64,Октябрь!K64,Ноябрь!K64,Декабрь!K64,Январь!K64,Февраль!K64,Март!K64,Апрель!K64,Май!K64,Июнь!K64,Июль!K64,Август!K64)</f>
        <v>0</v>
      </c>
      <c r="L64" s="449">
        <f>SUM(Сентябрь!L64,Октябрь!L64,Ноябрь!L64,Декабрь!L64,Январь!L64,Февраль!L64,Март!L64,Апрель!L64,Май!L64,Июнь!L64,Июль!L64,Август!L64)</f>
        <v>0</v>
      </c>
      <c r="M64" s="449">
        <f>SUM(Сентябрь!M64,Октябрь!M64,Ноябрь!M64,Декабрь!M64,Январь!M64,Февраль!M64,Март!M64,Апрель!M64,Май!M64,Июнь!M64,Июль!M64,Август!M64)</f>
        <v>0</v>
      </c>
      <c r="N64" s="449">
        <f>SUM(Сентябрь!N64,Октябрь!N64,Ноябрь!N64,Декабрь!N64,Январь!N64,Февраль!N64,Март!N64,Апрель!N64,Май!N64,Июнь!N64,Июль!N64,Август!N64)</f>
        <v>0</v>
      </c>
      <c r="O64" s="449">
        <f>SUM(Сентябрь!O64,Октябрь!O64,Ноябрь!O64,Декабрь!O64,Январь!O64,Февраль!O64,Март!O64,Апрель!O64,Май!O64,Июнь!O64,Июль!O64,Август!O64)</f>
        <v>0</v>
      </c>
      <c r="P64" s="449">
        <f>SUM(Сентябрь!P64,Октябрь!P64,Ноябрь!P64,Декабрь!P64,Январь!P64,Февраль!P64,Март!P64,Апрель!P64,Май!P64,Июнь!P64,Июль!P64,Август!P64)</f>
        <v>0</v>
      </c>
      <c r="Q64" s="449">
        <f>SUM(Сентябрь!Q64,Октябрь!Q64,Ноябрь!Q64,Декабрь!Q64,Январь!Q64,Февраль!Q64,Март!Q64,Апрель!Q64,Май!Q64,Июнь!Q64,Июль!Q64,Август!Q64)</f>
        <v>0</v>
      </c>
      <c r="R64" s="449">
        <f>SUM(Сентябрь!R64,Октябрь!R64,Ноябрь!R64,Декабрь!R64,Январь!R64,Февраль!R64,Март!R64,Апрель!R64,Май!R64,Июнь!R64,Июль!R64,Август!R64)</f>
        <v>0</v>
      </c>
      <c r="S64" s="449">
        <f>SUM(Сентябрь!S64,Октябрь!S64,Ноябрь!S64,Декабрь!S64,Январь!S64,Февраль!S64,Март!S64,Апрель!S64,Май!S64,Июнь!S64,Июль!S64,Август!S64)</f>
        <v>0</v>
      </c>
      <c r="T64" s="449">
        <f>SUM(Сентябрь!T64,Октябрь!T64,Ноябрь!T64,Декабрь!T64,Январь!T64,Февраль!T64,Март!T64,Апрель!T64,Май!T64,Июнь!T64,Июль!T64,Август!T64)</f>
        <v>0</v>
      </c>
      <c r="U64" s="449">
        <f>SUM(Сентябрь!U64,Октябрь!U64,Ноябрь!U64,Декабрь!U64,Январь!U64,Февраль!U64,Март!U64,Апрель!U64,Май!U64,Июнь!U64,Июль!U64,Август!U64)</f>
        <v>0</v>
      </c>
      <c r="V64" s="449">
        <f>SUM(Сентябрь!V64,Октябрь!V64,Ноябрь!V64,Декабрь!V64,Январь!V64,Февраль!V64,Март!V64,Апрель!V64,Май!V64,Июнь!V64,Июль!V64,Август!V64)</f>
        <v>0</v>
      </c>
      <c r="W64" s="449">
        <f>SUM(Сентябрь!W64,Октябрь!W64,Ноябрь!W64,Декабрь!W64,Январь!W64,Февраль!W64,Март!W64,Апрель!W64,Май!W64,Июнь!W64,Июль!W64,Август!W64)</f>
        <v>0</v>
      </c>
      <c r="X64" s="449">
        <f>SUM(Сентябрь!X64,Октябрь!X64,Ноябрь!X64,Декабрь!X64,Январь!X64,Февраль!X64,Март!X64,Апрель!X64,Май!X64,Июнь!X64,Июль!X64,Август!X64)</f>
        <v>0</v>
      </c>
      <c r="Y64" s="449">
        <f>SUM(Сентябрь!Y64,Октябрь!Y64,Ноябрь!Y64,Декабрь!Y64,Январь!Y64,Февраль!Y64,Март!Y64,Апрель!Y64,Май!Y64,Июнь!Y64,Июль!Y64,Август!Y64)</f>
        <v>0</v>
      </c>
      <c r="Z64" s="449">
        <f>SUM(Сентябрь!Z64,Октябрь!Z64,Ноябрь!Z64,Декабрь!Z64,Январь!Z64,Февраль!Z64,Март!Z64,Апрель!Z64,Май!Z64,Июнь!Z64,Июль!Z64,Август!Z64)</f>
        <v>0</v>
      </c>
      <c r="AA64" s="449">
        <f>SUM(Сентябрь!AA64,Октябрь!AA64,Ноябрь!AA64,Декабрь!AA64,Январь!AA64,Февраль!AA64,Март!AA64,Апрель!AA64,Май!AA64,Июнь!AA64,Июль!AA64,Август!AA64)</f>
        <v>0</v>
      </c>
      <c r="AB64" s="449">
        <f>SUM(Сентябрь!AB64,Октябрь!AB64,Ноябрь!AB64,Декабрь!AB64,Январь!AB64,Февраль!AB64,Март!AB64,Апрель!AB64,Май!AB64,Июнь!AB64,Июль!AB64,Август!AB64)</f>
        <v>0</v>
      </c>
      <c r="AC64" s="449">
        <f>SUM(Сентябрь!AC64,Октябрь!AC64,Ноябрь!AC64,Декабрь!AC64,Январь!AC64,Февраль!AC64,Март!AC64,Апрель!AC64,Май!AC64,Июнь!AC64,Июль!AC64,Август!AC64)</f>
        <v>0</v>
      </c>
      <c r="AD64" s="449">
        <f>SUM(Сентябрь!AD64,Октябрь!AD64,Ноябрь!AD64,Декабрь!AD64,Январь!AD64,Февраль!AD64,Март!AD64,Апрель!AD64,Май!AD64,Июнь!AD64,Июль!AD64,Август!AD64)</f>
        <v>0</v>
      </c>
      <c r="AE64" s="449">
        <f>SUM(Сентябрь!AE64,Октябрь!AE64,Ноябрь!AE64,Декабрь!AE64,Январь!AE64,Февраль!AE64,Март!AE64,Апрель!AE64,Май!AE64,Июнь!AE64,Июль!AE64,Август!AE64)</f>
        <v>0</v>
      </c>
      <c r="AF64" s="453">
        <f t="shared" si="212"/>
        <v>0</v>
      </c>
      <c r="AG64" s="454">
        <f t="shared" si="213"/>
        <v>0</v>
      </c>
      <c r="AH64" s="455">
        <f t="shared" si="214"/>
        <v>0</v>
      </c>
      <c r="AI64" s="453">
        <f t="shared" si="215"/>
        <v>0</v>
      </c>
      <c r="AJ64" s="456">
        <f t="shared" si="216"/>
        <v>0</v>
      </c>
    </row>
    <row r="65" spans="1:36" s="257" customFormat="1" ht="15.75" x14ac:dyDescent="0.25">
      <c r="A65" s="448"/>
      <c r="B65" s="296" t="s">
        <v>52</v>
      </c>
      <c r="C65" s="385"/>
      <c r="D65" s="452"/>
      <c r="E65" s="449">
        <f>SUM(Сентябрь!E65,Октябрь!E65,Ноябрь!E65,Декабрь!E65,Январь!E65,Февраль!E65,Март!E65,Апрель!E65,Май!E65,Июнь!E65,Июль!E65,Август!E65)</f>
        <v>0</v>
      </c>
      <c r="F65" s="449">
        <f>SUM(Сентябрь!F65,Октябрь!F65,Ноябрь!F65,Декабрь!F65,Январь!F65,Февраль!F65,Март!F65,Апрель!F65,Май!F65,Июнь!F65,Июль!F65,Август!F65)</f>
        <v>0</v>
      </c>
      <c r="G65" s="449">
        <f>SUM(Сентябрь!G65,Октябрь!G65,Ноябрь!G65,Декабрь!G65,Январь!G65,Февраль!G65,Март!G65,Апрель!G65,Май!G65,Июнь!G65,Июль!G65,Август!G65)</f>
        <v>0</v>
      </c>
      <c r="H65" s="449">
        <f>SUM(Сентябрь!H65,Октябрь!H65,Ноябрь!H65,Декабрь!H65,Январь!H65,Февраль!H65,Март!H65,Апрель!H65,Май!H65,Июнь!H65,Июль!H65,Август!H65)</f>
        <v>0</v>
      </c>
      <c r="I65" s="449">
        <f>SUM(Сентябрь!I65,Октябрь!I65,Ноябрь!I65,Декабрь!I65,Январь!I65,Февраль!I65,Март!I65,Апрель!I65,Май!I65,Июнь!I65,Июль!I65,Август!I65)</f>
        <v>0</v>
      </c>
      <c r="J65" s="449">
        <f>SUM(Сентябрь!J65,Октябрь!J65,Ноябрь!J65,Декабрь!J65,Январь!J65,Февраль!J65,Март!J65,Апрель!J65,Май!J65,Июнь!J65,Июль!J65,Август!J65)</f>
        <v>0</v>
      </c>
      <c r="K65" s="449">
        <f>SUM(Сентябрь!K65,Октябрь!K65,Ноябрь!K65,Декабрь!K65,Январь!K65,Февраль!K65,Март!K65,Апрель!K65,Май!K65,Июнь!K65,Июль!K65,Август!K65)</f>
        <v>0</v>
      </c>
      <c r="L65" s="449">
        <f>SUM(Сентябрь!L65,Октябрь!L65,Ноябрь!L65,Декабрь!L65,Январь!L65,Февраль!L65,Март!L65,Апрель!L65,Май!L65,Июнь!L65,Июль!L65,Август!L65)</f>
        <v>0</v>
      </c>
      <c r="M65" s="449">
        <f>SUM(Сентябрь!M65,Октябрь!M65,Ноябрь!M65,Декабрь!M65,Январь!M65,Февраль!M65,Март!M65,Апрель!M65,Май!M65,Июнь!M65,Июль!M65,Август!M65)</f>
        <v>0</v>
      </c>
      <c r="N65" s="449">
        <f>SUM(Сентябрь!N65,Октябрь!N65,Ноябрь!N65,Декабрь!N65,Январь!N65,Февраль!N65,Март!N65,Апрель!N65,Май!N65,Июнь!N65,Июль!N65,Август!N65)</f>
        <v>0</v>
      </c>
      <c r="O65" s="449">
        <f>SUM(Сентябрь!O65,Октябрь!O65,Ноябрь!O65,Декабрь!O65,Январь!O65,Февраль!O65,Март!O65,Апрель!O65,Май!O65,Июнь!O65,Июль!O65,Август!O65)</f>
        <v>0</v>
      </c>
      <c r="P65" s="449">
        <f>SUM(Сентябрь!P65,Октябрь!P65,Ноябрь!P65,Декабрь!P65,Январь!P65,Февраль!P65,Март!P65,Апрель!P65,Май!P65,Июнь!P65,Июль!P65,Август!P65)</f>
        <v>0</v>
      </c>
      <c r="Q65" s="449">
        <f>SUM(Сентябрь!Q65,Октябрь!Q65,Ноябрь!Q65,Декабрь!Q65,Январь!Q65,Февраль!Q65,Март!Q65,Апрель!Q65,Май!Q65,Июнь!Q65,Июль!Q65,Август!Q65)</f>
        <v>0</v>
      </c>
      <c r="R65" s="449">
        <f>SUM(Сентябрь!R65,Октябрь!R65,Ноябрь!R65,Декабрь!R65,Январь!R65,Февраль!R65,Март!R65,Апрель!R65,Май!R65,Июнь!R65,Июль!R65,Август!R65)</f>
        <v>0</v>
      </c>
      <c r="S65" s="449">
        <f>SUM(Сентябрь!S65,Октябрь!S65,Ноябрь!S65,Декабрь!S65,Январь!S65,Февраль!S65,Март!S65,Апрель!S65,Май!S65,Июнь!S65,Июль!S65,Август!S65)</f>
        <v>0</v>
      </c>
      <c r="T65" s="449">
        <f>SUM(Сентябрь!T65,Октябрь!T65,Ноябрь!T65,Декабрь!T65,Январь!T65,Февраль!T65,Март!T65,Апрель!T65,Май!T65,Июнь!T65,Июль!T65,Август!T65)</f>
        <v>0</v>
      </c>
      <c r="U65" s="449">
        <f>SUM(Сентябрь!U65,Октябрь!U65,Ноябрь!U65,Декабрь!U65,Январь!U65,Февраль!U65,Март!U65,Апрель!U65,Май!U65,Июнь!U65,Июль!U65,Август!U65)</f>
        <v>0</v>
      </c>
      <c r="V65" s="449">
        <f>SUM(Сентябрь!V65,Октябрь!V65,Ноябрь!V65,Декабрь!V65,Январь!V65,Февраль!V65,Март!V65,Апрель!V65,Май!V65,Июнь!V65,Июль!V65,Август!V65)</f>
        <v>0</v>
      </c>
      <c r="W65" s="449">
        <f>SUM(Сентябрь!W65,Октябрь!W65,Ноябрь!W65,Декабрь!W65,Январь!W65,Февраль!W65,Март!W65,Апрель!W65,Май!W65,Июнь!W65,Июль!W65,Август!W65)</f>
        <v>0</v>
      </c>
      <c r="X65" s="449">
        <f>SUM(Сентябрь!X65,Октябрь!X65,Ноябрь!X65,Декабрь!X65,Январь!X65,Февраль!X65,Март!X65,Апрель!X65,Май!X65,Июнь!X65,Июль!X65,Август!X65)</f>
        <v>0</v>
      </c>
      <c r="Y65" s="449">
        <f>SUM(Сентябрь!Y65,Октябрь!Y65,Ноябрь!Y65,Декабрь!Y65,Январь!Y65,Февраль!Y65,Март!Y65,Апрель!Y65,Май!Y65,Июнь!Y65,Июль!Y65,Август!Y65)</f>
        <v>0</v>
      </c>
      <c r="Z65" s="449">
        <f>SUM(Сентябрь!Z65,Октябрь!Z65,Ноябрь!Z65,Декабрь!Z65,Январь!Z65,Февраль!Z65,Март!Z65,Апрель!Z65,Май!Z65,Июнь!Z65,Июль!Z65,Август!Z65)</f>
        <v>0</v>
      </c>
      <c r="AA65" s="449">
        <f>SUM(Сентябрь!AA65,Октябрь!AA65,Ноябрь!AA65,Декабрь!AA65,Январь!AA65,Февраль!AA65,Март!AA65,Апрель!AA65,Май!AA65,Июнь!AA65,Июль!AA65,Август!AA65)</f>
        <v>0</v>
      </c>
      <c r="AB65" s="449">
        <f>SUM(Сентябрь!AB65,Октябрь!AB65,Ноябрь!AB65,Декабрь!AB65,Январь!AB65,Февраль!AB65,Март!AB65,Апрель!AB65,Май!AB65,Июнь!AB65,Июль!AB65,Август!AB65)</f>
        <v>0</v>
      </c>
      <c r="AC65" s="449">
        <f>SUM(Сентябрь!AC65,Октябрь!AC65,Ноябрь!AC65,Декабрь!AC65,Январь!AC65,Февраль!AC65,Март!AC65,Апрель!AC65,Май!AC65,Июнь!AC65,Июль!AC65,Август!AC65)</f>
        <v>0</v>
      </c>
      <c r="AD65" s="449">
        <f>SUM(Сентябрь!AD65,Октябрь!AD65,Ноябрь!AD65,Декабрь!AD65,Январь!AD65,Февраль!AD65,Март!AD65,Апрель!AD65,Май!AD65,Июнь!AD65,Июль!AD65,Август!AD65)</f>
        <v>0</v>
      </c>
      <c r="AE65" s="449">
        <f>SUM(Сентябрь!AE65,Октябрь!AE65,Ноябрь!AE65,Декабрь!AE65,Январь!AE65,Февраль!AE65,Март!AE65,Апрель!AE65,Май!AE65,Июнь!AE65,Июль!AE65,Август!AE65)</f>
        <v>0</v>
      </c>
      <c r="AF65" s="453">
        <f t="shared" si="212"/>
        <v>0</v>
      </c>
      <c r="AG65" s="454">
        <f t="shared" si="213"/>
        <v>0</v>
      </c>
      <c r="AH65" s="455">
        <f t="shared" si="214"/>
        <v>0</v>
      </c>
      <c r="AI65" s="453">
        <f t="shared" si="215"/>
        <v>0</v>
      </c>
      <c r="AJ65" s="456">
        <f t="shared" si="216"/>
        <v>0</v>
      </c>
    </row>
    <row r="66" spans="1:36" s="257" customFormat="1" ht="15.75" x14ac:dyDescent="0.25">
      <c r="A66" s="457"/>
      <c r="B66" s="321" t="s">
        <v>53</v>
      </c>
      <c r="C66" s="391"/>
      <c r="D66" s="458"/>
      <c r="E66" s="449">
        <f>SUM(Сентябрь!E66,Октябрь!E66,Ноябрь!E66,Декабрь!E66,Январь!E66,Февраль!E66,Март!E66,Апрель!E66,Май!E66,Июнь!E66,Июль!E66,Август!E66)</f>
        <v>0</v>
      </c>
      <c r="F66" s="449">
        <f>SUM(Сентябрь!F66,Октябрь!F66,Ноябрь!F66,Декабрь!F66,Январь!F66,Февраль!F66,Март!F66,Апрель!F66,Май!F66,Июнь!F66,Июль!F66,Август!F66)</f>
        <v>0</v>
      </c>
      <c r="G66" s="449">
        <f>SUM(Сентябрь!G66,Октябрь!G66,Ноябрь!G66,Декабрь!G66,Январь!G66,Февраль!G66,Март!G66,Апрель!G66,Май!G66,Июнь!G66,Июль!G66,Август!G66)</f>
        <v>0</v>
      </c>
      <c r="H66" s="449">
        <f>SUM(Сентябрь!H66,Октябрь!H66,Ноябрь!H66,Декабрь!H66,Январь!H66,Февраль!H66,Март!H66,Апрель!H66,Май!H66,Июнь!H66,Июль!H66,Август!H66)</f>
        <v>0</v>
      </c>
      <c r="I66" s="449">
        <f>SUM(Сентябрь!I66,Октябрь!I66,Ноябрь!I66,Декабрь!I66,Январь!I66,Февраль!I66,Март!I66,Апрель!I66,Май!I66,Июнь!I66,Июль!I66,Август!I66)</f>
        <v>0</v>
      </c>
      <c r="J66" s="449">
        <f>SUM(Сентябрь!J66,Октябрь!J66,Ноябрь!J66,Декабрь!J66,Январь!J66,Февраль!J66,Март!J66,Апрель!J66,Май!J66,Июнь!J66,Июль!J66,Август!J66)</f>
        <v>0</v>
      </c>
      <c r="K66" s="449">
        <f>SUM(Сентябрь!K66,Октябрь!K66,Ноябрь!K66,Декабрь!K66,Январь!K66,Февраль!K66,Март!K66,Апрель!K66,Май!K66,Июнь!K66,Июль!K66,Август!K66)</f>
        <v>0</v>
      </c>
      <c r="L66" s="449">
        <f>SUM(Сентябрь!L66,Октябрь!L66,Ноябрь!L66,Декабрь!L66,Январь!L66,Февраль!L66,Март!L66,Апрель!L66,Май!L66,Июнь!L66,Июль!L66,Август!L66)</f>
        <v>0</v>
      </c>
      <c r="M66" s="449">
        <f>SUM(Сентябрь!M66,Октябрь!M66,Ноябрь!M66,Декабрь!M66,Январь!M66,Февраль!M66,Март!M66,Апрель!M66,Май!M66,Июнь!M66,Июль!M66,Август!M66)</f>
        <v>0</v>
      </c>
      <c r="N66" s="449">
        <f>SUM(Сентябрь!N66,Октябрь!N66,Ноябрь!N66,Декабрь!N66,Январь!N66,Февраль!N66,Март!N66,Апрель!N66,Май!N66,Июнь!N66,Июль!N66,Август!N66)</f>
        <v>0</v>
      </c>
      <c r="O66" s="449">
        <f>SUM(Сентябрь!O66,Октябрь!O66,Ноябрь!O66,Декабрь!O66,Январь!O66,Февраль!O66,Март!O66,Апрель!O66,Май!O66,Июнь!O66,Июль!O66,Август!O66)</f>
        <v>0</v>
      </c>
      <c r="P66" s="449">
        <f>SUM(Сентябрь!P66,Октябрь!P66,Ноябрь!P66,Декабрь!P66,Январь!P66,Февраль!P66,Март!P66,Апрель!P66,Май!P66,Июнь!P66,Июль!P66,Август!P66)</f>
        <v>0</v>
      </c>
      <c r="Q66" s="449">
        <f>SUM(Сентябрь!Q66,Октябрь!Q66,Ноябрь!Q66,Декабрь!Q66,Январь!Q66,Февраль!Q66,Март!Q66,Апрель!Q66,Май!Q66,Июнь!Q66,Июль!Q66,Август!Q66)</f>
        <v>0</v>
      </c>
      <c r="R66" s="449">
        <f>SUM(Сентябрь!R66,Октябрь!R66,Ноябрь!R66,Декабрь!R66,Январь!R66,Февраль!R66,Март!R66,Апрель!R66,Май!R66,Июнь!R66,Июль!R66,Август!R66)</f>
        <v>0</v>
      </c>
      <c r="S66" s="449">
        <f>SUM(Сентябрь!S66,Октябрь!S66,Ноябрь!S66,Декабрь!S66,Январь!S66,Февраль!S66,Март!S66,Апрель!S66,Май!S66,Июнь!S66,Июль!S66,Август!S66)</f>
        <v>0</v>
      </c>
      <c r="T66" s="449">
        <f>SUM(Сентябрь!T66,Октябрь!T66,Ноябрь!T66,Декабрь!T66,Январь!T66,Февраль!T66,Март!T66,Апрель!T66,Май!T66,Июнь!T66,Июль!T66,Август!T66)</f>
        <v>0</v>
      </c>
      <c r="U66" s="449">
        <f>SUM(Сентябрь!U66,Октябрь!U66,Ноябрь!U66,Декабрь!U66,Январь!U66,Февраль!U66,Март!U66,Апрель!U66,Май!U66,Июнь!U66,Июль!U66,Август!U66)</f>
        <v>0</v>
      </c>
      <c r="V66" s="449">
        <f>SUM(Сентябрь!V66,Октябрь!V66,Ноябрь!V66,Декабрь!V66,Январь!V66,Февраль!V66,Март!V66,Апрель!V66,Май!V66,Июнь!V66,Июль!V66,Август!V66)</f>
        <v>0</v>
      </c>
      <c r="W66" s="449">
        <f>SUM(Сентябрь!W66,Октябрь!W66,Ноябрь!W66,Декабрь!W66,Январь!W66,Февраль!W66,Март!W66,Апрель!W66,Май!W66,Июнь!W66,Июль!W66,Август!W66)</f>
        <v>0</v>
      </c>
      <c r="X66" s="449">
        <f>SUM(Сентябрь!X66,Октябрь!X66,Ноябрь!X66,Декабрь!X66,Январь!X66,Февраль!X66,Март!X66,Апрель!X66,Май!X66,Июнь!X66,Июль!X66,Август!X66)</f>
        <v>0</v>
      </c>
      <c r="Y66" s="449">
        <f>SUM(Сентябрь!Y66,Октябрь!Y66,Ноябрь!Y66,Декабрь!Y66,Январь!Y66,Февраль!Y66,Март!Y66,Апрель!Y66,Май!Y66,Июнь!Y66,Июль!Y66,Август!Y66)</f>
        <v>0</v>
      </c>
      <c r="Z66" s="449">
        <f>SUM(Сентябрь!Z66,Октябрь!Z66,Ноябрь!Z66,Декабрь!Z66,Январь!Z66,Февраль!Z66,Март!Z66,Апрель!Z66,Май!Z66,Июнь!Z66,Июль!Z66,Август!Z66)</f>
        <v>0</v>
      </c>
      <c r="AA66" s="449">
        <f>SUM(Сентябрь!AA66,Октябрь!AA66,Ноябрь!AA66,Декабрь!AA66,Январь!AA66,Февраль!AA66,Март!AA66,Апрель!AA66,Май!AA66,Июнь!AA66,Июль!AA66,Август!AA66)</f>
        <v>0</v>
      </c>
      <c r="AB66" s="449">
        <f>SUM(Сентябрь!AB66,Октябрь!AB66,Ноябрь!AB66,Декабрь!AB66,Январь!AB66,Февраль!AB66,Март!AB66,Апрель!AB66,Май!AB66,Июнь!AB66,Июль!AB66,Август!AB66)</f>
        <v>0</v>
      </c>
      <c r="AC66" s="449">
        <f>SUM(Сентябрь!AC66,Октябрь!AC66,Ноябрь!AC66,Декабрь!AC66,Январь!AC66,Февраль!AC66,Март!AC66,Апрель!AC66,Май!AC66,Июнь!AC66,Июль!AC66,Август!AC66)</f>
        <v>0</v>
      </c>
      <c r="AD66" s="449">
        <f>SUM(Сентябрь!AD66,Октябрь!AD66,Ноябрь!AD66,Декабрь!AD66,Январь!AD66,Февраль!AD66,Март!AD66,Апрель!AD66,Май!AD66,Июнь!AD66,Июль!AD66,Август!AD66)</f>
        <v>0</v>
      </c>
      <c r="AE66" s="449">
        <f>SUM(Сентябрь!AE66,Октябрь!AE66,Ноябрь!AE66,Декабрь!AE66,Январь!AE66,Февраль!AE66,Март!AE66,Апрель!AE66,Май!AE66,Июнь!AE66,Июль!AE66,Август!AE66)</f>
        <v>0</v>
      </c>
      <c r="AF66" s="453">
        <f t="shared" si="212"/>
        <v>0</v>
      </c>
      <c r="AG66" s="454">
        <f t="shared" si="213"/>
        <v>0</v>
      </c>
      <c r="AH66" s="455">
        <f t="shared" si="214"/>
        <v>0</v>
      </c>
      <c r="AI66" s="453">
        <f t="shared" si="215"/>
        <v>0</v>
      </c>
      <c r="AJ66" s="456">
        <f t="shared" si="216"/>
        <v>0</v>
      </c>
    </row>
    <row r="67" spans="1:36" s="257" customFormat="1" ht="16.5" thickBot="1" x14ac:dyDescent="0.3">
      <c r="A67" s="457"/>
      <c r="B67" s="325" t="s">
        <v>54</v>
      </c>
      <c r="C67" s="395"/>
      <c r="D67" s="459"/>
      <c r="E67" s="449">
        <f>SUM(Сентябрь!E67,Октябрь!E67,Ноябрь!E67,Декабрь!E67,Январь!E67,Февраль!E67,Март!E67,Апрель!E67,Май!E67,Июнь!E67,Июль!E67,Август!E67)</f>
        <v>0</v>
      </c>
      <c r="F67" s="449">
        <f>SUM(Сентябрь!F67,Октябрь!F67,Ноябрь!F67,Декабрь!F67,Январь!F67,Февраль!F67,Март!F67,Апрель!F67,Май!F67,Июнь!F67,Июль!F67,Август!F67)</f>
        <v>0</v>
      </c>
      <c r="G67" s="449">
        <f>SUM(Сентябрь!G67,Октябрь!G67,Ноябрь!G67,Декабрь!G67,Январь!G67,Февраль!G67,Март!G67,Апрель!G67,Май!G67,Июнь!G67,Июль!G67,Август!G67)</f>
        <v>0</v>
      </c>
      <c r="H67" s="449">
        <f>SUM(Сентябрь!H67,Октябрь!H67,Ноябрь!H67,Декабрь!H67,Январь!H67,Февраль!H67,Март!H67,Апрель!H67,Май!H67,Июнь!H67,Июль!H67,Август!H67)</f>
        <v>0</v>
      </c>
      <c r="I67" s="449">
        <f>SUM(Сентябрь!I67,Октябрь!I67,Ноябрь!I67,Декабрь!I67,Январь!I67,Февраль!I67,Март!I67,Апрель!I67,Май!I67,Июнь!I67,Июль!I67,Август!I67)</f>
        <v>0</v>
      </c>
      <c r="J67" s="449">
        <f>SUM(Сентябрь!J67,Октябрь!J67,Ноябрь!J67,Декабрь!J67,Январь!J67,Февраль!J67,Март!J67,Апрель!J67,Май!J67,Июнь!J67,Июль!J67,Август!J67)</f>
        <v>0</v>
      </c>
      <c r="K67" s="449">
        <f>SUM(Сентябрь!K67,Октябрь!K67,Ноябрь!K67,Декабрь!K67,Январь!K67,Февраль!K67,Март!K67,Апрель!K67,Май!K67,Июнь!K67,Июль!K67,Август!K67)</f>
        <v>0</v>
      </c>
      <c r="L67" s="449">
        <f>SUM(Сентябрь!L67,Октябрь!L67,Ноябрь!L67,Декабрь!L67,Январь!L67,Февраль!L67,Март!L67,Апрель!L67,Май!L67,Июнь!L67,Июль!L67,Август!L67)</f>
        <v>0</v>
      </c>
      <c r="M67" s="449">
        <f>SUM(Сентябрь!M67,Октябрь!M67,Ноябрь!M67,Декабрь!M67,Январь!M67,Февраль!M67,Март!M67,Апрель!M67,Май!M67,Июнь!M67,Июль!M67,Август!M67)</f>
        <v>0</v>
      </c>
      <c r="N67" s="449">
        <f>SUM(Сентябрь!N67,Октябрь!N67,Ноябрь!N67,Декабрь!N67,Январь!N67,Февраль!N67,Март!N67,Апрель!N67,Май!N67,Июнь!N67,Июль!N67,Август!N67)</f>
        <v>0</v>
      </c>
      <c r="O67" s="449">
        <f>SUM(Сентябрь!O67,Октябрь!O67,Ноябрь!O67,Декабрь!O67,Январь!O67,Февраль!O67,Март!O67,Апрель!O67,Май!O67,Июнь!O67,Июль!O67,Август!O67)</f>
        <v>0</v>
      </c>
      <c r="P67" s="449">
        <f>SUM(Сентябрь!P67,Октябрь!P67,Ноябрь!P67,Декабрь!P67,Январь!P67,Февраль!P67,Март!P67,Апрель!P67,Май!P67,Июнь!P67,Июль!P67,Август!P67)</f>
        <v>0</v>
      </c>
      <c r="Q67" s="449">
        <f>SUM(Сентябрь!Q67,Октябрь!Q67,Ноябрь!Q67,Декабрь!Q67,Январь!Q67,Февраль!Q67,Март!Q67,Апрель!Q67,Май!Q67,Июнь!Q67,Июль!Q67,Август!Q67)</f>
        <v>0</v>
      </c>
      <c r="R67" s="449">
        <f>SUM(Сентябрь!R67,Октябрь!R67,Ноябрь!R67,Декабрь!R67,Январь!R67,Февраль!R67,Март!R67,Апрель!R67,Май!R67,Июнь!R67,Июль!R67,Август!R67)</f>
        <v>0</v>
      </c>
      <c r="S67" s="449">
        <f>SUM(Сентябрь!S67,Октябрь!S67,Ноябрь!S67,Декабрь!S67,Январь!S67,Февраль!S67,Март!S67,Апрель!S67,Май!S67,Июнь!S67,Июль!S67,Август!S67)</f>
        <v>0</v>
      </c>
      <c r="T67" s="449">
        <f>SUM(Сентябрь!T67,Октябрь!T67,Ноябрь!T67,Декабрь!T67,Январь!T67,Февраль!T67,Март!T67,Апрель!T67,Май!T67,Июнь!T67,Июль!T67,Август!T67)</f>
        <v>0</v>
      </c>
      <c r="U67" s="449">
        <f>SUM(Сентябрь!U67,Октябрь!U67,Ноябрь!U67,Декабрь!U67,Январь!U67,Февраль!U67,Март!U67,Апрель!U67,Май!U67,Июнь!U67,Июль!U67,Август!U67)</f>
        <v>0</v>
      </c>
      <c r="V67" s="449">
        <f>SUM(Сентябрь!V67,Октябрь!V67,Ноябрь!V67,Декабрь!V67,Январь!V67,Февраль!V67,Март!V67,Апрель!V67,Май!V67,Июнь!V67,Июль!V67,Август!V67)</f>
        <v>0</v>
      </c>
      <c r="W67" s="449">
        <f>SUM(Сентябрь!W67,Октябрь!W67,Ноябрь!W67,Декабрь!W67,Январь!W67,Февраль!W67,Март!W67,Апрель!W67,Май!W67,Июнь!W67,Июль!W67,Август!W67)</f>
        <v>0</v>
      </c>
      <c r="X67" s="449">
        <f>SUM(Сентябрь!X67,Октябрь!X67,Ноябрь!X67,Декабрь!X67,Январь!X67,Февраль!X67,Март!X67,Апрель!X67,Май!X67,Июнь!X67,Июль!X67,Август!X67)</f>
        <v>0</v>
      </c>
      <c r="Y67" s="449">
        <f>SUM(Сентябрь!Y67,Октябрь!Y67,Ноябрь!Y67,Декабрь!Y67,Январь!Y67,Февраль!Y67,Март!Y67,Апрель!Y67,Май!Y67,Июнь!Y67,Июль!Y67,Август!Y67)</f>
        <v>0</v>
      </c>
      <c r="Z67" s="449">
        <f>SUM(Сентябрь!Z67,Октябрь!Z67,Ноябрь!Z67,Декабрь!Z67,Январь!Z67,Февраль!Z67,Март!Z67,Апрель!Z67,Май!Z67,Июнь!Z67,Июль!Z67,Август!Z67)</f>
        <v>0</v>
      </c>
      <c r="AA67" s="449">
        <f>SUM(Сентябрь!AA67,Октябрь!AA67,Ноябрь!AA67,Декабрь!AA67,Январь!AA67,Февраль!AA67,Март!AA67,Апрель!AA67,Май!AA67,Июнь!AA67,Июль!AA67,Август!AA67)</f>
        <v>0</v>
      </c>
      <c r="AB67" s="449">
        <f>SUM(Сентябрь!AB67,Октябрь!AB67,Ноябрь!AB67,Декабрь!AB67,Январь!AB67,Февраль!AB67,Март!AB67,Апрель!AB67,Май!AB67,Июнь!AB67,Июль!AB67,Август!AB67)</f>
        <v>0</v>
      </c>
      <c r="AC67" s="449">
        <f>SUM(Сентябрь!AC67,Октябрь!AC67,Ноябрь!AC67,Декабрь!AC67,Январь!AC67,Февраль!AC67,Март!AC67,Апрель!AC67,Май!AC67,Июнь!AC67,Июль!AC67,Август!AC67)</f>
        <v>0</v>
      </c>
      <c r="AD67" s="449">
        <f>SUM(Сентябрь!AD67,Октябрь!AD67,Ноябрь!AD67,Декабрь!AD67,Январь!AD67,Февраль!AD67,Март!AD67,Апрель!AD67,Май!AD67,Июнь!AD67,Июль!AD67,Август!AD67)</f>
        <v>0</v>
      </c>
      <c r="AE67" s="449">
        <f>SUM(Сентябрь!AE67,Октябрь!AE67,Ноябрь!AE67,Декабрь!AE67,Январь!AE67,Февраль!AE67,Март!AE67,Апрель!AE67,Май!AE67,Июнь!AE67,Июль!AE67,Август!AE67)</f>
        <v>0</v>
      </c>
      <c r="AF67" s="464">
        <f t="shared" si="212"/>
        <v>0</v>
      </c>
      <c r="AG67" s="465">
        <f t="shared" si="213"/>
        <v>0</v>
      </c>
      <c r="AH67" s="466">
        <f t="shared" si="214"/>
        <v>0</v>
      </c>
      <c r="AI67" s="464">
        <f t="shared" si="215"/>
        <v>0</v>
      </c>
      <c r="AJ67" s="467">
        <f t="shared" si="216"/>
        <v>0</v>
      </c>
    </row>
    <row r="68" spans="1:36" s="257" customFormat="1" ht="15.75" x14ac:dyDescent="0.2">
      <c r="A68" s="448">
        <v>13</v>
      </c>
      <c r="B68" s="143" t="str">
        <f>(План!B20 &amp;" "&amp;План!C20)</f>
        <v xml:space="preserve"> </v>
      </c>
      <c r="C68" s="449">
        <f>SUM(Сентябрь!C68,Октябрь!C68,Ноябрь!C68,Декабрь!C68,Январь!C68,Февраль!C68,Март!C68,Апрель!C68,Май!C68,Июнь!C68,Июль!C68,Август!C68)</f>
        <v>0</v>
      </c>
      <c r="D68" s="449">
        <f>SUM(Сентябрь!D68,Октябрь!D68,Ноябрь!D68,Декабрь!D68,Январь!D68,Февраль!D68,Март!D68,Апрель!D68,Май!D68,Июнь!D68,Июль!D68,Август!D68)</f>
        <v>0</v>
      </c>
      <c r="E68" s="468">
        <f t="shared" ref="E68:G68" si="219">SUM(E69:E72)</f>
        <v>0</v>
      </c>
      <c r="F68" s="469">
        <f t="shared" si="219"/>
        <v>0</v>
      </c>
      <c r="G68" s="470">
        <f t="shared" si="219"/>
        <v>0</v>
      </c>
      <c r="H68" s="468">
        <f t="shared" si="211"/>
        <v>0</v>
      </c>
      <c r="I68" s="469">
        <f t="shared" si="211"/>
        <v>0</v>
      </c>
      <c r="J68" s="470">
        <f t="shared" si="211"/>
        <v>0</v>
      </c>
      <c r="K68" s="468">
        <f t="shared" si="211"/>
        <v>0</v>
      </c>
      <c r="L68" s="469">
        <f t="shared" si="211"/>
        <v>0</v>
      </c>
      <c r="M68" s="470">
        <f t="shared" si="211"/>
        <v>0</v>
      </c>
      <c r="N68" s="468">
        <f t="shared" si="211"/>
        <v>0</v>
      </c>
      <c r="O68" s="469">
        <f t="shared" si="211"/>
        <v>0</v>
      </c>
      <c r="P68" s="470">
        <f t="shared" si="211"/>
        <v>0</v>
      </c>
      <c r="Q68" s="468">
        <f t="shared" si="211"/>
        <v>0</v>
      </c>
      <c r="R68" s="469">
        <f t="shared" si="211"/>
        <v>0</v>
      </c>
      <c r="S68" s="470">
        <f t="shared" si="211"/>
        <v>0</v>
      </c>
      <c r="T68" s="468">
        <f t="shared" si="211"/>
        <v>0</v>
      </c>
      <c r="U68" s="469">
        <f t="shared" si="211"/>
        <v>0</v>
      </c>
      <c r="V68" s="470">
        <f t="shared" si="211"/>
        <v>0</v>
      </c>
      <c r="W68" s="468">
        <f t="shared" si="211"/>
        <v>0</v>
      </c>
      <c r="X68" s="469">
        <f t="shared" si="211"/>
        <v>0</v>
      </c>
      <c r="Y68" s="470">
        <f t="shared" si="211"/>
        <v>0</v>
      </c>
      <c r="Z68" s="468">
        <f t="shared" si="211"/>
        <v>0</v>
      </c>
      <c r="AA68" s="469">
        <f t="shared" si="211"/>
        <v>0</v>
      </c>
      <c r="AB68" s="470">
        <f t="shared" si="211"/>
        <v>0</v>
      </c>
      <c r="AC68" s="468">
        <f t="shared" si="211"/>
        <v>0</v>
      </c>
      <c r="AD68" s="469">
        <f t="shared" si="211"/>
        <v>0</v>
      </c>
      <c r="AE68" s="470">
        <f t="shared" si="211"/>
        <v>0</v>
      </c>
      <c r="AF68" s="468">
        <f t="shared" si="212"/>
        <v>0</v>
      </c>
      <c r="AG68" s="471">
        <f t="shared" si="213"/>
        <v>0</v>
      </c>
      <c r="AH68" s="472">
        <f t="shared" si="214"/>
        <v>0</v>
      </c>
      <c r="AI68" s="468">
        <f t="shared" si="215"/>
        <v>0</v>
      </c>
      <c r="AJ68" s="473">
        <f t="shared" si="216"/>
        <v>0</v>
      </c>
    </row>
    <row r="69" spans="1:36" s="257" customFormat="1" ht="15.75" x14ac:dyDescent="0.25">
      <c r="A69" s="448"/>
      <c r="B69" s="296" t="s">
        <v>51</v>
      </c>
      <c r="C69" s="385"/>
      <c r="D69" s="452"/>
      <c r="E69" s="449">
        <f>SUM(Сентябрь!E69,Октябрь!E69,Ноябрь!E69,Декабрь!E69,Январь!E69,Февраль!E69,Март!E69,Апрель!E69,Май!E69,Июнь!E69,Июль!E69,Август!E69)</f>
        <v>0</v>
      </c>
      <c r="F69" s="449">
        <f>SUM(Сентябрь!F69,Октябрь!F69,Ноябрь!F69,Декабрь!F69,Январь!F69,Февраль!F69,Март!F69,Апрель!F69,Май!F69,Июнь!F69,Июль!F69,Август!F69)</f>
        <v>0</v>
      </c>
      <c r="G69" s="449">
        <f>SUM(Сентябрь!G69,Октябрь!G69,Ноябрь!G69,Декабрь!G69,Январь!G69,Февраль!G69,Март!G69,Апрель!G69,Май!G69,Июнь!G69,Июль!G69,Август!G69)</f>
        <v>0</v>
      </c>
      <c r="H69" s="449">
        <f>SUM(Сентябрь!H69,Октябрь!H69,Ноябрь!H69,Декабрь!H69,Январь!H69,Февраль!H69,Март!H69,Апрель!H69,Май!H69,Июнь!H69,Июль!H69,Август!H69)</f>
        <v>0</v>
      </c>
      <c r="I69" s="449">
        <f>SUM(Сентябрь!I69,Октябрь!I69,Ноябрь!I69,Декабрь!I69,Январь!I69,Февраль!I69,Март!I69,Апрель!I69,Май!I69,Июнь!I69,Июль!I69,Август!I69)</f>
        <v>0</v>
      </c>
      <c r="J69" s="449">
        <f>SUM(Сентябрь!J69,Октябрь!J69,Ноябрь!J69,Декабрь!J69,Январь!J69,Февраль!J69,Март!J69,Апрель!J69,Май!J69,Июнь!J69,Июль!J69,Август!J69)</f>
        <v>0</v>
      </c>
      <c r="K69" s="449">
        <f>SUM(Сентябрь!K69,Октябрь!K69,Ноябрь!K69,Декабрь!K69,Январь!K69,Февраль!K69,Март!K69,Апрель!K69,Май!K69,Июнь!K69,Июль!K69,Август!K69)</f>
        <v>0</v>
      </c>
      <c r="L69" s="449">
        <f>SUM(Сентябрь!L69,Октябрь!L69,Ноябрь!L69,Декабрь!L69,Январь!L69,Февраль!L69,Март!L69,Апрель!L69,Май!L69,Июнь!L69,Июль!L69,Август!L69)</f>
        <v>0</v>
      </c>
      <c r="M69" s="449">
        <f>SUM(Сентябрь!M69,Октябрь!M69,Ноябрь!M69,Декабрь!M69,Январь!M69,Февраль!M69,Март!M69,Апрель!M69,Май!M69,Июнь!M69,Июль!M69,Август!M69)</f>
        <v>0</v>
      </c>
      <c r="N69" s="449">
        <f>SUM(Сентябрь!N69,Октябрь!N69,Ноябрь!N69,Декабрь!N69,Январь!N69,Февраль!N69,Март!N69,Апрель!N69,Май!N69,Июнь!N69,Июль!N69,Август!N69)</f>
        <v>0</v>
      </c>
      <c r="O69" s="449">
        <f>SUM(Сентябрь!O69,Октябрь!O69,Ноябрь!O69,Декабрь!O69,Январь!O69,Февраль!O69,Март!O69,Апрель!O69,Май!O69,Июнь!O69,Июль!O69,Август!O69)</f>
        <v>0</v>
      </c>
      <c r="P69" s="449">
        <f>SUM(Сентябрь!P69,Октябрь!P69,Ноябрь!P69,Декабрь!P69,Январь!P69,Февраль!P69,Март!P69,Апрель!P69,Май!P69,Июнь!P69,Июль!P69,Август!P69)</f>
        <v>0</v>
      </c>
      <c r="Q69" s="449">
        <f>SUM(Сентябрь!Q69,Октябрь!Q69,Ноябрь!Q69,Декабрь!Q69,Январь!Q69,Февраль!Q69,Март!Q69,Апрель!Q69,Май!Q69,Июнь!Q69,Июль!Q69,Август!Q69)</f>
        <v>0</v>
      </c>
      <c r="R69" s="449">
        <f>SUM(Сентябрь!R69,Октябрь!R69,Ноябрь!R69,Декабрь!R69,Январь!R69,Февраль!R69,Март!R69,Апрель!R69,Май!R69,Июнь!R69,Июль!R69,Август!R69)</f>
        <v>0</v>
      </c>
      <c r="S69" s="449">
        <f>SUM(Сентябрь!S69,Октябрь!S69,Ноябрь!S69,Декабрь!S69,Январь!S69,Февраль!S69,Март!S69,Апрель!S69,Май!S69,Июнь!S69,Июль!S69,Август!S69)</f>
        <v>0</v>
      </c>
      <c r="T69" s="449">
        <f>SUM(Сентябрь!T69,Октябрь!T69,Ноябрь!T69,Декабрь!T69,Январь!T69,Февраль!T69,Март!T69,Апрель!T69,Май!T69,Июнь!T69,Июль!T69,Август!T69)</f>
        <v>0</v>
      </c>
      <c r="U69" s="449">
        <f>SUM(Сентябрь!U69,Октябрь!U69,Ноябрь!U69,Декабрь!U69,Январь!U69,Февраль!U69,Март!U69,Апрель!U69,Май!U69,Июнь!U69,Июль!U69,Август!U69)</f>
        <v>0</v>
      </c>
      <c r="V69" s="449">
        <f>SUM(Сентябрь!V69,Октябрь!V69,Ноябрь!V69,Декабрь!V69,Январь!V69,Февраль!V69,Март!V69,Апрель!V69,Май!V69,Июнь!V69,Июль!V69,Август!V69)</f>
        <v>0</v>
      </c>
      <c r="W69" s="449">
        <f>SUM(Сентябрь!W69,Октябрь!W69,Ноябрь!W69,Декабрь!W69,Январь!W69,Февраль!W69,Март!W69,Апрель!W69,Май!W69,Июнь!W69,Июль!W69,Август!W69)</f>
        <v>0</v>
      </c>
      <c r="X69" s="449">
        <f>SUM(Сентябрь!X69,Октябрь!X69,Ноябрь!X69,Декабрь!X69,Январь!X69,Февраль!X69,Март!X69,Апрель!X69,Май!X69,Июнь!X69,Июль!X69,Август!X69)</f>
        <v>0</v>
      </c>
      <c r="Y69" s="449">
        <f>SUM(Сентябрь!Y69,Октябрь!Y69,Ноябрь!Y69,Декабрь!Y69,Январь!Y69,Февраль!Y69,Март!Y69,Апрель!Y69,Май!Y69,Июнь!Y69,Июль!Y69,Август!Y69)</f>
        <v>0</v>
      </c>
      <c r="Z69" s="449">
        <f>SUM(Сентябрь!Z69,Октябрь!Z69,Ноябрь!Z69,Декабрь!Z69,Январь!Z69,Февраль!Z69,Март!Z69,Апрель!Z69,Май!Z69,Июнь!Z69,Июль!Z69,Август!Z69)</f>
        <v>0</v>
      </c>
      <c r="AA69" s="449">
        <f>SUM(Сентябрь!AA69,Октябрь!AA69,Ноябрь!AA69,Декабрь!AA69,Январь!AA69,Февраль!AA69,Март!AA69,Апрель!AA69,Май!AA69,Июнь!AA69,Июль!AA69,Август!AA69)</f>
        <v>0</v>
      </c>
      <c r="AB69" s="449">
        <f>SUM(Сентябрь!AB69,Октябрь!AB69,Ноябрь!AB69,Декабрь!AB69,Январь!AB69,Февраль!AB69,Март!AB69,Апрель!AB69,Май!AB69,Июнь!AB69,Июль!AB69,Август!AB69)</f>
        <v>0</v>
      </c>
      <c r="AC69" s="449">
        <f>SUM(Сентябрь!AC69,Октябрь!AC69,Ноябрь!AC69,Декабрь!AC69,Январь!AC69,Февраль!AC69,Март!AC69,Апрель!AC69,Май!AC69,Июнь!AC69,Июль!AC69,Август!AC69)</f>
        <v>0</v>
      </c>
      <c r="AD69" s="449">
        <f>SUM(Сентябрь!AD69,Октябрь!AD69,Ноябрь!AD69,Декабрь!AD69,Январь!AD69,Февраль!AD69,Март!AD69,Апрель!AD69,Май!AD69,Июнь!AD69,Июль!AD69,Август!AD69)</f>
        <v>0</v>
      </c>
      <c r="AE69" s="449">
        <f>SUM(Сентябрь!AE69,Октябрь!AE69,Ноябрь!AE69,Декабрь!AE69,Январь!AE69,Февраль!AE69,Март!AE69,Апрель!AE69,Май!AE69,Июнь!AE69,Июль!AE69,Август!AE69)</f>
        <v>0</v>
      </c>
      <c r="AF69" s="453">
        <f t="shared" si="212"/>
        <v>0</v>
      </c>
      <c r="AG69" s="454">
        <f t="shared" si="213"/>
        <v>0</v>
      </c>
      <c r="AH69" s="455">
        <f t="shared" si="214"/>
        <v>0</v>
      </c>
      <c r="AI69" s="453">
        <f t="shared" si="215"/>
        <v>0</v>
      </c>
      <c r="AJ69" s="456">
        <f t="shared" si="216"/>
        <v>0</v>
      </c>
    </row>
    <row r="70" spans="1:36" s="257" customFormat="1" ht="15.75" x14ac:dyDescent="0.25">
      <c r="A70" s="448"/>
      <c r="B70" s="296" t="s">
        <v>52</v>
      </c>
      <c r="C70" s="385"/>
      <c r="D70" s="452"/>
      <c r="E70" s="449">
        <f>SUM(Сентябрь!E70,Октябрь!E70,Ноябрь!E70,Декабрь!E70,Январь!E70,Февраль!E70,Март!E70,Апрель!E70,Май!E70,Июнь!E70,Июль!E70,Август!E70)</f>
        <v>0</v>
      </c>
      <c r="F70" s="449">
        <f>SUM(Сентябрь!F70,Октябрь!F70,Ноябрь!F70,Декабрь!F70,Январь!F70,Февраль!F70,Март!F70,Апрель!F70,Май!F70,Июнь!F70,Июль!F70,Август!F70)</f>
        <v>0</v>
      </c>
      <c r="G70" s="449">
        <f>SUM(Сентябрь!G70,Октябрь!G70,Ноябрь!G70,Декабрь!G70,Январь!G70,Февраль!G70,Март!G70,Апрель!G70,Май!G70,Июнь!G70,Июль!G70,Август!G70)</f>
        <v>0</v>
      </c>
      <c r="H70" s="449">
        <f>SUM(Сентябрь!H70,Октябрь!H70,Ноябрь!H70,Декабрь!H70,Январь!H70,Февраль!H70,Март!H70,Апрель!H70,Май!H70,Июнь!H70,Июль!H70,Август!H70)</f>
        <v>0</v>
      </c>
      <c r="I70" s="449">
        <f>SUM(Сентябрь!I70,Октябрь!I70,Ноябрь!I70,Декабрь!I70,Январь!I70,Февраль!I70,Март!I70,Апрель!I70,Май!I70,Июнь!I70,Июль!I70,Август!I70)</f>
        <v>0</v>
      </c>
      <c r="J70" s="449">
        <f>SUM(Сентябрь!J70,Октябрь!J70,Ноябрь!J70,Декабрь!J70,Январь!J70,Февраль!J70,Март!J70,Апрель!J70,Май!J70,Июнь!J70,Июль!J70,Август!J70)</f>
        <v>0</v>
      </c>
      <c r="K70" s="449">
        <f>SUM(Сентябрь!K70,Октябрь!K70,Ноябрь!K70,Декабрь!K70,Январь!K70,Февраль!K70,Март!K70,Апрель!K70,Май!K70,Июнь!K70,Июль!K70,Август!K70)</f>
        <v>0</v>
      </c>
      <c r="L70" s="449">
        <f>SUM(Сентябрь!L70,Октябрь!L70,Ноябрь!L70,Декабрь!L70,Январь!L70,Февраль!L70,Март!L70,Апрель!L70,Май!L70,Июнь!L70,Июль!L70,Август!L70)</f>
        <v>0</v>
      </c>
      <c r="M70" s="449">
        <f>SUM(Сентябрь!M70,Октябрь!M70,Ноябрь!M70,Декабрь!M70,Январь!M70,Февраль!M70,Март!M70,Апрель!M70,Май!M70,Июнь!M70,Июль!M70,Август!M70)</f>
        <v>0</v>
      </c>
      <c r="N70" s="449">
        <f>SUM(Сентябрь!N70,Октябрь!N70,Ноябрь!N70,Декабрь!N70,Январь!N70,Февраль!N70,Март!N70,Апрель!N70,Май!N70,Июнь!N70,Июль!N70,Август!N70)</f>
        <v>0</v>
      </c>
      <c r="O70" s="449">
        <f>SUM(Сентябрь!O70,Октябрь!O70,Ноябрь!O70,Декабрь!O70,Январь!O70,Февраль!O70,Март!O70,Апрель!O70,Май!O70,Июнь!O70,Июль!O70,Август!O70)</f>
        <v>0</v>
      </c>
      <c r="P70" s="449">
        <f>SUM(Сентябрь!P70,Октябрь!P70,Ноябрь!P70,Декабрь!P70,Январь!P70,Февраль!P70,Март!P70,Апрель!P70,Май!P70,Июнь!P70,Июль!P70,Август!P70)</f>
        <v>0</v>
      </c>
      <c r="Q70" s="449">
        <f>SUM(Сентябрь!Q70,Октябрь!Q70,Ноябрь!Q70,Декабрь!Q70,Январь!Q70,Февраль!Q70,Март!Q70,Апрель!Q70,Май!Q70,Июнь!Q70,Июль!Q70,Август!Q70)</f>
        <v>0</v>
      </c>
      <c r="R70" s="449">
        <f>SUM(Сентябрь!R70,Октябрь!R70,Ноябрь!R70,Декабрь!R70,Январь!R70,Февраль!R70,Март!R70,Апрель!R70,Май!R70,Июнь!R70,Июль!R70,Август!R70)</f>
        <v>0</v>
      </c>
      <c r="S70" s="449">
        <f>SUM(Сентябрь!S70,Октябрь!S70,Ноябрь!S70,Декабрь!S70,Январь!S70,Февраль!S70,Март!S70,Апрель!S70,Май!S70,Июнь!S70,Июль!S70,Август!S70)</f>
        <v>0</v>
      </c>
      <c r="T70" s="449">
        <f>SUM(Сентябрь!T70,Октябрь!T70,Ноябрь!T70,Декабрь!T70,Январь!T70,Февраль!T70,Март!T70,Апрель!T70,Май!T70,Июнь!T70,Июль!T70,Август!T70)</f>
        <v>0</v>
      </c>
      <c r="U70" s="449">
        <f>SUM(Сентябрь!U70,Октябрь!U70,Ноябрь!U70,Декабрь!U70,Январь!U70,Февраль!U70,Март!U70,Апрель!U70,Май!U70,Июнь!U70,Июль!U70,Август!U70)</f>
        <v>0</v>
      </c>
      <c r="V70" s="449">
        <f>SUM(Сентябрь!V70,Октябрь!V70,Ноябрь!V70,Декабрь!V70,Январь!V70,Февраль!V70,Март!V70,Апрель!V70,Май!V70,Июнь!V70,Июль!V70,Август!V70)</f>
        <v>0</v>
      </c>
      <c r="W70" s="449">
        <f>SUM(Сентябрь!W70,Октябрь!W70,Ноябрь!W70,Декабрь!W70,Январь!W70,Февраль!W70,Март!W70,Апрель!W70,Май!W70,Июнь!W70,Июль!W70,Август!W70)</f>
        <v>0</v>
      </c>
      <c r="X70" s="449">
        <f>SUM(Сентябрь!X70,Октябрь!X70,Ноябрь!X70,Декабрь!X70,Январь!X70,Февраль!X70,Март!X70,Апрель!X70,Май!X70,Июнь!X70,Июль!X70,Август!X70)</f>
        <v>0</v>
      </c>
      <c r="Y70" s="449">
        <f>SUM(Сентябрь!Y70,Октябрь!Y70,Ноябрь!Y70,Декабрь!Y70,Январь!Y70,Февраль!Y70,Март!Y70,Апрель!Y70,Май!Y70,Июнь!Y70,Июль!Y70,Август!Y70)</f>
        <v>0</v>
      </c>
      <c r="Z70" s="449">
        <f>SUM(Сентябрь!Z70,Октябрь!Z70,Ноябрь!Z70,Декабрь!Z70,Январь!Z70,Февраль!Z70,Март!Z70,Апрель!Z70,Май!Z70,Июнь!Z70,Июль!Z70,Август!Z70)</f>
        <v>0</v>
      </c>
      <c r="AA70" s="449">
        <f>SUM(Сентябрь!AA70,Октябрь!AA70,Ноябрь!AA70,Декабрь!AA70,Январь!AA70,Февраль!AA70,Март!AA70,Апрель!AA70,Май!AA70,Июнь!AA70,Июль!AA70,Август!AA70)</f>
        <v>0</v>
      </c>
      <c r="AB70" s="449">
        <f>SUM(Сентябрь!AB70,Октябрь!AB70,Ноябрь!AB70,Декабрь!AB70,Январь!AB70,Февраль!AB70,Март!AB70,Апрель!AB70,Май!AB70,Июнь!AB70,Июль!AB70,Август!AB70)</f>
        <v>0</v>
      </c>
      <c r="AC70" s="449">
        <f>SUM(Сентябрь!AC70,Октябрь!AC70,Ноябрь!AC70,Декабрь!AC70,Январь!AC70,Февраль!AC70,Март!AC70,Апрель!AC70,Май!AC70,Июнь!AC70,Июль!AC70,Август!AC70)</f>
        <v>0</v>
      </c>
      <c r="AD70" s="449">
        <f>SUM(Сентябрь!AD70,Октябрь!AD70,Ноябрь!AD70,Декабрь!AD70,Январь!AD70,Февраль!AD70,Март!AD70,Апрель!AD70,Май!AD70,Июнь!AD70,Июль!AD70,Август!AD70)</f>
        <v>0</v>
      </c>
      <c r="AE70" s="449">
        <f>SUM(Сентябрь!AE70,Октябрь!AE70,Ноябрь!AE70,Декабрь!AE70,Январь!AE70,Февраль!AE70,Март!AE70,Апрель!AE70,Май!AE70,Июнь!AE70,Июль!AE70,Август!AE70)</f>
        <v>0</v>
      </c>
      <c r="AF70" s="453">
        <f t="shared" si="212"/>
        <v>0</v>
      </c>
      <c r="AG70" s="454">
        <f t="shared" si="213"/>
        <v>0</v>
      </c>
      <c r="AH70" s="455">
        <f t="shared" si="214"/>
        <v>0</v>
      </c>
      <c r="AI70" s="453">
        <f t="shared" si="215"/>
        <v>0</v>
      </c>
      <c r="AJ70" s="456">
        <f t="shared" si="216"/>
        <v>0</v>
      </c>
    </row>
    <row r="71" spans="1:36" s="257" customFormat="1" ht="15.75" x14ac:dyDescent="0.25">
      <c r="A71" s="457"/>
      <c r="B71" s="321" t="s">
        <v>53</v>
      </c>
      <c r="C71" s="391"/>
      <c r="D71" s="458"/>
      <c r="E71" s="449">
        <f>SUM(Сентябрь!E71,Октябрь!E71,Ноябрь!E71,Декабрь!E71,Январь!E71,Февраль!E71,Март!E71,Апрель!E71,Май!E71,Июнь!E71,Июль!E71,Август!E71)</f>
        <v>0</v>
      </c>
      <c r="F71" s="449">
        <f>SUM(Сентябрь!F71,Октябрь!F71,Ноябрь!F71,Декабрь!F71,Январь!F71,Февраль!F71,Март!F71,Апрель!F71,Май!F71,Июнь!F71,Июль!F71,Август!F71)</f>
        <v>0</v>
      </c>
      <c r="G71" s="449">
        <f>SUM(Сентябрь!G71,Октябрь!G71,Ноябрь!G71,Декабрь!G71,Январь!G71,Февраль!G71,Март!G71,Апрель!G71,Май!G71,Июнь!G71,Июль!G71,Август!G71)</f>
        <v>0</v>
      </c>
      <c r="H71" s="449">
        <f>SUM(Сентябрь!H71,Октябрь!H71,Ноябрь!H71,Декабрь!H71,Январь!H71,Февраль!H71,Март!H71,Апрель!H71,Май!H71,Июнь!H71,Июль!H71,Август!H71)</f>
        <v>0</v>
      </c>
      <c r="I71" s="449">
        <f>SUM(Сентябрь!I71,Октябрь!I71,Ноябрь!I71,Декабрь!I71,Январь!I71,Февраль!I71,Март!I71,Апрель!I71,Май!I71,Июнь!I71,Июль!I71,Август!I71)</f>
        <v>0</v>
      </c>
      <c r="J71" s="449">
        <f>SUM(Сентябрь!J71,Октябрь!J71,Ноябрь!J71,Декабрь!J71,Январь!J71,Февраль!J71,Март!J71,Апрель!J71,Май!J71,Июнь!J71,Июль!J71,Август!J71)</f>
        <v>0</v>
      </c>
      <c r="K71" s="449">
        <f>SUM(Сентябрь!K71,Октябрь!K71,Ноябрь!K71,Декабрь!K71,Январь!K71,Февраль!K71,Март!K71,Апрель!K71,Май!K71,Июнь!K71,Июль!K71,Август!K71)</f>
        <v>0</v>
      </c>
      <c r="L71" s="449">
        <f>SUM(Сентябрь!L71,Октябрь!L71,Ноябрь!L71,Декабрь!L71,Январь!L71,Февраль!L71,Март!L71,Апрель!L71,Май!L71,Июнь!L71,Июль!L71,Август!L71)</f>
        <v>0</v>
      </c>
      <c r="M71" s="449">
        <f>SUM(Сентябрь!M71,Октябрь!M71,Ноябрь!M71,Декабрь!M71,Январь!M71,Февраль!M71,Март!M71,Апрель!M71,Май!M71,Июнь!M71,Июль!M71,Август!M71)</f>
        <v>0</v>
      </c>
      <c r="N71" s="449">
        <f>SUM(Сентябрь!N71,Октябрь!N71,Ноябрь!N71,Декабрь!N71,Январь!N71,Февраль!N71,Март!N71,Апрель!N71,Май!N71,Июнь!N71,Июль!N71,Август!N71)</f>
        <v>0</v>
      </c>
      <c r="O71" s="449">
        <f>SUM(Сентябрь!O71,Октябрь!O71,Ноябрь!O71,Декабрь!O71,Январь!O71,Февраль!O71,Март!O71,Апрель!O71,Май!O71,Июнь!O71,Июль!O71,Август!O71)</f>
        <v>0</v>
      </c>
      <c r="P71" s="449">
        <f>SUM(Сентябрь!P71,Октябрь!P71,Ноябрь!P71,Декабрь!P71,Январь!P71,Февраль!P71,Март!P71,Апрель!P71,Май!P71,Июнь!P71,Июль!P71,Август!P71)</f>
        <v>0</v>
      </c>
      <c r="Q71" s="449">
        <f>SUM(Сентябрь!Q71,Октябрь!Q71,Ноябрь!Q71,Декабрь!Q71,Январь!Q71,Февраль!Q71,Март!Q71,Апрель!Q71,Май!Q71,Июнь!Q71,Июль!Q71,Август!Q71)</f>
        <v>0</v>
      </c>
      <c r="R71" s="449">
        <f>SUM(Сентябрь!R71,Октябрь!R71,Ноябрь!R71,Декабрь!R71,Январь!R71,Февраль!R71,Март!R71,Апрель!R71,Май!R71,Июнь!R71,Июль!R71,Август!R71)</f>
        <v>0</v>
      </c>
      <c r="S71" s="449">
        <f>SUM(Сентябрь!S71,Октябрь!S71,Ноябрь!S71,Декабрь!S71,Январь!S71,Февраль!S71,Март!S71,Апрель!S71,Май!S71,Июнь!S71,Июль!S71,Август!S71)</f>
        <v>0</v>
      </c>
      <c r="T71" s="449">
        <f>SUM(Сентябрь!T71,Октябрь!T71,Ноябрь!T71,Декабрь!T71,Январь!T71,Февраль!T71,Март!T71,Апрель!T71,Май!T71,Июнь!T71,Июль!T71,Август!T71)</f>
        <v>0</v>
      </c>
      <c r="U71" s="449">
        <f>SUM(Сентябрь!U71,Октябрь!U71,Ноябрь!U71,Декабрь!U71,Январь!U71,Февраль!U71,Март!U71,Апрель!U71,Май!U71,Июнь!U71,Июль!U71,Август!U71)</f>
        <v>0</v>
      </c>
      <c r="V71" s="449">
        <f>SUM(Сентябрь!V71,Октябрь!V71,Ноябрь!V71,Декабрь!V71,Январь!V71,Февраль!V71,Март!V71,Апрель!V71,Май!V71,Июнь!V71,Июль!V71,Август!V71)</f>
        <v>0</v>
      </c>
      <c r="W71" s="449">
        <f>SUM(Сентябрь!W71,Октябрь!W71,Ноябрь!W71,Декабрь!W71,Январь!W71,Февраль!W71,Март!W71,Апрель!W71,Май!W71,Июнь!W71,Июль!W71,Август!W71)</f>
        <v>0</v>
      </c>
      <c r="X71" s="449">
        <f>SUM(Сентябрь!X71,Октябрь!X71,Ноябрь!X71,Декабрь!X71,Январь!X71,Февраль!X71,Март!X71,Апрель!X71,Май!X71,Июнь!X71,Июль!X71,Август!X71)</f>
        <v>0</v>
      </c>
      <c r="Y71" s="449">
        <f>SUM(Сентябрь!Y71,Октябрь!Y71,Ноябрь!Y71,Декабрь!Y71,Январь!Y71,Февраль!Y71,Март!Y71,Апрель!Y71,Май!Y71,Июнь!Y71,Июль!Y71,Август!Y71)</f>
        <v>0</v>
      </c>
      <c r="Z71" s="449">
        <f>SUM(Сентябрь!Z71,Октябрь!Z71,Ноябрь!Z71,Декабрь!Z71,Январь!Z71,Февраль!Z71,Март!Z71,Апрель!Z71,Май!Z71,Июнь!Z71,Июль!Z71,Август!Z71)</f>
        <v>0</v>
      </c>
      <c r="AA71" s="449">
        <f>SUM(Сентябрь!AA71,Октябрь!AA71,Ноябрь!AA71,Декабрь!AA71,Январь!AA71,Февраль!AA71,Март!AA71,Апрель!AA71,Май!AA71,Июнь!AA71,Июль!AA71,Август!AA71)</f>
        <v>0</v>
      </c>
      <c r="AB71" s="449">
        <f>SUM(Сентябрь!AB71,Октябрь!AB71,Ноябрь!AB71,Декабрь!AB71,Январь!AB71,Февраль!AB71,Март!AB71,Апрель!AB71,Май!AB71,Июнь!AB71,Июль!AB71,Август!AB71)</f>
        <v>0</v>
      </c>
      <c r="AC71" s="449">
        <f>SUM(Сентябрь!AC71,Октябрь!AC71,Ноябрь!AC71,Декабрь!AC71,Январь!AC71,Февраль!AC71,Март!AC71,Апрель!AC71,Май!AC71,Июнь!AC71,Июль!AC71,Август!AC71)</f>
        <v>0</v>
      </c>
      <c r="AD71" s="449">
        <f>SUM(Сентябрь!AD71,Октябрь!AD71,Ноябрь!AD71,Декабрь!AD71,Январь!AD71,Февраль!AD71,Март!AD71,Апрель!AD71,Май!AD71,Июнь!AD71,Июль!AD71,Август!AD71)</f>
        <v>0</v>
      </c>
      <c r="AE71" s="449">
        <f>SUM(Сентябрь!AE71,Октябрь!AE71,Ноябрь!AE71,Декабрь!AE71,Январь!AE71,Февраль!AE71,Март!AE71,Апрель!AE71,Май!AE71,Июнь!AE71,Июль!AE71,Август!AE71)</f>
        <v>0</v>
      </c>
      <c r="AF71" s="453">
        <f t="shared" si="212"/>
        <v>0</v>
      </c>
      <c r="AG71" s="454">
        <f t="shared" si="213"/>
        <v>0</v>
      </c>
      <c r="AH71" s="455">
        <f t="shared" si="214"/>
        <v>0</v>
      </c>
      <c r="AI71" s="453">
        <f t="shared" si="215"/>
        <v>0</v>
      </c>
      <c r="AJ71" s="456">
        <f t="shared" si="216"/>
        <v>0</v>
      </c>
    </row>
    <row r="72" spans="1:36" s="257" customFormat="1" ht="16.5" thickBot="1" x14ac:dyDescent="0.3">
      <c r="A72" s="457"/>
      <c r="B72" s="325" t="s">
        <v>54</v>
      </c>
      <c r="C72" s="395"/>
      <c r="D72" s="459"/>
      <c r="E72" s="449">
        <f>SUM(Сентябрь!E72,Октябрь!E72,Ноябрь!E72,Декабрь!E72,Январь!E72,Февраль!E72,Март!E72,Апрель!E72,Май!E72,Июнь!E72,Июль!E72,Август!E72)</f>
        <v>0</v>
      </c>
      <c r="F72" s="449">
        <f>SUM(Сентябрь!F72,Октябрь!F72,Ноябрь!F72,Декабрь!F72,Январь!F72,Февраль!F72,Март!F72,Апрель!F72,Май!F72,Июнь!F72,Июль!F72,Август!F72)</f>
        <v>0</v>
      </c>
      <c r="G72" s="449">
        <f>SUM(Сентябрь!G72,Октябрь!G72,Ноябрь!G72,Декабрь!G72,Январь!G72,Февраль!G72,Март!G72,Апрель!G72,Май!G72,Июнь!G72,Июль!G72,Август!G72)</f>
        <v>0</v>
      </c>
      <c r="H72" s="449">
        <f>SUM(Сентябрь!H72,Октябрь!H72,Ноябрь!H72,Декабрь!H72,Январь!H72,Февраль!H72,Март!H72,Апрель!H72,Май!H72,Июнь!H72,Июль!H72,Август!H72)</f>
        <v>0</v>
      </c>
      <c r="I72" s="449">
        <f>SUM(Сентябрь!I72,Октябрь!I72,Ноябрь!I72,Декабрь!I72,Январь!I72,Февраль!I72,Март!I72,Апрель!I72,Май!I72,Июнь!I72,Июль!I72,Август!I72)</f>
        <v>0</v>
      </c>
      <c r="J72" s="449">
        <f>SUM(Сентябрь!J72,Октябрь!J72,Ноябрь!J72,Декабрь!J72,Январь!J72,Февраль!J72,Март!J72,Апрель!J72,Май!J72,Июнь!J72,Июль!J72,Август!J72)</f>
        <v>0</v>
      </c>
      <c r="K72" s="449">
        <f>SUM(Сентябрь!K72,Октябрь!K72,Ноябрь!K72,Декабрь!K72,Январь!K72,Февраль!K72,Март!K72,Апрель!K72,Май!K72,Июнь!K72,Июль!K72,Август!K72)</f>
        <v>0</v>
      </c>
      <c r="L72" s="449">
        <f>SUM(Сентябрь!L72,Октябрь!L72,Ноябрь!L72,Декабрь!L72,Январь!L72,Февраль!L72,Март!L72,Апрель!L72,Май!L72,Июнь!L72,Июль!L72,Август!L72)</f>
        <v>0</v>
      </c>
      <c r="M72" s="449">
        <f>SUM(Сентябрь!M72,Октябрь!M72,Ноябрь!M72,Декабрь!M72,Январь!M72,Февраль!M72,Март!M72,Апрель!M72,Май!M72,Июнь!M72,Июль!M72,Август!M72)</f>
        <v>0</v>
      </c>
      <c r="N72" s="449">
        <f>SUM(Сентябрь!N72,Октябрь!N72,Ноябрь!N72,Декабрь!N72,Январь!N72,Февраль!N72,Март!N72,Апрель!N72,Май!N72,Июнь!N72,Июль!N72,Август!N72)</f>
        <v>0</v>
      </c>
      <c r="O72" s="449">
        <f>SUM(Сентябрь!O72,Октябрь!O72,Ноябрь!O72,Декабрь!O72,Январь!O72,Февраль!O72,Март!O72,Апрель!O72,Май!O72,Июнь!O72,Июль!O72,Август!O72)</f>
        <v>0</v>
      </c>
      <c r="P72" s="449">
        <f>SUM(Сентябрь!P72,Октябрь!P72,Ноябрь!P72,Декабрь!P72,Январь!P72,Февраль!P72,Март!P72,Апрель!P72,Май!P72,Июнь!P72,Июль!P72,Август!P72)</f>
        <v>0</v>
      </c>
      <c r="Q72" s="449">
        <f>SUM(Сентябрь!Q72,Октябрь!Q72,Ноябрь!Q72,Декабрь!Q72,Январь!Q72,Февраль!Q72,Март!Q72,Апрель!Q72,Май!Q72,Июнь!Q72,Июль!Q72,Август!Q72)</f>
        <v>0</v>
      </c>
      <c r="R72" s="449">
        <f>SUM(Сентябрь!R72,Октябрь!R72,Ноябрь!R72,Декабрь!R72,Январь!R72,Февраль!R72,Март!R72,Апрель!R72,Май!R72,Июнь!R72,Июль!R72,Август!R72)</f>
        <v>0</v>
      </c>
      <c r="S72" s="449">
        <f>SUM(Сентябрь!S72,Октябрь!S72,Ноябрь!S72,Декабрь!S72,Январь!S72,Февраль!S72,Март!S72,Апрель!S72,Май!S72,Июнь!S72,Июль!S72,Август!S72)</f>
        <v>0</v>
      </c>
      <c r="T72" s="449">
        <f>SUM(Сентябрь!T72,Октябрь!T72,Ноябрь!T72,Декабрь!T72,Январь!T72,Февраль!T72,Март!T72,Апрель!T72,Май!T72,Июнь!T72,Июль!T72,Август!T72)</f>
        <v>0</v>
      </c>
      <c r="U72" s="449">
        <f>SUM(Сентябрь!U72,Октябрь!U72,Ноябрь!U72,Декабрь!U72,Январь!U72,Февраль!U72,Март!U72,Апрель!U72,Май!U72,Июнь!U72,Июль!U72,Август!U72)</f>
        <v>0</v>
      </c>
      <c r="V72" s="449">
        <f>SUM(Сентябрь!V72,Октябрь!V72,Ноябрь!V72,Декабрь!V72,Январь!V72,Февраль!V72,Март!V72,Апрель!V72,Май!V72,Июнь!V72,Июль!V72,Август!V72)</f>
        <v>0</v>
      </c>
      <c r="W72" s="449">
        <f>SUM(Сентябрь!W72,Октябрь!W72,Ноябрь!W72,Декабрь!W72,Январь!W72,Февраль!W72,Март!W72,Апрель!W72,Май!W72,Июнь!W72,Июль!W72,Август!W72)</f>
        <v>0</v>
      </c>
      <c r="X72" s="449">
        <f>SUM(Сентябрь!X72,Октябрь!X72,Ноябрь!X72,Декабрь!X72,Январь!X72,Февраль!X72,Март!X72,Апрель!X72,Май!X72,Июнь!X72,Июль!X72,Август!X72)</f>
        <v>0</v>
      </c>
      <c r="Y72" s="449">
        <f>SUM(Сентябрь!Y72,Октябрь!Y72,Ноябрь!Y72,Декабрь!Y72,Январь!Y72,Февраль!Y72,Март!Y72,Апрель!Y72,Май!Y72,Июнь!Y72,Июль!Y72,Август!Y72)</f>
        <v>0</v>
      </c>
      <c r="Z72" s="449">
        <f>SUM(Сентябрь!Z72,Октябрь!Z72,Ноябрь!Z72,Декабрь!Z72,Январь!Z72,Февраль!Z72,Март!Z72,Апрель!Z72,Май!Z72,Июнь!Z72,Июль!Z72,Август!Z72)</f>
        <v>0</v>
      </c>
      <c r="AA72" s="449">
        <f>SUM(Сентябрь!AA72,Октябрь!AA72,Ноябрь!AA72,Декабрь!AA72,Январь!AA72,Февраль!AA72,Март!AA72,Апрель!AA72,Май!AA72,Июнь!AA72,Июль!AA72,Август!AA72)</f>
        <v>0</v>
      </c>
      <c r="AB72" s="449">
        <f>SUM(Сентябрь!AB72,Октябрь!AB72,Ноябрь!AB72,Декабрь!AB72,Январь!AB72,Февраль!AB72,Март!AB72,Апрель!AB72,Май!AB72,Июнь!AB72,Июль!AB72,Август!AB72)</f>
        <v>0</v>
      </c>
      <c r="AC72" s="449">
        <f>SUM(Сентябрь!AC72,Октябрь!AC72,Ноябрь!AC72,Декабрь!AC72,Январь!AC72,Февраль!AC72,Март!AC72,Апрель!AC72,Май!AC72,Июнь!AC72,Июль!AC72,Август!AC72)</f>
        <v>0</v>
      </c>
      <c r="AD72" s="449">
        <f>SUM(Сентябрь!AD72,Октябрь!AD72,Ноябрь!AD72,Декабрь!AD72,Январь!AD72,Февраль!AD72,Март!AD72,Апрель!AD72,Май!AD72,Июнь!AD72,Июль!AD72,Август!AD72)</f>
        <v>0</v>
      </c>
      <c r="AE72" s="449">
        <f>SUM(Сентябрь!AE72,Октябрь!AE72,Ноябрь!AE72,Декабрь!AE72,Январь!AE72,Февраль!AE72,Март!AE72,Апрель!AE72,Май!AE72,Июнь!AE72,Июль!AE72,Август!AE72)</f>
        <v>0</v>
      </c>
      <c r="AF72" s="464">
        <f t="shared" si="212"/>
        <v>0</v>
      </c>
      <c r="AG72" s="465">
        <f t="shared" si="213"/>
        <v>0</v>
      </c>
      <c r="AH72" s="466">
        <f t="shared" si="214"/>
        <v>0</v>
      </c>
      <c r="AI72" s="464">
        <f t="shared" si="215"/>
        <v>0</v>
      </c>
      <c r="AJ72" s="467">
        <f t="shared" si="216"/>
        <v>0</v>
      </c>
    </row>
    <row r="73" spans="1:36" s="257" customFormat="1" ht="15.75" x14ac:dyDescent="0.2">
      <c r="A73" s="448">
        <v>14</v>
      </c>
      <c r="B73" s="143" t="str">
        <f>(План!B21 &amp;" "&amp;План!C21)</f>
        <v xml:space="preserve"> </v>
      </c>
      <c r="C73" s="449">
        <f>SUM(Сентябрь!C73,Октябрь!C73,Ноябрь!C73,Декабрь!C73,Январь!C73,Февраль!C73,Март!C73,Апрель!C73,Май!C73,Июнь!C73,Июль!C73,Август!C73)</f>
        <v>0</v>
      </c>
      <c r="D73" s="449">
        <f>SUM(Сентябрь!D73,Октябрь!D73,Ноябрь!D73,Декабрь!D73,Январь!D73,Февраль!D73,Март!D73,Апрель!D73,Май!D73,Июнь!D73,Июль!D73,Август!D73)</f>
        <v>0</v>
      </c>
      <c r="E73" s="468">
        <f t="shared" ref="E73:G73" si="220">SUM(E74:E77)</f>
        <v>0</v>
      </c>
      <c r="F73" s="469">
        <f t="shared" si="220"/>
        <v>0</v>
      </c>
      <c r="G73" s="470">
        <f t="shared" si="220"/>
        <v>0</v>
      </c>
      <c r="H73" s="468">
        <f>SUM(H74:H77)</f>
        <v>0</v>
      </c>
      <c r="I73" s="469">
        <f t="shared" ref="H73:AE88" si="221">SUM(I74:I77)</f>
        <v>0</v>
      </c>
      <c r="J73" s="470">
        <f t="shared" si="221"/>
        <v>0</v>
      </c>
      <c r="K73" s="468">
        <f t="shared" si="221"/>
        <v>0</v>
      </c>
      <c r="L73" s="469">
        <f t="shared" si="221"/>
        <v>0</v>
      </c>
      <c r="M73" s="470">
        <f t="shared" si="221"/>
        <v>0</v>
      </c>
      <c r="N73" s="468">
        <f t="shared" si="221"/>
        <v>0</v>
      </c>
      <c r="O73" s="469">
        <f t="shared" si="221"/>
        <v>0</v>
      </c>
      <c r="P73" s="470">
        <f t="shared" si="221"/>
        <v>0</v>
      </c>
      <c r="Q73" s="468">
        <f t="shared" si="221"/>
        <v>0</v>
      </c>
      <c r="R73" s="469">
        <f t="shared" si="221"/>
        <v>0</v>
      </c>
      <c r="S73" s="470">
        <f t="shared" si="221"/>
        <v>0</v>
      </c>
      <c r="T73" s="468">
        <f t="shared" si="221"/>
        <v>0</v>
      </c>
      <c r="U73" s="469">
        <f t="shared" si="221"/>
        <v>0</v>
      </c>
      <c r="V73" s="470">
        <f t="shared" si="221"/>
        <v>0</v>
      </c>
      <c r="W73" s="468">
        <f t="shared" si="221"/>
        <v>0</v>
      </c>
      <c r="X73" s="469">
        <f t="shared" si="221"/>
        <v>0</v>
      </c>
      <c r="Y73" s="470">
        <f t="shared" si="221"/>
        <v>0</v>
      </c>
      <c r="Z73" s="468">
        <f t="shared" si="221"/>
        <v>0</v>
      </c>
      <c r="AA73" s="469">
        <f t="shared" si="221"/>
        <v>0</v>
      </c>
      <c r="AB73" s="470">
        <f t="shared" si="221"/>
        <v>0</v>
      </c>
      <c r="AC73" s="468">
        <f t="shared" si="221"/>
        <v>0</v>
      </c>
      <c r="AD73" s="469">
        <f t="shared" si="221"/>
        <v>0</v>
      </c>
      <c r="AE73" s="470">
        <f t="shared" si="221"/>
        <v>0</v>
      </c>
      <c r="AF73" s="468">
        <f>SUM(C73,E73,H73,K73,N73,Q73,T73,W73,Z73,AC73)</f>
        <v>0</v>
      </c>
      <c r="AG73" s="471">
        <f t="shared" si="213"/>
        <v>0</v>
      </c>
      <c r="AH73" s="472">
        <f t="shared" si="214"/>
        <v>0</v>
      </c>
      <c r="AI73" s="468">
        <f t="shared" si="215"/>
        <v>0</v>
      </c>
      <c r="AJ73" s="473">
        <f t="shared" si="216"/>
        <v>0</v>
      </c>
    </row>
    <row r="74" spans="1:36" s="257" customFormat="1" ht="15.75" x14ac:dyDescent="0.25">
      <c r="A74" s="448"/>
      <c r="B74" s="296" t="s">
        <v>51</v>
      </c>
      <c r="C74" s="385"/>
      <c r="D74" s="452"/>
      <c r="E74" s="449">
        <f>SUM(Сентябрь!E74,Октябрь!E74,Ноябрь!E74,Декабрь!E74,Январь!E74,Февраль!E74,Март!E74,Апрель!E74,Май!E74,Июнь!E74,Июль!E74,Август!E74)</f>
        <v>0</v>
      </c>
      <c r="F74" s="449">
        <f>SUM(Сентябрь!F74,Октябрь!F74,Ноябрь!F74,Декабрь!F74,Январь!F74,Февраль!F74,Март!F74,Апрель!F74,Май!F74,Июнь!F74,Июль!F74,Август!F74)</f>
        <v>0</v>
      </c>
      <c r="G74" s="449">
        <f>SUM(Сентябрь!G74,Октябрь!G74,Ноябрь!G74,Декабрь!G74,Январь!G74,Февраль!G74,Март!G74,Апрель!G74,Май!G74,Июнь!G74,Июль!G74,Август!G74)</f>
        <v>0</v>
      </c>
      <c r="H74" s="449">
        <f>SUM(Сентябрь!H74,Октябрь!H74,Ноябрь!H74,Декабрь!H74,Январь!H74,Февраль!H74,Март!H74,Апрель!H75,Май!H74,Июнь!H74,Июль!H74,Август!H74)</f>
        <v>0</v>
      </c>
      <c r="I74" s="449">
        <f>SUM(Сентябрь!I74,Октябрь!I74,Ноябрь!I74,Декабрь!I74,Январь!I74,Февраль!I74,Март!I74,Апрель!I74,Май!I74,Июнь!I74,Июль!I74,Август!I74)</f>
        <v>0</v>
      </c>
      <c r="J74" s="449">
        <f>SUM(Сентябрь!J74,Октябрь!J74,Ноябрь!J74,Декабрь!J74,Январь!J74,Февраль!J74,Март!J74,Апрель!J74,Май!J74,Июнь!J74,Июль!J74,Август!J74)</f>
        <v>0</v>
      </c>
      <c r="K74" s="449">
        <f>SUM(Сентябрь!K74,Октябрь!K74,Ноябрь!K74,Декабрь!K74,Январь!K74,Февраль!K74,Март!K74,Апрель!K74,Май!K74,Июнь!K74,Июль!K74,Август!K74)</f>
        <v>0</v>
      </c>
      <c r="L74" s="449">
        <f>SUM(Сентябрь!L74,Октябрь!L74,Ноябрь!L74,Декабрь!L74,Январь!L74,Февраль!L74,Март!L74,Апрель!L74,Май!L74,Июнь!L74,Июль!L74,Август!L74)</f>
        <v>0</v>
      </c>
      <c r="M74" s="449">
        <f>SUM(Сентябрь!M74,Октябрь!M74,Ноябрь!M74,Декабрь!M74,Январь!M74,Февраль!M74,Март!M74,Апрель!M74,Май!M74,Июнь!M74,Июль!M74,Август!M74)</f>
        <v>0</v>
      </c>
      <c r="N74" s="449">
        <f>SUM(Сентябрь!N74,Октябрь!N74,Ноябрь!N74,Декабрь!N74,Январь!N74,Февраль!N74,Март!N74,Апрель!N74,Май!N74,Июнь!N74,Июль!N74,Август!N74)</f>
        <v>0</v>
      </c>
      <c r="O74" s="449">
        <f>SUM(Сентябрь!O74,Октябрь!O74,Ноябрь!O74,Декабрь!O74,Январь!O74,Февраль!O74,Март!O74,Апрель!O74,Май!O74,Июнь!O74,Июль!O74,Август!O74)</f>
        <v>0</v>
      </c>
      <c r="P74" s="449">
        <f>SUM(Сентябрь!P74,Октябрь!P74,Ноябрь!P74,Декабрь!P74,Январь!P74,Февраль!P74,Март!P74,Апрель!P74,Май!P74,Июнь!P74,Июль!P74,Август!P74)</f>
        <v>0</v>
      </c>
      <c r="Q74" s="449">
        <f>SUM(Сентябрь!Q74,Октябрь!Q74,Ноябрь!Q74,Декабрь!Q74,Январь!Q74,Февраль!Q74,Март!Q74,Апрель!Q74,Май!Q74,Июнь!Q74,Июль!Q74,Август!Q74)</f>
        <v>0</v>
      </c>
      <c r="R74" s="449">
        <f>SUM(Сентябрь!R74,Октябрь!R74,Ноябрь!R74,Декабрь!R74,Январь!R74,Февраль!R74,Март!R74,Апрель!R74,Май!R74,Июнь!R74,Июль!R74,Август!R74)</f>
        <v>0</v>
      </c>
      <c r="S74" s="449">
        <f>SUM(Сентябрь!S74,Октябрь!S74,Ноябрь!S74,Декабрь!S74,Январь!S74,Февраль!S74,Март!S74,Апрель!S74,Май!S74,Июнь!S74,Июль!S74,Август!S74)</f>
        <v>0</v>
      </c>
      <c r="T74" s="449">
        <f>SUM(Сентябрь!T74,Октябрь!T74,Ноябрь!T74,Декабрь!T74,Январь!T74,Февраль!T74,Март!T74,Апрель!T74,Май!T74,Июнь!T74,Июль!T74,Август!T74)</f>
        <v>0</v>
      </c>
      <c r="U74" s="449">
        <f>SUM(Сентябрь!U74,Октябрь!U74,Ноябрь!U74,Декабрь!U74,Январь!U74,Февраль!U74,Март!U74,Апрель!U74,Май!U74,Июнь!U74,Июль!U74,Август!U74)</f>
        <v>0</v>
      </c>
      <c r="V74" s="449">
        <f>SUM(Сентябрь!V74,Октябрь!V74,Ноябрь!V74,Декабрь!V74,Январь!V74,Февраль!V74,Март!V74,Апрель!V74,Май!V74,Июнь!V74,Июль!V74,Август!V74)</f>
        <v>0</v>
      </c>
      <c r="W74" s="449">
        <f>SUM(Сентябрь!W74,Октябрь!W74,Ноябрь!W74,Декабрь!W74,Январь!W74,Февраль!W74,Март!W74,Апрель!W74,Май!W74,Июнь!W74,Июль!W74,Август!W74)</f>
        <v>0</v>
      </c>
      <c r="X74" s="449">
        <f>SUM(Сентябрь!X74,Октябрь!X74,Ноябрь!X74,Декабрь!X74,Январь!X74,Февраль!X74,Март!X74,Апрель!X74,Май!X74,Июнь!X74,Июль!X74,Август!X74)</f>
        <v>0</v>
      </c>
      <c r="Y74" s="449">
        <f>SUM(Сентябрь!Y74,Октябрь!Y74,Ноябрь!Y74,Декабрь!Y74,Январь!Y74,Февраль!Y74,Март!Y74,Апрель!Y74,Май!Y74,Июнь!Y74,Июль!Y74,Август!Y74)</f>
        <v>0</v>
      </c>
      <c r="Z74" s="449">
        <f>SUM(Сентябрь!Z74,Октябрь!Z74,Ноябрь!Z74,Декабрь!Z74,Январь!Z74,Февраль!Z74,Март!Z74,Апрель!Z74,Май!Z74,Июнь!Z74,Июль!Z74,Август!Z74)</f>
        <v>0</v>
      </c>
      <c r="AA74" s="449">
        <f>SUM(Сентябрь!AA74,Октябрь!AA74,Ноябрь!AA74,Декабрь!AA74,Январь!AA74,Февраль!AA74,Март!AA74,Апрель!AA74,Май!AA74,Июнь!AA74,Июль!AA74,Август!AA74)</f>
        <v>0</v>
      </c>
      <c r="AB74" s="449">
        <f>SUM(Сентябрь!AB74,Октябрь!AB74,Ноябрь!AB74,Декабрь!AB74,Январь!AB74,Февраль!AB74,Март!AB74,Апрель!AB74,Май!AB74,Июнь!AB74,Июль!AB74,Август!AB74)</f>
        <v>0</v>
      </c>
      <c r="AC74" s="449">
        <f>SUM(Сентябрь!AC74,Октябрь!AC74,Ноябрь!AC74,Декабрь!AC74,Январь!AC74,Февраль!AC74,Март!AC74,Апрель!AC74,Май!AC74,Июнь!AC74,Июль!AC74,Август!AC74)</f>
        <v>0</v>
      </c>
      <c r="AD74" s="449">
        <f>SUM(Сентябрь!AD74,Октябрь!AD74,Ноябрь!AD74,Декабрь!AD74,Январь!AD74,Февраль!AD74,Март!AD74,Апрель!AD74,Май!AD74,Июнь!AD74,Июль!AD74,Август!AD74)</f>
        <v>0</v>
      </c>
      <c r="AE74" s="449">
        <f>SUM(Сентябрь!AE74,Октябрь!AE74,Ноябрь!AE74,Декабрь!AE74,Январь!AE74,Февраль!AE74,Март!AE74,Апрель!AE74,Май!AE74,Июнь!AE74,Июль!AE74,Август!AE74)</f>
        <v>0</v>
      </c>
      <c r="AF74" s="453">
        <f>SUM(C74,E74,H74,K74,N74,Q74,T74,W74,Z74,AC74)</f>
        <v>0</v>
      </c>
      <c r="AG74" s="454">
        <f t="shared" si="213"/>
        <v>0</v>
      </c>
      <c r="AH74" s="455">
        <f t="shared" si="214"/>
        <v>0</v>
      </c>
      <c r="AI74" s="453">
        <f t="shared" si="215"/>
        <v>0</v>
      </c>
      <c r="AJ74" s="456">
        <f t="shared" si="216"/>
        <v>0</v>
      </c>
    </row>
    <row r="75" spans="1:36" s="257" customFormat="1" ht="15.75" x14ac:dyDescent="0.25">
      <c r="A75" s="448"/>
      <c r="B75" s="296" t="s">
        <v>52</v>
      </c>
      <c r="C75" s="385"/>
      <c r="D75" s="452"/>
      <c r="E75" s="449">
        <f>SUM(Сентябрь!E75,Октябрь!E75,Ноябрь!E75,Декабрь!E75,Январь!E75,Февраль!E75,Март!E75,Апрель!E75,Май!E75,Июнь!E75,Июль!E75,Август!E75)</f>
        <v>0</v>
      </c>
      <c r="F75" s="449">
        <f>SUM(Сентябрь!F75,Октябрь!F75,Ноябрь!F75,Декабрь!F75,Январь!F75,Февраль!F75,Март!F75,Апрель!F75,Май!F75,Июнь!F75,Июль!F75,Август!F75)</f>
        <v>0</v>
      </c>
      <c r="G75" s="449">
        <f>SUM(Сентябрь!G75,Октябрь!G75,Ноябрь!G75,Декабрь!G75,Январь!G75,Февраль!G75,Март!G75,Апрель!G75,Май!G75,Июнь!G75,Июль!G75,Август!G75)</f>
        <v>0</v>
      </c>
      <c r="H75" s="449">
        <f>SUM(Сентябрь!H75,Октябрь!H75,Ноябрь!H75,Декабрь!H75,Январь!H75,Февраль!H75,Март!H75,Апрель!H76,Май!H75,Июнь!H75,Июль!H75,Август!H75)</f>
        <v>0</v>
      </c>
      <c r="I75" s="449">
        <f>SUM(Сентябрь!I75,Октябрь!I75,Ноябрь!I75,Декабрь!I75,Январь!I75,Февраль!I75,Март!I75,Апрель!I75,Май!I75,Июнь!I75,Июль!I75,Август!I75)</f>
        <v>0</v>
      </c>
      <c r="J75" s="449">
        <f>SUM(Сентябрь!J75,Октябрь!J75,Ноябрь!J75,Декабрь!J75,Январь!J75,Февраль!J75,Март!J75,Апрель!J75,Май!J75,Июнь!J75,Июль!J75,Август!J75)</f>
        <v>0</v>
      </c>
      <c r="K75" s="449">
        <f>SUM(Сентябрь!K75,Октябрь!K75,Ноябрь!K75,Декабрь!K75,Январь!K75,Февраль!K75,Март!K75,Апрель!K75,Май!K75,Июнь!K75,Июль!K75,Август!K75)</f>
        <v>0</v>
      </c>
      <c r="L75" s="449">
        <f>SUM(Сентябрь!L75,Октябрь!L75,Ноябрь!L75,Декабрь!L75,Январь!L75,Февраль!L75,Март!L75,Апрель!L75,Май!L75,Июнь!L75,Июль!L75,Август!L75)</f>
        <v>0</v>
      </c>
      <c r="M75" s="449">
        <f>SUM(Сентябрь!M75,Октябрь!M75,Ноябрь!M75,Декабрь!M75,Январь!M75,Февраль!M75,Март!M75,Апрель!M75,Май!M75,Июнь!M75,Июль!M75,Август!M75)</f>
        <v>0</v>
      </c>
      <c r="N75" s="449">
        <f>SUM(Сентябрь!N75,Октябрь!N75,Ноябрь!N75,Декабрь!N75,Январь!N75,Февраль!N75,Март!N75,Апрель!N75,Май!N75,Июнь!N75,Июль!N75,Август!N75)</f>
        <v>0</v>
      </c>
      <c r="O75" s="449">
        <f>SUM(Сентябрь!O75,Октябрь!O75,Ноябрь!O75,Декабрь!O75,Январь!O75,Февраль!O75,Март!O75,Апрель!O75,Май!O75,Июнь!O75,Июль!O75,Август!O75)</f>
        <v>0</v>
      </c>
      <c r="P75" s="449">
        <f>SUM(Сентябрь!P75,Октябрь!P75,Ноябрь!P75,Декабрь!P75,Январь!P75,Февраль!P75,Март!P75,Апрель!P75,Май!P75,Июнь!P75,Июль!P75,Август!P75)</f>
        <v>0</v>
      </c>
      <c r="Q75" s="449">
        <f>SUM(Сентябрь!Q75,Октябрь!Q75,Ноябрь!Q75,Декабрь!Q75,Январь!Q75,Февраль!Q75,Март!Q75,Апрель!Q75,Май!Q75,Июнь!Q75,Июль!Q75,Август!Q75)</f>
        <v>0</v>
      </c>
      <c r="R75" s="449">
        <f>SUM(Сентябрь!R75,Октябрь!R75,Ноябрь!R75,Декабрь!R75,Январь!R75,Февраль!R75,Март!R75,Апрель!R75,Май!R75,Июнь!R75,Июль!R75,Август!R75)</f>
        <v>0</v>
      </c>
      <c r="S75" s="449">
        <f>SUM(Сентябрь!S75,Октябрь!S75,Ноябрь!S75,Декабрь!S75,Январь!S75,Февраль!S75,Март!S75,Апрель!S75,Май!S75,Июнь!S75,Июль!S75,Август!S75)</f>
        <v>0</v>
      </c>
      <c r="T75" s="449">
        <f>SUM(Сентябрь!T75,Октябрь!T75,Ноябрь!T75,Декабрь!T75,Январь!T75,Февраль!T75,Март!T75,Апрель!T75,Май!T75,Июнь!T75,Июль!T75,Август!T75)</f>
        <v>0</v>
      </c>
      <c r="U75" s="449">
        <f>SUM(Сентябрь!U75,Октябрь!U75,Ноябрь!U75,Декабрь!U75,Январь!U75,Февраль!U75,Март!U75,Апрель!U75,Май!U75,Июнь!U75,Июль!U75,Август!U75)</f>
        <v>0</v>
      </c>
      <c r="V75" s="449">
        <f>SUM(Сентябрь!V75,Октябрь!V75,Ноябрь!V75,Декабрь!V75,Январь!V75,Февраль!V75,Март!V75,Апрель!V75,Май!V75,Июнь!V75,Июль!V75,Август!V75)</f>
        <v>0</v>
      </c>
      <c r="W75" s="449">
        <f>SUM(Сентябрь!W75,Октябрь!W75,Ноябрь!W75,Декабрь!W75,Январь!W75,Февраль!W75,Март!W75,Апрель!W75,Май!W75,Июнь!W75,Июль!W75,Август!W75)</f>
        <v>0</v>
      </c>
      <c r="X75" s="449">
        <f>SUM(Сентябрь!X75,Октябрь!X75,Ноябрь!X75,Декабрь!X75,Январь!X75,Февраль!X75,Март!X75,Апрель!X75,Май!X75,Июнь!X75,Июль!X75,Август!X75)</f>
        <v>0</v>
      </c>
      <c r="Y75" s="449">
        <f>SUM(Сентябрь!Y75,Октябрь!Y75,Ноябрь!Y75,Декабрь!Y75,Январь!Y75,Февраль!Y75,Март!Y75,Апрель!Y75,Май!Y75,Июнь!Y75,Июль!Y75,Август!Y75)</f>
        <v>0</v>
      </c>
      <c r="Z75" s="449">
        <f>SUM(Сентябрь!Z75,Октябрь!Z75,Ноябрь!Z75,Декабрь!Z75,Январь!Z75,Февраль!Z75,Март!Z75,Апрель!Z75,Май!Z75,Июнь!Z75,Июль!Z75,Август!Z75)</f>
        <v>0</v>
      </c>
      <c r="AA75" s="449">
        <f>SUM(Сентябрь!AA75,Октябрь!AA75,Ноябрь!AA75,Декабрь!AA75,Январь!AA75,Февраль!AA75,Март!AA75,Апрель!AA75,Май!AA75,Июнь!AA75,Июль!AA75,Август!AA75)</f>
        <v>0</v>
      </c>
      <c r="AB75" s="449">
        <f>SUM(Сентябрь!AB75,Октябрь!AB75,Ноябрь!AB75,Декабрь!AB75,Январь!AB75,Февраль!AB75,Март!AB75,Апрель!AB75,Май!AB75,Июнь!AB75,Июль!AB75,Август!AB75)</f>
        <v>0</v>
      </c>
      <c r="AC75" s="449">
        <f>SUM(Сентябрь!AC75,Октябрь!AC75,Ноябрь!AC75,Декабрь!AC75,Январь!AC75,Февраль!AC75,Март!AC75,Апрель!AC75,Май!AC75,Июнь!AC75,Июль!AC75,Август!AC75)</f>
        <v>0</v>
      </c>
      <c r="AD75" s="449">
        <f>SUM(Сентябрь!AD75,Октябрь!AD75,Ноябрь!AD75,Декабрь!AD75,Январь!AD75,Февраль!AD75,Март!AD75,Апрель!AD75,Май!AD75,Июнь!AD75,Июль!AD75,Август!AD75)</f>
        <v>0</v>
      </c>
      <c r="AE75" s="449">
        <f>SUM(Сентябрь!AE75,Октябрь!AE75,Ноябрь!AE75,Декабрь!AE75,Январь!AE75,Февраль!AE75,Март!AE75,Апрель!AE75,Май!AE75,Июнь!AE75,Июль!AE75,Август!AE75)</f>
        <v>0</v>
      </c>
      <c r="AF75" s="453">
        <f>SUM(C75,E75,H75,K75,N75,Q75,T75,W75,Z75,AC75)</f>
        <v>0</v>
      </c>
      <c r="AG75" s="454">
        <f t="shared" si="213"/>
        <v>0</v>
      </c>
      <c r="AH75" s="455">
        <f t="shared" si="214"/>
        <v>0</v>
      </c>
      <c r="AI75" s="453">
        <f t="shared" si="215"/>
        <v>0</v>
      </c>
      <c r="AJ75" s="456">
        <f t="shared" si="216"/>
        <v>0</v>
      </c>
    </row>
    <row r="76" spans="1:36" s="257" customFormat="1" ht="15.75" x14ac:dyDescent="0.25">
      <c r="A76" s="457"/>
      <c r="B76" s="321" t="s">
        <v>53</v>
      </c>
      <c r="C76" s="391"/>
      <c r="D76" s="458"/>
      <c r="E76" s="449">
        <f>SUM(Сентябрь!E76,Октябрь!E76,Ноябрь!E76,Декабрь!E76,Январь!E76,Февраль!E76,Март!E76,Апрель!E76,Май!E76,Июнь!E76,Июль!E76,Август!E76)</f>
        <v>0</v>
      </c>
      <c r="F76" s="449">
        <f>SUM(Сентябрь!F76,Октябрь!F76,Ноябрь!F76,Декабрь!F76,Январь!F76,Февраль!F76,Март!F76,Апрель!F76,Май!F76,Июнь!F76,Июль!F76,Август!F76)</f>
        <v>0</v>
      </c>
      <c r="G76" s="449">
        <f>SUM(Сентябрь!G76,Октябрь!G76,Ноябрь!G76,Декабрь!G76,Январь!G76,Февраль!G76,Март!G76,Апрель!G76,Май!G76,Июнь!G76,Июль!G76,Август!G76)</f>
        <v>0</v>
      </c>
      <c r="H76" s="449">
        <f>SUM(Сентябрь!H76,Октябрь!H76,Ноябрь!H76,Декабрь!H76,Январь!H76,Февраль!H76,Март!H76,Апрель!H76,Май!H76,Июнь!H76,Июль!H76,Август!H76)</f>
        <v>0</v>
      </c>
      <c r="I76" s="449">
        <f>SUM(Сентябрь!I76,Октябрь!I76,Ноябрь!I76,Декабрь!I76,Январь!I76,Февраль!I76,Март!I76,Апрель!I76,Май!I76,Июнь!I76,Июль!I76,Август!I76)</f>
        <v>0</v>
      </c>
      <c r="J76" s="449">
        <f>SUM(Сентябрь!J76,Октябрь!J76,Ноябрь!J76,Декабрь!J76,Январь!J76,Февраль!J76,Март!J76,Апрель!J76,Май!J76,Июнь!J76,Июль!J76,Август!J76)</f>
        <v>0</v>
      </c>
      <c r="K76" s="449">
        <f>SUM(Сентябрь!K76,Октябрь!K76,Ноябрь!K76,Декабрь!K76,Январь!K76,Февраль!K76,Март!K76,Апрель!K76,Май!K76,Июнь!K76,Июль!K76,Август!K76)</f>
        <v>0</v>
      </c>
      <c r="L76" s="449">
        <f>SUM(Сентябрь!L76,Октябрь!L76,Ноябрь!L76,Декабрь!L76,Январь!L76,Февраль!L76,Март!L76,Апрель!L76,Май!L76,Июнь!L76,Июль!L76,Август!L76)</f>
        <v>0</v>
      </c>
      <c r="M76" s="449">
        <f>SUM(Сентябрь!M76,Октябрь!M76,Ноябрь!M76,Декабрь!M76,Январь!M76,Февраль!M76,Март!M76,Апрель!M76,Май!M76,Июнь!M76,Июль!M76,Август!M76)</f>
        <v>0</v>
      </c>
      <c r="N76" s="449">
        <f>SUM(Сентябрь!N76,Октябрь!N76,Ноябрь!N76,Декабрь!N76,Январь!N76,Февраль!N76,Март!N76,Апрель!N76,Май!N76,Июнь!N76,Июль!N76,Август!N76)</f>
        <v>0</v>
      </c>
      <c r="O76" s="449">
        <f>SUM(Сентябрь!O76,Октябрь!O76,Ноябрь!O76,Декабрь!O76,Январь!O76,Февраль!O76,Март!O76,Апрель!O76,Май!O76,Июнь!O76,Июль!O76,Август!O76)</f>
        <v>0</v>
      </c>
      <c r="P76" s="449">
        <f>SUM(Сентябрь!P76,Октябрь!P76,Ноябрь!P76,Декабрь!P76,Январь!P76,Февраль!P76,Март!P76,Апрель!P76,Май!P76,Июнь!P76,Июль!P76,Август!P76)</f>
        <v>0</v>
      </c>
      <c r="Q76" s="449">
        <f>SUM(Сентябрь!Q76,Октябрь!Q76,Ноябрь!Q76,Декабрь!Q76,Январь!Q76,Февраль!Q76,Март!Q76,Апрель!Q76,Май!Q76,Июнь!Q76,Июль!Q76,Август!Q76)</f>
        <v>0</v>
      </c>
      <c r="R76" s="449">
        <f>SUM(Сентябрь!R76,Октябрь!R76,Ноябрь!R76,Декабрь!R76,Январь!R76,Февраль!R76,Март!R76,Апрель!R76,Май!R76,Июнь!R76,Июль!R76,Август!R76)</f>
        <v>0</v>
      </c>
      <c r="S76" s="449">
        <f>SUM(Сентябрь!S76,Октябрь!S76,Ноябрь!S76,Декабрь!S76,Январь!S76,Февраль!S76,Март!S76,Апрель!S76,Май!S76,Июнь!S76,Июль!S76,Август!S76)</f>
        <v>0</v>
      </c>
      <c r="T76" s="449">
        <f>SUM(Сентябрь!T76,Октябрь!T76,Ноябрь!T76,Декабрь!T76,Январь!T76,Февраль!T76,Март!T76,Апрель!T76,Май!T76,Июнь!T76,Июль!T76,Август!T76)</f>
        <v>0</v>
      </c>
      <c r="U76" s="449">
        <f>SUM(Сентябрь!U76,Октябрь!U76,Ноябрь!U76,Декабрь!U76,Январь!U76,Февраль!U76,Март!U76,Апрель!U76,Май!U76,Июнь!U76,Июль!U76,Август!U76)</f>
        <v>0</v>
      </c>
      <c r="V76" s="449">
        <f>SUM(Сентябрь!V76,Октябрь!V76,Ноябрь!V76,Декабрь!V76,Январь!V76,Февраль!V76,Март!V76,Апрель!V76,Май!V76,Июнь!V76,Июль!V76,Август!V76)</f>
        <v>0</v>
      </c>
      <c r="W76" s="449">
        <f>SUM(Сентябрь!W76,Октябрь!W76,Ноябрь!W76,Декабрь!W76,Январь!W76,Февраль!W76,Март!W76,Апрель!W76,Май!W76,Июнь!W76,Июль!W76,Август!W76)</f>
        <v>0</v>
      </c>
      <c r="X76" s="449">
        <f>SUM(Сентябрь!X76,Октябрь!X76,Ноябрь!X76,Декабрь!X76,Январь!X76,Февраль!X76,Март!X76,Апрель!X76,Май!X76,Июнь!X76,Июль!X76,Август!X76)</f>
        <v>0</v>
      </c>
      <c r="Y76" s="449">
        <f>SUM(Сентябрь!Y76,Октябрь!Y76,Ноябрь!Y76,Декабрь!Y76,Январь!Y76,Февраль!Y76,Март!Y76,Апрель!Y76,Май!Y76,Июнь!Y76,Июль!Y76,Август!Y76)</f>
        <v>0</v>
      </c>
      <c r="Z76" s="449">
        <f>SUM(Сентябрь!Z76,Октябрь!Z76,Ноябрь!Z76,Декабрь!Z76,Январь!Z76,Февраль!Z76,Март!Z76,Апрель!Z76,Май!Z76,Июнь!Z76,Июль!Z76,Август!Z76)</f>
        <v>0</v>
      </c>
      <c r="AA76" s="449">
        <f>SUM(Сентябрь!AA76,Октябрь!AA76,Ноябрь!AA76,Декабрь!AA76,Январь!AA76,Февраль!AA76,Март!AA76,Апрель!AA76,Май!AA76,Июнь!AA76,Июль!AA76,Август!AA76)</f>
        <v>0</v>
      </c>
      <c r="AB76" s="449">
        <f>SUM(Сентябрь!AB76,Октябрь!AB76,Ноябрь!AB76,Декабрь!AB76,Январь!AB76,Февраль!AB76,Март!AB76,Апрель!AB76,Май!AB76,Июнь!AB76,Июль!AB76,Август!AB76)</f>
        <v>0</v>
      </c>
      <c r="AC76" s="449">
        <f>SUM(Сентябрь!AC76,Октябрь!AC76,Ноябрь!AC76,Декабрь!AC76,Январь!AC76,Февраль!AC76,Март!AC76,Апрель!AC76,Май!AC76,Июнь!AC76,Июль!AC76,Август!AC76)</f>
        <v>0</v>
      </c>
      <c r="AD76" s="449">
        <f>SUM(Сентябрь!AD76,Октябрь!AD76,Ноябрь!AD76,Декабрь!AD76,Январь!AD76,Февраль!AD76,Март!AD76,Апрель!AD76,Май!AD76,Июнь!AD76,Июль!AD76,Август!AD76)</f>
        <v>0</v>
      </c>
      <c r="AE76" s="449">
        <f>SUM(Сентябрь!AE76,Октябрь!AE76,Ноябрь!AE76,Декабрь!AE76,Январь!AE76,Февраль!AE76,Март!AE76,Апрель!AE76,Май!AE76,Июнь!AE76,Июль!AE76,Август!AE76)</f>
        <v>0</v>
      </c>
      <c r="AF76" s="453">
        <f t="shared" si="212"/>
        <v>0</v>
      </c>
      <c r="AG76" s="454">
        <f t="shared" si="213"/>
        <v>0</v>
      </c>
      <c r="AH76" s="455">
        <f t="shared" si="214"/>
        <v>0</v>
      </c>
      <c r="AI76" s="453">
        <f t="shared" si="215"/>
        <v>0</v>
      </c>
      <c r="AJ76" s="456">
        <f t="shared" si="216"/>
        <v>0</v>
      </c>
    </row>
    <row r="77" spans="1:36" s="257" customFormat="1" ht="16.5" thickBot="1" x14ac:dyDescent="0.3">
      <c r="A77" s="457"/>
      <c r="B77" s="325" t="s">
        <v>54</v>
      </c>
      <c r="C77" s="395"/>
      <c r="D77" s="459"/>
      <c r="E77" s="449">
        <f>SUM(Сентябрь!E77,Октябрь!E77,Ноябрь!E77,Декабрь!E77,Январь!E77,Февраль!E77,Март!E77,Апрель!E77,Май!E77,Июнь!E77,Июль!E77,Август!E77)</f>
        <v>0</v>
      </c>
      <c r="F77" s="449">
        <f>SUM(Сентябрь!F77,Октябрь!F77,Ноябрь!F77,Декабрь!F77,Январь!F77,Февраль!F77,Март!F77,Апрель!F77,Май!F77,Июнь!F77,Июль!F77,Август!F77)</f>
        <v>0</v>
      </c>
      <c r="G77" s="449">
        <f>SUM(Сентябрь!G77,Октябрь!G77,Ноябрь!G77,Декабрь!G77,Январь!G77,Февраль!G77,Март!G77,Апрель!G77,Май!G77,Июнь!G77,Июль!G77,Август!G77)</f>
        <v>0</v>
      </c>
      <c r="H77" s="449">
        <f>SUM(Сентябрь!H77,Октябрь!H77,Ноябрь!H77,Декабрь!H77,Январь!H77,Февраль!H77,Март!H77,Апрель!H77,Май!H77,Июнь!H77,Июль!H77,Август!H77)</f>
        <v>0</v>
      </c>
      <c r="I77" s="449">
        <f>SUM(Сентябрь!I77,Октябрь!I77,Ноябрь!I77,Декабрь!I77,Январь!I77,Февраль!I77,Март!I77,Апрель!I77,Май!I77,Июнь!I77,Июль!I77,Август!I77)</f>
        <v>0</v>
      </c>
      <c r="J77" s="449">
        <f>SUM(Сентябрь!J77,Октябрь!J77,Ноябрь!J77,Декабрь!J77,Январь!J77,Февраль!J77,Март!J77,Апрель!J77,Май!J77,Июнь!J77,Июль!J77,Август!J77)</f>
        <v>0</v>
      </c>
      <c r="K77" s="449">
        <f>SUM(Сентябрь!K77,Октябрь!K77,Ноябрь!K77,Декабрь!K77,Январь!K77,Февраль!K77,Март!K77,Апрель!K77,Май!K77,Июнь!K77,Июль!K77,Август!K77)</f>
        <v>0</v>
      </c>
      <c r="L77" s="449">
        <f>SUM(Сентябрь!L77,Октябрь!L77,Ноябрь!L77,Декабрь!L77,Январь!L77,Февраль!L77,Март!L77,Апрель!L77,Май!L77,Июнь!L77,Июль!L77,Август!L77)</f>
        <v>0</v>
      </c>
      <c r="M77" s="449">
        <f>SUM(Сентябрь!M77,Октябрь!M77,Ноябрь!M77,Декабрь!M77,Январь!M77,Февраль!M77,Март!M77,Апрель!M77,Май!M77,Июнь!M77,Июль!M77,Август!M77)</f>
        <v>0</v>
      </c>
      <c r="N77" s="449">
        <f>SUM(Сентябрь!N77,Октябрь!N77,Ноябрь!N77,Декабрь!N77,Январь!N77,Февраль!N77,Март!N77,Апрель!N77,Май!N77,Июнь!N77,Июль!N77,Август!N77)</f>
        <v>0</v>
      </c>
      <c r="O77" s="449">
        <f>SUM(Сентябрь!O77,Октябрь!O77,Ноябрь!O77,Декабрь!O77,Январь!O77,Февраль!O77,Март!O77,Апрель!O77,Май!O77,Июнь!O77,Июль!O77,Август!O77)</f>
        <v>0</v>
      </c>
      <c r="P77" s="449">
        <f>SUM(Сентябрь!P77,Октябрь!P77,Ноябрь!P77,Декабрь!P77,Январь!P77,Февраль!P77,Март!P77,Апрель!P77,Май!P77,Июнь!P77,Июль!P77,Август!P77)</f>
        <v>0</v>
      </c>
      <c r="Q77" s="449">
        <f>SUM(Сентябрь!Q77,Октябрь!Q77,Ноябрь!Q77,Декабрь!Q77,Январь!Q77,Февраль!Q77,Март!Q77,Апрель!Q77,Май!Q77,Июнь!Q77,Июль!Q77,Август!Q77)</f>
        <v>0</v>
      </c>
      <c r="R77" s="449">
        <f>SUM(Сентябрь!R77,Октябрь!R77,Ноябрь!R77,Декабрь!R77,Январь!R77,Февраль!R77,Март!R77,Апрель!R77,Май!R77,Июнь!R77,Июль!R77,Август!R77)</f>
        <v>0</v>
      </c>
      <c r="S77" s="449">
        <f>SUM(Сентябрь!S77,Октябрь!S77,Ноябрь!S77,Декабрь!S77,Январь!S77,Февраль!S77,Март!S77,Апрель!S77,Май!S77,Июнь!S77,Июль!S77,Август!S77)</f>
        <v>0</v>
      </c>
      <c r="T77" s="449">
        <f>SUM(Сентябрь!T77,Октябрь!T77,Ноябрь!T77,Декабрь!T77,Январь!T77,Февраль!T77,Март!T77,Апрель!T77,Май!T77,Июнь!T77,Июль!T77,Август!T77)</f>
        <v>0</v>
      </c>
      <c r="U77" s="449">
        <f>SUM(Сентябрь!U77,Октябрь!U77,Ноябрь!U77,Декабрь!U77,Январь!U77,Февраль!U77,Март!U77,Апрель!U77,Май!U77,Июнь!U77,Июль!U77,Август!U77)</f>
        <v>0</v>
      </c>
      <c r="V77" s="449">
        <f>SUM(Сентябрь!V77,Октябрь!V77,Ноябрь!V77,Декабрь!V77,Январь!V77,Февраль!V77,Март!V77,Апрель!V77,Май!V77,Июнь!V77,Июль!V77,Август!V77)</f>
        <v>0</v>
      </c>
      <c r="W77" s="449">
        <f>SUM(Сентябрь!W77,Октябрь!W77,Ноябрь!W77,Декабрь!W77,Январь!W77,Февраль!W77,Март!W77,Апрель!W77,Май!W77,Июнь!W77,Июль!W77,Август!W77)</f>
        <v>0</v>
      </c>
      <c r="X77" s="449">
        <f>SUM(Сентябрь!X77,Октябрь!X77,Ноябрь!X77,Декабрь!X77,Январь!X77,Февраль!X77,Март!X77,Апрель!X77,Май!X77,Июнь!X77,Июль!X77,Август!X77)</f>
        <v>0</v>
      </c>
      <c r="Y77" s="449">
        <f>SUM(Сентябрь!Y77,Октябрь!Y77,Ноябрь!Y77,Декабрь!Y77,Январь!Y77,Февраль!Y77,Март!Y77,Апрель!Y77,Май!Y77,Июнь!Y77,Июль!Y77,Август!Y77)</f>
        <v>0</v>
      </c>
      <c r="Z77" s="449">
        <f>SUM(Сентябрь!Z77,Октябрь!Z77,Ноябрь!Z77,Декабрь!Z77,Январь!Z77,Февраль!Z77,Март!Z77,Апрель!Z77,Май!Z77,Июнь!Z77,Июль!Z77,Август!Z77)</f>
        <v>0</v>
      </c>
      <c r="AA77" s="449">
        <f>SUM(Сентябрь!AA77,Октябрь!AA77,Ноябрь!AA77,Декабрь!AA77,Январь!AA77,Февраль!AA77,Март!AA77,Апрель!AA77,Май!AA77,Июнь!AA77,Июль!AA77,Август!AA77)</f>
        <v>0</v>
      </c>
      <c r="AB77" s="449">
        <f>SUM(Сентябрь!AB77,Октябрь!AB77,Ноябрь!AB77,Декабрь!AB77,Январь!AB77,Февраль!AB77,Март!AB77,Апрель!AB77,Май!AB77,Июнь!AB77,Июль!AB77,Август!AB77)</f>
        <v>0</v>
      </c>
      <c r="AC77" s="449">
        <f>SUM(Сентябрь!AC77,Октябрь!AC77,Ноябрь!AC77,Декабрь!AC77,Январь!AC77,Февраль!AC77,Март!AC77,Апрель!AC77,Май!AC77,Июнь!AC77,Июль!AC77,Август!AC77)</f>
        <v>0</v>
      </c>
      <c r="AD77" s="449">
        <f>SUM(Сентябрь!AD77,Октябрь!AD77,Ноябрь!AD77,Декабрь!AD77,Январь!AD77,Февраль!AD77,Март!AD77,Апрель!AD77,Май!AD77,Июнь!AD77,Июль!AD77,Август!AD77)</f>
        <v>0</v>
      </c>
      <c r="AE77" s="449">
        <f>SUM(Сентябрь!AE77,Октябрь!AE77,Ноябрь!AE77,Декабрь!AE77,Январь!AE77,Февраль!AE77,Март!AE77,Апрель!AE77,Май!AE77,Июнь!AE77,Июль!AE77,Август!AE77)</f>
        <v>0</v>
      </c>
      <c r="AF77" s="464">
        <f t="shared" si="212"/>
        <v>0</v>
      </c>
      <c r="AG77" s="465">
        <f t="shared" si="213"/>
        <v>0</v>
      </c>
      <c r="AH77" s="466">
        <f t="shared" si="214"/>
        <v>0</v>
      </c>
      <c r="AI77" s="464">
        <f t="shared" si="215"/>
        <v>0</v>
      </c>
      <c r="AJ77" s="467">
        <f t="shared" si="216"/>
        <v>0</v>
      </c>
    </row>
    <row r="78" spans="1:36" s="257" customFormat="1" ht="15.75" x14ac:dyDescent="0.2">
      <c r="A78" s="448">
        <v>15</v>
      </c>
      <c r="B78" s="143" t="str">
        <f>(План!B22 &amp;" "&amp;План!C22)</f>
        <v xml:space="preserve"> </v>
      </c>
      <c r="C78" s="449">
        <f>SUM(Сентябрь!C78,Октябрь!C78,Ноябрь!C78,Декабрь!C78,Январь!C78,Февраль!C78,Март!C78,Апрель!C78,Май!C78,Июнь!C78,Июль!C78,Август!C78)</f>
        <v>0</v>
      </c>
      <c r="D78" s="449">
        <f>SUM(Сентябрь!D78,Октябрь!D78,Ноябрь!D78,Декабрь!D78,Январь!D78,Февраль!D78,Март!D78,Апрель!D78,Май!D78,Июнь!D78,Июль!D78,Август!D78)</f>
        <v>0</v>
      </c>
      <c r="E78" s="468">
        <f t="shared" ref="E78:G78" si="222">SUM(E79:E82)</f>
        <v>0</v>
      </c>
      <c r="F78" s="469">
        <f t="shared" si="222"/>
        <v>0</v>
      </c>
      <c r="G78" s="470">
        <f t="shared" si="222"/>
        <v>0</v>
      </c>
      <c r="H78" s="468">
        <f t="shared" si="221"/>
        <v>0</v>
      </c>
      <c r="I78" s="469">
        <f t="shared" si="221"/>
        <v>0</v>
      </c>
      <c r="J78" s="470">
        <f t="shared" si="221"/>
        <v>0</v>
      </c>
      <c r="K78" s="468">
        <f t="shared" si="221"/>
        <v>0</v>
      </c>
      <c r="L78" s="469">
        <f t="shared" si="221"/>
        <v>0</v>
      </c>
      <c r="M78" s="470">
        <f t="shared" si="221"/>
        <v>0</v>
      </c>
      <c r="N78" s="468">
        <f t="shared" si="221"/>
        <v>0</v>
      </c>
      <c r="O78" s="469">
        <f t="shared" si="221"/>
        <v>0</v>
      </c>
      <c r="P78" s="470">
        <f t="shared" si="221"/>
        <v>0</v>
      </c>
      <c r="Q78" s="468">
        <f t="shared" si="221"/>
        <v>0</v>
      </c>
      <c r="R78" s="469">
        <f t="shared" si="221"/>
        <v>0</v>
      </c>
      <c r="S78" s="470">
        <f t="shared" si="221"/>
        <v>0</v>
      </c>
      <c r="T78" s="468">
        <f t="shared" si="221"/>
        <v>0</v>
      </c>
      <c r="U78" s="469">
        <f t="shared" si="221"/>
        <v>0</v>
      </c>
      <c r="V78" s="470">
        <f t="shared" si="221"/>
        <v>0</v>
      </c>
      <c r="W78" s="468">
        <f t="shared" si="221"/>
        <v>0</v>
      </c>
      <c r="X78" s="469">
        <f t="shared" si="221"/>
        <v>0</v>
      </c>
      <c r="Y78" s="470">
        <f t="shared" si="221"/>
        <v>0</v>
      </c>
      <c r="Z78" s="468">
        <f t="shared" si="221"/>
        <v>0</v>
      </c>
      <c r="AA78" s="469">
        <f t="shared" si="221"/>
        <v>0</v>
      </c>
      <c r="AB78" s="470">
        <f t="shared" si="221"/>
        <v>0</v>
      </c>
      <c r="AC78" s="468">
        <f t="shared" si="221"/>
        <v>0</v>
      </c>
      <c r="AD78" s="469">
        <f t="shared" si="221"/>
        <v>0</v>
      </c>
      <c r="AE78" s="470">
        <f t="shared" si="221"/>
        <v>0</v>
      </c>
      <c r="AF78" s="468">
        <f t="shared" si="212"/>
        <v>0</v>
      </c>
      <c r="AG78" s="471">
        <f t="shared" si="213"/>
        <v>0</v>
      </c>
      <c r="AH78" s="472">
        <f t="shared" si="214"/>
        <v>0</v>
      </c>
      <c r="AI78" s="468">
        <f t="shared" si="215"/>
        <v>0</v>
      </c>
      <c r="AJ78" s="473">
        <f t="shared" si="216"/>
        <v>0</v>
      </c>
    </row>
    <row r="79" spans="1:36" s="257" customFormat="1" ht="15.75" x14ac:dyDescent="0.25">
      <c r="A79" s="448"/>
      <c r="B79" s="296" t="s">
        <v>51</v>
      </c>
      <c r="C79" s="385"/>
      <c r="D79" s="452"/>
      <c r="E79" s="449">
        <f>SUM(Сентябрь!E79,Октябрь!E79,Ноябрь!E79,Декабрь!E79,Январь!E79,Февраль!E79,Март!E79,Апрель!E79,Май!E79,Июнь!E79,Июль!E79,Август!E79)</f>
        <v>0</v>
      </c>
      <c r="F79" s="449">
        <f>SUM(Сентябрь!F79,Октябрь!F79,Ноябрь!F79,Декабрь!F79,Январь!F79,Февраль!F79,Март!F79,Апрель!F79,Май!F79,Июнь!F79,Июль!F79,Август!F79)</f>
        <v>0</v>
      </c>
      <c r="G79" s="449">
        <f>SUM(Сентябрь!G79,Октябрь!G79,Ноябрь!G79,Декабрь!G79,Январь!G79,Февраль!G79,Март!G79,Апрель!G79,Май!G79,Июнь!G79,Июль!G79,Август!G79)</f>
        <v>0</v>
      </c>
      <c r="H79" s="449">
        <f>SUM(Сентябрь!H79,Октябрь!H79,Ноябрь!H79,Декабрь!H79,Январь!H79,Февраль!H79,Март!H79,Апрель!H79,Май!H79,Июнь!H79,Июль!H79,Август!H79)</f>
        <v>0</v>
      </c>
      <c r="I79" s="449">
        <f>SUM(Сентябрь!I79,Октябрь!I79,Ноябрь!I79,Декабрь!I79,Январь!I79,Февраль!I79,Март!I79,Апрель!I79,Май!I79,Июнь!I79,Июль!I79,Август!I79)</f>
        <v>0</v>
      </c>
      <c r="J79" s="449">
        <f>SUM(Сентябрь!J79,Октябрь!J79,Ноябрь!J79,Декабрь!J79,Январь!J79,Февраль!J79,Март!J79,Апрель!J79,Май!J79,Июнь!J79,Июль!J79,Август!J79)</f>
        <v>0</v>
      </c>
      <c r="K79" s="449">
        <f>SUM(Сентябрь!K79,Октябрь!K79,Ноябрь!K79,Декабрь!K79,Январь!K79,Февраль!K79,Март!K79,Апрель!K79,Май!K79,Июнь!K79,Июль!K79,Август!K79)</f>
        <v>0</v>
      </c>
      <c r="L79" s="449">
        <f>SUM(Сентябрь!L79,Октябрь!L79,Ноябрь!L79,Декабрь!L79,Январь!L79,Февраль!L79,Март!L79,Апрель!L79,Май!L79,Июнь!L79,Июль!L79,Август!L79)</f>
        <v>0</v>
      </c>
      <c r="M79" s="449">
        <f>SUM(Сентябрь!M79,Октябрь!M79,Ноябрь!M79,Декабрь!M79,Январь!M79,Февраль!M79,Март!M79,Апрель!M79,Май!M79,Июнь!M79,Июль!M79,Август!M79)</f>
        <v>0</v>
      </c>
      <c r="N79" s="449">
        <f>SUM(Сентябрь!N79,Октябрь!N79,Ноябрь!N79,Декабрь!N79,Январь!N79,Февраль!N79,Март!N79,Апрель!N79,Май!N79,Июнь!N79,Июль!N79,Август!N79)</f>
        <v>0</v>
      </c>
      <c r="O79" s="449">
        <f>SUM(Сентябрь!O79,Октябрь!O79,Ноябрь!O79,Декабрь!O79,Январь!O79,Февраль!O79,Март!O79,Апрель!O79,Май!O79,Июнь!O79,Июль!O79,Август!O79)</f>
        <v>0</v>
      </c>
      <c r="P79" s="449">
        <f>SUM(Сентябрь!P79,Октябрь!P79,Ноябрь!P79,Декабрь!P79,Январь!P79,Февраль!P79,Март!P79,Апрель!P79,Май!P79,Июнь!P79,Июль!P79,Август!P79)</f>
        <v>0</v>
      </c>
      <c r="Q79" s="449">
        <f>SUM(Сентябрь!Q79,Октябрь!Q79,Ноябрь!Q79,Декабрь!Q79,Январь!Q79,Февраль!Q79,Март!Q79,Апрель!Q79,Май!Q79,Июнь!Q79,Июль!Q79,Август!Q79)</f>
        <v>0</v>
      </c>
      <c r="R79" s="449">
        <f>SUM(Сентябрь!R79,Октябрь!R79,Ноябрь!R79,Декабрь!R79,Январь!R79,Февраль!R79,Март!R79,Апрель!R79,Май!R79,Июнь!R79,Июль!R79,Август!R79)</f>
        <v>0</v>
      </c>
      <c r="S79" s="449">
        <f>SUM(Сентябрь!S79,Октябрь!S79,Ноябрь!S79,Декабрь!S79,Январь!S79,Февраль!S79,Март!S79,Апрель!S79,Май!S79,Июнь!S79,Июль!S79,Август!S79)</f>
        <v>0</v>
      </c>
      <c r="T79" s="449">
        <f>SUM(Сентябрь!T79,Октябрь!T79,Ноябрь!T79,Декабрь!T79,Январь!T79,Февраль!T79,Март!T79,Апрель!T79,Май!T79,Июнь!T79,Июль!T79,Август!T79)</f>
        <v>0</v>
      </c>
      <c r="U79" s="449">
        <f>SUM(Сентябрь!U79,Октябрь!U79,Ноябрь!U79,Декабрь!U79,Январь!U79,Февраль!U79,Март!U79,Апрель!U79,Май!U79,Июнь!U79,Июль!U79,Август!U79)</f>
        <v>0</v>
      </c>
      <c r="V79" s="449">
        <f>SUM(Сентябрь!V79,Октябрь!V79,Ноябрь!V79,Декабрь!V79,Январь!V79,Февраль!V79,Март!V79,Апрель!V79,Май!V79,Июнь!V79,Июль!V79,Август!V79)</f>
        <v>0</v>
      </c>
      <c r="W79" s="449">
        <f>SUM(Сентябрь!W79,Октябрь!W79,Ноябрь!W79,Декабрь!W79,Январь!W79,Февраль!W79,Март!W79,Апрель!W79,Май!W79,Июнь!W79,Июль!W79,Август!W79)</f>
        <v>0</v>
      </c>
      <c r="X79" s="449">
        <f>SUM(Сентябрь!X79,Октябрь!X79,Ноябрь!X79,Декабрь!X79,Январь!X79,Февраль!X79,Март!X79,Апрель!X79,Май!X79,Июнь!X79,Июль!X79,Август!X79)</f>
        <v>0</v>
      </c>
      <c r="Y79" s="449">
        <f>SUM(Сентябрь!Y79,Октябрь!Y79,Ноябрь!Y79,Декабрь!Y79,Январь!Y79,Февраль!Y79,Март!Y79,Апрель!Y79,Май!Y79,Июнь!Y79,Июль!Y79,Август!Y79)</f>
        <v>0</v>
      </c>
      <c r="Z79" s="449">
        <f>SUM(Сентябрь!Z79,Октябрь!Z79,Ноябрь!Z79,Декабрь!Z79,Январь!Z79,Февраль!Z79,Март!Z79,Апрель!Z79,Май!Z79,Июнь!Z79,Июль!Z79,Август!Z79)</f>
        <v>0</v>
      </c>
      <c r="AA79" s="449">
        <f>SUM(Сентябрь!AA79,Октябрь!AA79,Ноябрь!AA79,Декабрь!AA79,Январь!AA79,Февраль!AA79,Март!AA79,Апрель!AA79,Май!AA79,Июнь!AA79,Июль!AA79,Август!AA79)</f>
        <v>0</v>
      </c>
      <c r="AB79" s="449">
        <f>SUM(Сентябрь!AB79,Октябрь!AB79,Ноябрь!AB79,Декабрь!AB79,Январь!AB79,Февраль!AB79,Март!AB79,Апрель!AB79,Май!AB79,Июнь!AB79,Июль!AB79,Август!AB79)</f>
        <v>0</v>
      </c>
      <c r="AC79" s="449">
        <f>SUM(Сентябрь!AC79,Октябрь!AC79,Ноябрь!AC79,Декабрь!AC79,Январь!AC79,Февраль!AC79,Март!AC79,Апрель!AC79,Май!AC79,Июнь!AC79,Июль!AC79,Август!AC79)</f>
        <v>0</v>
      </c>
      <c r="AD79" s="449">
        <f>SUM(Сентябрь!AD79,Октябрь!AD79,Ноябрь!AD79,Декабрь!AD79,Январь!AD79,Февраль!AD79,Март!AD79,Апрель!AD79,Май!AD79,Июнь!AD79,Июль!AD79,Август!AD79)</f>
        <v>0</v>
      </c>
      <c r="AE79" s="449">
        <f>SUM(Сентябрь!AE79,Октябрь!AE79,Ноябрь!AE79,Декабрь!AE79,Январь!AE79,Февраль!AE79,Март!AE79,Апрель!AE79,Май!AE79,Июнь!AE79,Июль!AE79,Август!AE79)</f>
        <v>0</v>
      </c>
      <c r="AF79" s="453">
        <f t="shared" si="212"/>
        <v>0</v>
      </c>
      <c r="AG79" s="454">
        <f t="shared" si="213"/>
        <v>0</v>
      </c>
      <c r="AH79" s="455">
        <f t="shared" si="214"/>
        <v>0</v>
      </c>
      <c r="AI79" s="453">
        <f t="shared" si="215"/>
        <v>0</v>
      </c>
      <c r="AJ79" s="456">
        <f t="shared" si="216"/>
        <v>0</v>
      </c>
    </row>
    <row r="80" spans="1:36" s="257" customFormat="1" ht="15.75" x14ac:dyDescent="0.25">
      <c r="A80" s="448"/>
      <c r="B80" s="296" t="s">
        <v>52</v>
      </c>
      <c r="C80" s="385"/>
      <c r="D80" s="452"/>
      <c r="E80" s="449">
        <f>SUM(Сентябрь!E80,Октябрь!E80,Ноябрь!E80,Декабрь!E80,Январь!E80,Февраль!E80,Март!E80,Апрель!E80,Май!E80,Июнь!E80,Июль!E80,Август!E80)</f>
        <v>0</v>
      </c>
      <c r="F80" s="449">
        <f>SUM(Сентябрь!F80,Октябрь!F80,Ноябрь!F80,Декабрь!F80,Январь!F80,Февраль!F80,Март!F80,Апрель!F80,Май!F80,Июнь!F80,Июль!F80,Август!F80)</f>
        <v>0</v>
      </c>
      <c r="G80" s="449">
        <f>SUM(Сентябрь!G80,Октябрь!G80,Ноябрь!G80,Декабрь!G80,Январь!G80,Февраль!G80,Март!G80,Апрель!G80,Май!G80,Июнь!G80,Июль!G80,Август!G80)</f>
        <v>0</v>
      </c>
      <c r="H80" s="449">
        <f>SUM(Сентябрь!H80,Октябрь!H80,Ноябрь!H80,Декабрь!H80,Январь!H80,Февраль!H80,Март!H80,Апрель!H80,Май!H80,Июнь!H80,Июль!H80,Август!H80)</f>
        <v>0</v>
      </c>
      <c r="I80" s="449">
        <f>SUM(Сентябрь!I80,Октябрь!I80,Ноябрь!I80,Декабрь!I80,Январь!I80,Февраль!I80,Март!I80,Апрель!I80,Май!I80,Июнь!I80,Июль!I80,Август!I80)</f>
        <v>0</v>
      </c>
      <c r="J80" s="449">
        <f>SUM(Сентябрь!J80,Октябрь!J80,Ноябрь!J80,Декабрь!J80,Январь!J80,Февраль!J80,Март!J80,Апрель!J80,Май!J80,Июнь!J80,Июль!J80,Август!J80)</f>
        <v>0</v>
      </c>
      <c r="K80" s="449">
        <f>SUM(Сентябрь!K80,Октябрь!K80,Ноябрь!K80,Декабрь!K80,Январь!K80,Февраль!K80,Март!K80,Апрель!K80,Май!K80,Июнь!K80,Июль!K80,Август!K80)</f>
        <v>0</v>
      </c>
      <c r="L80" s="449">
        <f>SUM(Сентябрь!L80,Октябрь!L80,Ноябрь!L80,Декабрь!L80,Январь!L80,Февраль!L80,Март!L80,Апрель!L80,Май!L80,Июнь!L80,Июль!L80,Август!L80)</f>
        <v>0</v>
      </c>
      <c r="M80" s="449">
        <f>SUM(Сентябрь!M80,Октябрь!M80,Ноябрь!M80,Декабрь!M80,Январь!M80,Февраль!M80,Март!M80,Апрель!M80,Май!M80,Июнь!M80,Июль!M80,Август!M80)</f>
        <v>0</v>
      </c>
      <c r="N80" s="449">
        <f>SUM(Сентябрь!N80,Октябрь!N80,Ноябрь!N80,Декабрь!N80,Январь!N80,Февраль!N80,Март!N80,Апрель!N80,Май!N80,Июнь!N80,Июль!N80,Август!N80)</f>
        <v>0</v>
      </c>
      <c r="O80" s="449">
        <f>SUM(Сентябрь!O80,Октябрь!O80,Ноябрь!O80,Декабрь!O80,Январь!O80,Февраль!O80,Март!O80,Апрель!O80,Май!O80,Июнь!O80,Июль!O80,Август!O80)</f>
        <v>0</v>
      </c>
      <c r="P80" s="449">
        <f>SUM(Сентябрь!P80,Октябрь!P80,Ноябрь!P80,Декабрь!P80,Январь!P80,Февраль!P80,Март!P80,Апрель!P80,Май!P80,Июнь!P80,Июль!P80,Август!P80)</f>
        <v>0</v>
      </c>
      <c r="Q80" s="449">
        <f>SUM(Сентябрь!Q80,Октябрь!Q80,Ноябрь!Q80,Декабрь!Q80,Январь!Q80,Февраль!Q80,Март!Q80,Апрель!Q80,Май!Q80,Июнь!Q80,Июль!Q80,Август!Q80)</f>
        <v>0</v>
      </c>
      <c r="R80" s="449">
        <f>SUM(Сентябрь!R80,Октябрь!R80,Ноябрь!R80,Декабрь!R80,Январь!R80,Февраль!R80,Март!R80,Апрель!R80,Май!R80,Июнь!R80,Июль!R80,Август!R80)</f>
        <v>0</v>
      </c>
      <c r="S80" s="449">
        <f>SUM(Сентябрь!S80,Октябрь!S80,Ноябрь!S80,Декабрь!S80,Январь!S80,Февраль!S80,Март!S80,Апрель!S80,Май!S80,Июнь!S80,Июль!S80,Август!S80)</f>
        <v>0</v>
      </c>
      <c r="T80" s="449">
        <f>SUM(Сентябрь!T80,Октябрь!T80,Ноябрь!T80,Декабрь!T80,Январь!T80,Февраль!T80,Март!T80,Апрель!T80,Май!T80,Июнь!T80,Июль!T80,Август!T80)</f>
        <v>0</v>
      </c>
      <c r="U80" s="449">
        <f>SUM(Сентябрь!U80,Октябрь!U80,Ноябрь!U80,Декабрь!U80,Январь!U80,Февраль!U80,Март!U80,Апрель!U80,Май!U80,Июнь!U80,Июль!U80,Август!U80)</f>
        <v>0</v>
      </c>
      <c r="V80" s="449">
        <f>SUM(Сентябрь!V80,Октябрь!V80,Ноябрь!V80,Декабрь!V80,Январь!V80,Февраль!V80,Март!V80,Апрель!V80,Май!V80,Июнь!V80,Июль!V80,Август!V80)</f>
        <v>0</v>
      </c>
      <c r="W80" s="449">
        <f>SUM(Сентябрь!W80,Октябрь!W80,Ноябрь!W80,Декабрь!W80,Январь!W80,Февраль!W80,Март!W80,Апрель!W80,Май!W80,Июнь!W80,Июль!W80,Август!W80)</f>
        <v>0</v>
      </c>
      <c r="X80" s="449">
        <f>SUM(Сентябрь!X80,Октябрь!X80,Ноябрь!X80,Декабрь!X80,Январь!X80,Февраль!X80,Март!X80,Апрель!X80,Май!X80,Июнь!X80,Июль!X80,Август!X80)</f>
        <v>0</v>
      </c>
      <c r="Y80" s="449">
        <f>SUM(Сентябрь!Y80,Октябрь!Y80,Ноябрь!Y80,Декабрь!Y80,Январь!Y80,Февраль!Y80,Март!Y80,Апрель!Y80,Май!Y80,Июнь!Y80,Июль!Y80,Август!Y80)</f>
        <v>0</v>
      </c>
      <c r="Z80" s="449">
        <f>SUM(Сентябрь!Z80,Октябрь!Z80,Ноябрь!Z80,Декабрь!Z80,Январь!Z80,Февраль!Z80,Март!Z80,Апрель!Z80,Май!Z80,Июнь!Z80,Июль!Z80,Август!Z80)</f>
        <v>0</v>
      </c>
      <c r="AA80" s="449">
        <f>SUM(Сентябрь!AA80,Октябрь!AA80,Ноябрь!AA80,Декабрь!AA80,Январь!AA80,Февраль!AA80,Март!AA80,Апрель!AA80,Май!AA80,Июнь!AA80,Июль!AA80,Август!AA80)</f>
        <v>0</v>
      </c>
      <c r="AB80" s="449">
        <f>SUM(Сентябрь!AB80,Октябрь!AB80,Ноябрь!AB80,Декабрь!AB80,Январь!AB80,Февраль!AB80,Март!AB80,Апрель!AB80,Май!AB80,Июнь!AB80,Июль!AB80,Август!AB80)</f>
        <v>0</v>
      </c>
      <c r="AC80" s="449">
        <f>SUM(Сентябрь!AC80,Октябрь!AC80,Ноябрь!AC80,Декабрь!AC80,Январь!AC80,Февраль!AC80,Март!AC80,Апрель!AC80,Май!AC80,Июнь!AC80,Июль!AC80,Август!AC80)</f>
        <v>0</v>
      </c>
      <c r="AD80" s="449">
        <f>SUM(Сентябрь!AD80,Октябрь!AD80,Ноябрь!AD80,Декабрь!AD80,Январь!AD80,Февраль!AD80,Март!AD80,Апрель!AD80,Май!AD80,Июнь!AD80,Июль!AD80,Август!AD80)</f>
        <v>0</v>
      </c>
      <c r="AE80" s="449">
        <f>SUM(Сентябрь!AE80,Октябрь!AE80,Ноябрь!AE80,Декабрь!AE80,Январь!AE80,Февраль!AE80,Март!AE80,Апрель!AE80,Май!AE80,Июнь!AE80,Июль!AE80,Август!AE80)</f>
        <v>0</v>
      </c>
      <c r="AF80" s="453">
        <f t="shared" si="212"/>
        <v>0</v>
      </c>
      <c r="AG80" s="454">
        <f t="shared" si="213"/>
        <v>0</v>
      </c>
      <c r="AH80" s="455">
        <f t="shared" si="214"/>
        <v>0</v>
      </c>
      <c r="AI80" s="453">
        <f t="shared" si="215"/>
        <v>0</v>
      </c>
      <c r="AJ80" s="456">
        <f t="shared" si="216"/>
        <v>0</v>
      </c>
    </row>
    <row r="81" spans="1:36" s="257" customFormat="1" ht="15.75" x14ac:dyDescent="0.25">
      <c r="A81" s="457"/>
      <c r="B81" s="321" t="s">
        <v>53</v>
      </c>
      <c r="C81" s="391"/>
      <c r="D81" s="458"/>
      <c r="E81" s="449">
        <f>SUM(Сентябрь!E81,Октябрь!E81,Ноябрь!E81,Декабрь!E81,Январь!E81,Февраль!E81,Март!E81,Апрель!E81,Май!E81,Июнь!E81,Июль!E81,Август!E81)</f>
        <v>0</v>
      </c>
      <c r="F81" s="449">
        <f>SUM(Сентябрь!F81,Октябрь!F81,Ноябрь!F81,Декабрь!F81,Январь!F81,Февраль!F81,Март!F81,Апрель!F81,Май!F81,Июнь!F81,Июль!F81,Август!F81)</f>
        <v>0</v>
      </c>
      <c r="G81" s="449">
        <f>SUM(Сентябрь!G81,Октябрь!G81,Ноябрь!G81,Декабрь!G81,Январь!G81,Февраль!G81,Март!G81,Апрель!G81,Май!G81,Июнь!G81,Июль!G81,Август!G81)</f>
        <v>0</v>
      </c>
      <c r="H81" s="449">
        <f>SUM(Сентябрь!H81,Октябрь!H81,Ноябрь!H81,Декабрь!H81,Январь!H81,Февраль!H81,Март!H81,Апрель!H81,Май!H81,Июнь!H81,Июль!H81,Август!H81)</f>
        <v>0</v>
      </c>
      <c r="I81" s="449">
        <f>SUM(Сентябрь!I81,Октябрь!I81,Ноябрь!I81,Декабрь!I81,Январь!I81,Февраль!I81,Март!I81,Апрель!I81,Май!I81,Июнь!I81,Июль!I81,Август!I81)</f>
        <v>0</v>
      </c>
      <c r="J81" s="449">
        <f>SUM(Сентябрь!J81,Октябрь!J81,Ноябрь!J81,Декабрь!J81,Январь!J81,Февраль!J81,Март!J81,Апрель!J81,Май!J81,Июнь!J81,Июль!J81,Август!J81)</f>
        <v>0</v>
      </c>
      <c r="K81" s="449">
        <f>SUM(Сентябрь!K81,Октябрь!K81,Ноябрь!K81,Декабрь!K81,Январь!K81,Февраль!K81,Март!K81,Апрель!K81,Май!K81,Июнь!K81,Июль!K81,Август!K81)</f>
        <v>0</v>
      </c>
      <c r="L81" s="449">
        <f>SUM(Сентябрь!L81,Октябрь!L81,Ноябрь!L81,Декабрь!L81,Январь!L81,Февраль!L81,Март!L81,Апрель!L81,Май!L81,Июнь!L81,Июль!L81,Август!L81)</f>
        <v>0</v>
      </c>
      <c r="M81" s="449">
        <f>SUM(Сентябрь!M81,Октябрь!M81,Ноябрь!M81,Декабрь!M81,Январь!M81,Февраль!M81,Март!M81,Апрель!M81,Май!M81,Июнь!M81,Июль!M81,Август!M81)</f>
        <v>0</v>
      </c>
      <c r="N81" s="449">
        <f>SUM(Сентябрь!N81,Октябрь!N81,Ноябрь!N81,Декабрь!N81,Январь!N81,Февраль!N81,Март!N81,Апрель!N81,Май!N81,Июнь!N81,Июль!N81,Август!N81)</f>
        <v>0</v>
      </c>
      <c r="O81" s="449">
        <f>SUM(Сентябрь!O81,Октябрь!O81,Ноябрь!O81,Декабрь!O81,Январь!O81,Февраль!O81,Март!O81,Апрель!O81,Май!O81,Июнь!O81,Июль!O81,Август!O81)</f>
        <v>0</v>
      </c>
      <c r="P81" s="449">
        <f>SUM(Сентябрь!P81,Октябрь!P81,Ноябрь!P81,Декабрь!P81,Январь!P81,Февраль!P81,Март!P81,Апрель!P81,Май!P81,Июнь!P81,Июль!P81,Август!P81)</f>
        <v>0</v>
      </c>
      <c r="Q81" s="449">
        <f>SUM(Сентябрь!Q81,Октябрь!Q81,Ноябрь!Q81,Декабрь!Q81,Январь!Q81,Февраль!Q81,Март!Q81,Апрель!Q81,Май!Q81,Июнь!Q81,Июль!Q81,Август!Q81)</f>
        <v>0</v>
      </c>
      <c r="R81" s="449">
        <f>SUM(Сентябрь!R81,Октябрь!R81,Ноябрь!R81,Декабрь!R81,Январь!R81,Февраль!R81,Март!R81,Апрель!R81,Май!R81,Июнь!R81,Июль!R81,Август!R81)</f>
        <v>0</v>
      </c>
      <c r="S81" s="449">
        <f>SUM(Сентябрь!S81,Октябрь!S81,Ноябрь!S81,Декабрь!S81,Январь!S81,Февраль!S81,Март!S81,Апрель!S81,Май!S81,Июнь!S81,Июль!S81,Август!S81)</f>
        <v>0</v>
      </c>
      <c r="T81" s="449">
        <f>SUM(Сентябрь!T81,Октябрь!T81,Ноябрь!T81,Декабрь!T81,Январь!T81,Февраль!T81,Март!T81,Апрель!T81,Май!T81,Июнь!T81,Июль!T81,Август!T81)</f>
        <v>0</v>
      </c>
      <c r="U81" s="449">
        <f>SUM(Сентябрь!U81,Октябрь!U81,Ноябрь!U81,Декабрь!U81,Январь!U81,Февраль!U81,Март!U81,Апрель!U81,Май!U81,Июнь!U81,Июль!U81,Август!U81)</f>
        <v>0</v>
      </c>
      <c r="V81" s="449">
        <f>SUM(Сентябрь!V81,Октябрь!V81,Ноябрь!V81,Декабрь!V81,Январь!V81,Февраль!V81,Март!V81,Апрель!V81,Май!V81,Июнь!V81,Июль!V81,Август!V81)</f>
        <v>0</v>
      </c>
      <c r="W81" s="449">
        <f>SUM(Сентябрь!W81,Октябрь!W81,Ноябрь!W81,Декабрь!W81,Январь!W81,Февраль!W81,Март!W81,Апрель!W81,Май!W81,Июнь!W81,Июль!W81,Август!W81)</f>
        <v>0</v>
      </c>
      <c r="X81" s="449">
        <f>SUM(Сентябрь!X81,Октябрь!X81,Ноябрь!X81,Декабрь!X81,Январь!X81,Февраль!X81,Март!X81,Апрель!X81,Май!X81,Июнь!X81,Июль!X81,Август!X81)</f>
        <v>0</v>
      </c>
      <c r="Y81" s="449">
        <f>SUM(Сентябрь!Y81,Октябрь!Y81,Ноябрь!Y81,Декабрь!Y81,Январь!Y81,Февраль!Y81,Март!Y81,Апрель!Y81,Май!Y81,Июнь!Y81,Июль!Y81,Август!Y81)</f>
        <v>0</v>
      </c>
      <c r="Z81" s="449">
        <f>SUM(Сентябрь!Z81,Октябрь!Z81,Ноябрь!Z81,Декабрь!Z81,Январь!Z81,Февраль!Z81,Март!Z81,Апрель!Z81,Май!Z81,Июнь!Z81,Июль!Z81,Август!Z81)</f>
        <v>0</v>
      </c>
      <c r="AA81" s="449">
        <f>SUM(Сентябрь!AA81,Октябрь!AA81,Ноябрь!AA81,Декабрь!AA81,Январь!AA81,Февраль!AA81,Март!AA81,Апрель!AA81,Май!AA81,Июнь!AA81,Июль!AA81,Август!AA81)</f>
        <v>0</v>
      </c>
      <c r="AB81" s="449">
        <f>SUM(Сентябрь!AB81,Октябрь!AB81,Ноябрь!AB81,Декабрь!AB81,Январь!AB81,Февраль!AB81,Март!AB81,Апрель!AB81,Май!AB81,Июнь!AB81,Июль!AB81,Август!AB81)</f>
        <v>0</v>
      </c>
      <c r="AC81" s="449">
        <f>SUM(Сентябрь!AC81,Октябрь!AC81,Ноябрь!AC81,Декабрь!AC81,Январь!AC81,Февраль!AC81,Март!AC81,Апрель!AC81,Май!AC81,Июнь!AC81,Июль!AC81,Август!AC81)</f>
        <v>0</v>
      </c>
      <c r="AD81" s="449">
        <f>SUM(Сентябрь!AD81,Октябрь!AD81,Ноябрь!AD81,Декабрь!AD81,Январь!AD81,Февраль!AD81,Март!AD81,Апрель!AD81,Май!AD81,Июнь!AD81,Июль!AD81,Август!AD81)</f>
        <v>0</v>
      </c>
      <c r="AE81" s="449">
        <f>SUM(Сентябрь!AE81,Октябрь!AE81,Ноябрь!AE81,Декабрь!AE81,Январь!AE81,Февраль!AE81,Март!AE81,Апрель!AE81,Май!AE81,Июнь!AE81,Июль!AE81,Август!AE81)</f>
        <v>0</v>
      </c>
      <c r="AF81" s="453">
        <f t="shared" si="212"/>
        <v>0</v>
      </c>
      <c r="AG81" s="454">
        <f t="shared" si="213"/>
        <v>0</v>
      </c>
      <c r="AH81" s="455">
        <f t="shared" si="214"/>
        <v>0</v>
      </c>
      <c r="AI81" s="453">
        <f t="shared" si="215"/>
        <v>0</v>
      </c>
      <c r="AJ81" s="456">
        <f t="shared" si="216"/>
        <v>0</v>
      </c>
    </row>
    <row r="82" spans="1:36" s="257" customFormat="1" ht="16.5" thickBot="1" x14ac:dyDescent="0.3">
      <c r="A82" s="457"/>
      <c r="B82" s="325" t="s">
        <v>54</v>
      </c>
      <c r="C82" s="395"/>
      <c r="D82" s="459"/>
      <c r="E82" s="449">
        <f>SUM(Сентябрь!E82,Октябрь!E82,Ноябрь!E82,Декабрь!E82,Январь!E82,Февраль!E82,Март!E82,Апрель!E82,Май!E82,Июнь!E82,Июль!E82,Август!E82)</f>
        <v>0</v>
      </c>
      <c r="F82" s="449">
        <f>SUM(Сентябрь!F82,Октябрь!F82,Ноябрь!F82,Декабрь!F82,Январь!F82,Февраль!F82,Март!F82,Апрель!F82,Май!F82,Июнь!F82,Июль!F82,Август!F82)</f>
        <v>0</v>
      </c>
      <c r="G82" s="449">
        <f>SUM(Сентябрь!G82,Октябрь!G82,Ноябрь!G82,Декабрь!G82,Январь!G82,Февраль!G82,Март!G82,Апрель!G82,Май!G82,Июнь!G82,Июль!G82,Август!G82)</f>
        <v>0</v>
      </c>
      <c r="H82" s="449">
        <f>SUM(Сентябрь!H82,Октябрь!H82,Ноябрь!H82,Декабрь!H82,Январь!H82,Февраль!H82,Март!H82,Апрель!H82,Май!H82,Июнь!H82,Июль!H82,Август!H82)</f>
        <v>0</v>
      </c>
      <c r="I82" s="449">
        <f>SUM(Сентябрь!I82,Октябрь!I82,Ноябрь!I82,Декабрь!I82,Январь!I82,Февраль!I82,Март!I82,Апрель!I82,Май!I82,Июнь!I82,Июль!I82,Август!I82)</f>
        <v>0</v>
      </c>
      <c r="J82" s="449">
        <f>SUM(Сентябрь!J82,Октябрь!J82,Ноябрь!J82,Декабрь!J82,Январь!J82,Февраль!J82,Март!J82,Апрель!J82,Май!J82,Июнь!J82,Июль!J82,Август!J82)</f>
        <v>0</v>
      </c>
      <c r="K82" s="449">
        <f>SUM(Сентябрь!K82,Октябрь!K82,Ноябрь!K82,Декабрь!K82,Январь!K82,Февраль!K82,Март!K82,Апрель!K82,Май!K82,Июнь!K82,Июль!K82,Август!K82)</f>
        <v>0</v>
      </c>
      <c r="L82" s="449">
        <f>SUM(Сентябрь!L82,Октябрь!L82,Ноябрь!L82,Декабрь!L82,Январь!L82,Февраль!L82,Март!L82,Апрель!L82,Май!L82,Июнь!L82,Июль!L82,Август!L82)</f>
        <v>0</v>
      </c>
      <c r="M82" s="449">
        <f>SUM(Сентябрь!M82,Октябрь!M82,Ноябрь!M82,Декабрь!M82,Январь!M82,Февраль!M82,Март!M82,Апрель!M82,Май!M82,Июнь!M82,Июль!M82,Август!M82)</f>
        <v>0</v>
      </c>
      <c r="N82" s="449">
        <f>SUM(Сентябрь!N82,Октябрь!N82,Ноябрь!N82,Декабрь!N82,Январь!N82,Февраль!N82,Март!N82,Апрель!N82,Май!N82,Июнь!N82,Июль!N82,Август!N82)</f>
        <v>0</v>
      </c>
      <c r="O82" s="449">
        <f>SUM(Сентябрь!O82,Октябрь!O82,Ноябрь!O82,Декабрь!O82,Январь!O82,Февраль!O82,Март!O82,Апрель!O82,Май!O82,Июнь!O82,Июль!O82,Август!O82)</f>
        <v>0</v>
      </c>
      <c r="P82" s="449">
        <f>SUM(Сентябрь!P82,Октябрь!P82,Ноябрь!P82,Декабрь!P82,Январь!P82,Февраль!P82,Март!P82,Апрель!P82,Май!P82,Июнь!P82,Июль!P82,Август!P82)</f>
        <v>0</v>
      </c>
      <c r="Q82" s="449">
        <f>SUM(Сентябрь!Q82,Октябрь!Q82,Ноябрь!Q82,Декабрь!Q82,Январь!Q82,Февраль!Q82,Март!Q82,Апрель!Q82,Май!Q82,Июнь!Q82,Июль!Q82,Август!Q82)</f>
        <v>0</v>
      </c>
      <c r="R82" s="449">
        <f>SUM(Сентябрь!R82,Октябрь!R82,Ноябрь!R82,Декабрь!R82,Январь!R82,Февраль!R82,Март!R82,Апрель!R82,Май!R82,Июнь!R82,Июль!R82,Август!R82)</f>
        <v>0</v>
      </c>
      <c r="S82" s="449">
        <f>SUM(Сентябрь!S82,Октябрь!S82,Ноябрь!S82,Декабрь!S82,Январь!S82,Февраль!S82,Март!S82,Апрель!S82,Май!S82,Июнь!S82,Июль!S82,Август!S82)</f>
        <v>0</v>
      </c>
      <c r="T82" s="449">
        <f>SUM(Сентябрь!T82,Октябрь!T82,Ноябрь!T82,Декабрь!T82,Январь!T82,Февраль!T82,Март!T82,Апрель!T82,Май!T82,Июнь!T82,Июль!T82,Август!T82)</f>
        <v>0</v>
      </c>
      <c r="U82" s="449">
        <f>SUM(Сентябрь!U82,Октябрь!U82,Ноябрь!U82,Декабрь!U82,Январь!U82,Февраль!U82,Март!U82,Апрель!U82,Май!U82,Июнь!U82,Июль!U82,Август!U82)</f>
        <v>0</v>
      </c>
      <c r="V82" s="449">
        <f>SUM(Сентябрь!V82,Октябрь!V82,Ноябрь!V82,Декабрь!V82,Январь!V82,Февраль!V82,Март!V82,Апрель!V82,Май!V82,Июнь!V82,Июль!V82,Август!V82)</f>
        <v>0</v>
      </c>
      <c r="W82" s="449">
        <f>SUM(Сентябрь!W82,Октябрь!W82,Ноябрь!W82,Декабрь!W82,Январь!W82,Февраль!W82,Март!W82,Апрель!W82,Май!W82,Июнь!W82,Июль!W82,Август!W82)</f>
        <v>0</v>
      </c>
      <c r="X82" s="449">
        <f>SUM(Сентябрь!X82,Октябрь!X82,Ноябрь!X82,Декабрь!X82,Январь!X82,Февраль!X82,Март!X82,Апрель!X82,Май!X82,Июнь!X82,Июль!X82,Август!X82)</f>
        <v>0</v>
      </c>
      <c r="Y82" s="449">
        <f>SUM(Сентябрь!Y82,Октябрь!Y82,Ноябрь!Y82,Декабрь!Y82,Январь!Y82,Февраль!Y82,Март!Y82,Апрель!Y82,Май!Y82,Июнь!Y82,Июль!Y82,Август!Y82)</f>
        <v>0</v>
      </c>
      <c r="Z82" s="449">
        <f>SUM(Сентябрь!Z82,Октябрь!Z82,Ноябрь!Z82,Декабрь!Z82,Январь!Z82,Февраль!Z82,Март!Z82,Апрель!Z82,Май!Z82,Июнь!Z82,Июль!Z82,Август!Z82)</f>
        <v>0</v>
      </c>
      <c r="AA82" s="449">
        <f>SUM(Сентябрь!AA82,Октябрь!AA82,Ноябрь!AA82,Декабрь!AA82,Январь!AA82,Февраль!AA82,Март!AA82,Апрель!AA82,Май!AA82,Июнь!AA82,Июль!AA82,Август!AA82)</f>
        <v>0</v>
      </c>
      <c r="AB82" s="449">
        <f>SUM(Сентябрь!AB82,Октябрь!AB82,Ноябрь!AB82,Декабрь!AB82,Январь!AB82,Февраль!AB82,Март!AB82,Апрель!AB82,Май!AB82,Июнь!AB82,Июль!AB82,Август!AB82)</f>
        <v>0</v>
      </c>
      <c r="AC82" s="449">
        <f>SUM(Сентябрь!AC82,Октябрь!AC82,Ноябрь!AC82,Декабрь!AC82,Январь!AC82,Февраль!AC82,Март!AC82,Апрель!AC82,Май!AC82,Июнь!AC82,Июль!AC82,Август!AC82)</f>
        <v>0</v>
      </c>
      <c r="AD82" s="449">
        <f>SUM(Сентябрь!AD82,Октябрь!AD82,Ноябрь!AD82,Декабрь!AD82,Январь!AD82,Февраль!AD82,Март!AD82,Апрель!AD82,Май!AD82,Июнь!AD82,Июль!AD82,Август!AD82)</f>
        <v>0</v>
      </c>
      <c r="AE82" s="449">
        <f>SUM(Сентябрь!AE82,Октябрь!AE82,Ноябрь!AE82,Декабрь!AE82,Январь!AE82,Февраль!AE82,Март!AE82,Апрель!AE82,Май!AE82,Июнь!AE82,Июль!AE82,Август!AE82)</f>
        <v>0</v>
      </c>
      <c r="AF82" s="464">
        <f t="shared" si="212"/>
        <v>0</v>
      </c>
      <c r="AG82" s="465">
        <f t="shared" si="213"/>
        <v>0</v>
      </c>
      <c r="AH82" s="466">
        <f t="shared" si="214"/>
        <v>0</v>
      </c>
      <c r="AI82" s="464">
        <f t="shared" si="215"/>
        <v>0</v>
      </c>
      <c r="AJ82" s="467">
        <f t="shared" si="216"/>
        <v>0</v>
      </c>
    </row>
    <row r="83" spans="1:36" s="257" customFormat="1" ht="15.75" x14ac:dyDescent="0.2">
      <c r="A83" s="448">
        <v>16</v>
      </c>
      <c r="B83" s="143" t="str">
        <f>(План!B23 &amp;" "&amp;План!C23)</f>
        <v xml:space="preserve"> </v>
      </c>
      <c r="C83" s="449">
        <f>SUM(Сентябрь!C83,Октябрь!C83,Ноябрь!C83,Декабрь!C83,Январь!C83,Февраль!C83,Март!C83,Апрель!C83,Май!C83,Июнь!C83,Июль!C83,Август!C83)</f>
        <v>0</v>
      </c>
      <c r="D83" s="449">
        <f>SUM(Сентябрь!D83,Октябрь!D83,Ноябрь!D83,Декабрь!D83,Январь!D83,Февраль!D83,Март!D83,Апрель!D83,Май!D83,Июнь!D83,Июль!D83,Август!D83)</f>
        <v>0</v>
      </c>
      <c r="E83" s="468">
        <f t="shared" ref="E83:G83" si="223">SUM(E84:E87)</f>
        <v>0</v>
      </c>
      <c r="F83" s="469">
        <f t="shared" si="223"/>
        <v>0</v>
      </c>
      <c r="G83" s="470">
        <f t="shared" si="223"/>
        <v>0</v>
      </c>
      <c r="H83" s="468">
        <f t="shared" si="221"/>
        <v>0</v>
      </c>
      <c r="I83" s="469">
        <f t="shared" si="221"/>
        <v>0</v>
      </c>
      <c r="J83" s="470">
        <f t="shared" si="221"/>
        <v>0</v>
      </c>
      <c r="K83" s="468">
        <f>SUM(K84:K87)</f>
        <v>0</v>
      </c>
      <c r="L83" s="469">
        <f t="shared" si="221"/>
        <v>0</v>
      </c>
      <c r="M83" s="470">
        <f t="shared" si="221"/>
        <v>0</v>
      </c>
      <c r="N83" s="468">
        <f t="shared" si="221"/>
        <v>0</v>
      </c>
      <c r="O83" s="469">
        <f t="shared" si="221"/>
        <v>0</v>
      </c>
      <c r="P83" s="470">
        <f t="shared" si="221"/>
        <v>0</v>
      </c>
      <c r="Q83" s="468">
        <f t="shared" si="221"/>
        <v>0</v>
      </c>
      <c r="R83" s="469">
        <f t="shared" si="221"/>
        <v>0</v>
      </c>
      <c r="S83" s="470">
        <f t="shared" si="221"/>
        <v>0</v>
      </c>
      <c r="T83" s="468">
        <f t="shared" si="221"/>
        <v>0</v>
      </c>
      <c r="U83" s="469">
        <f t="shared" si="221"/>
        <v>0</v>
      </c>
      <c r="V83" s="470">
        <f t="shared" si="221"/>
        <v>0</v>
      </c>
      <c r="W83" s="468">
        <f t="shared" si="221"/>
        <v>0</v>
      </c>
      <c r="X83" s="469">
        <f t="shared" si="221"/>
        <v>0</v>
      </c>
      <c r="Y83" s="470">
        <f t="shared" si="221"/>
        <v>0</v>
      </c>
      <c r="Z83" s="468">
        <f t="shared" si="221"/>
        <v>0</v>
      </c>
      <c r="AA83" s="469">
        <f t="shared" si="221"/>
        <v>0</v>
      </c>
      <c r="AB83" s="470">
        <f t="shared" si="221"/>
        <v>0</v>
      </c>
      <c r="AC83" s="468">
        <f t="shared" si="221"/>
        <v>0</v>
      </c>
      <c r="AD83" s="469">
        <f t="shared" si="221"/>
        <v>0</v>
      </c>
      <c r="AE83" s="470">
        <f t="shared" si="221"/>
        <v>0</v>
      </c>
      <c r="AF83" s="468">
        <f>SUM(C83,E83,H83,K83,N83,Q83,T83,W83,Z83,AC83)</f>
        <v>0</v>
      </c>
      <c r="AG83" s="471">
        <f t="shared" si="213"/>
        <v>0</v>
      </c>
      <c r="AH83" s="472">
        <f t="shared" si="214"/>
        <v>0</v>
      </c>
      <c r="AI83" s="468">
        <f t="shared" si="215"/>
        <v>0</v>
      </c>
      <c r="AJ83" s="473">
        <f t="shared" si="216"/>
        <v>0</v>
      </c>
    </row>
    <row r="84" spans="1:36" s="257" customFormat="1" ht="15.75" x14ac:dyDescent="0.25">
      <c r="A84" s="448"/>
      <c r="B84" s="296" t="s">
        <v>51</v>
      </c>
      <c r="C84" s="385"/>
      <c r="D84" s="452"/>
      <c r="E84" s="449">
        <f>SUM(Сентябрь!E84,Октябрь!E84,Ноябрь!E84,Декабрь!E84,Январь!E84,Февраль!E84,Март!E84,Апрель!E84,Май!E84,Июнь!E84,Июль!E84,Август!E84)</f>
        <v>0</v>
      </c>
      <c r="F84" s="449">
        <f>SUM(Сентябрь!F84,Октябрь!F84,Ноябрь!F84,Декабрь!F84,Январь!F84,Февраль!F84,Март!F84,Апрель!F84,Май!F84,Июнь!F84,Июль!F84,Август!F84)</f>
        <v>0</v>
      </c>
      <c r="G84" s="449">
        <f>SUM(Сентябрь!G84,Октябрь!G84,Ноябрь!G84,Декабрь!G84,Январь!G84,Февраль!G84,Март!G84,Апрель!G84,Май!G84,Июнь!G84,Июль!G84,Август!G84)</f>
        <v>0</v>
      </c>
      <c r="H84" s="449">
        <f>SUM(Сентябрь!H84,Октябрь!H84,Ноябрь!H84,Декабрь!H84,Январь!H84,Февраль!H84,Март!H84,Апрель!H84,Май!H84,Июнь!H84,Июль!H84,Август!H84)</f>
        <v>0</v>
      </c>
      <c r="I84" s="449">
        <f>SUM(Сентябрь!I84,Октябрь!I84,Ноябрь!I84,Декабрь!I84,Январь!I84,Февраль!I84,Март!I84,Апрель!I84,Май!I84,Июнь!I84,Июль!I84,Август!I84)</f>
        <v>0</v>
      </c>
      <c r="J84" s="449">
        <f>SUM(Сентябрь!J84,Октябрь!J84,Ноябрь!J84,Декабрь!J84,Январь!J84,Февраль!J84,Март!J84,Апрель!J84,Май!J84,Июнь!J84,Июль!J84,Август!J84)</f>
        <v>0</v>
      </c>
      <c r="K84" s="449">
        <f>SUM(Сентябрь!K84,Октябрь!K84,Ноябрь!K84,Декабрь!K84,Январь!K84,Февраль!K84,Март!K84,Апрель!K84,Май!K85,Июнь!K84,Июль!K84,Август!K84)</f>
        <v>0</v>
      </c>
      <c r="L84" s="449">
        <f>SUM(Сентябрь!L84,Октябрь!L84,Ноябрь!L84,Декабрь!L84,Январь!L84,Февраль!L84,Март!L84,Апрель!L84,Май!L84,Июнь!L84,Июль!L84,Август!L84)</f>
        <v>0</v>
      </c>
      <c r="M84" s="449">
        <f>SUM(Сентябрь!M84,Октябрь!M84,Ноябрь!M84,Декабрь!M84,Январь!M84,Февраль!M84,Март!M84,Апрель!M84,Май!M84,Июнь!M84,Июль!M84,Август!M84)</f>
        <v>0</v>
      </c>
      <c r="N84" s="449">
        <f>SUM(Сентябрь!N84,Октябрь!N84,Ноябрь!N84,Декабрь!N84,Январь!N84,Февраль!N84,Март!N84,Апрель!N84,Май!N84,Июнь!N84,Июль!N84,Август!N84)</f>
        <v>0</v>
      </c>
      <c r="O84" s="449">
        <f>SUM(Сентябрь!O84,Октябрь!O84,Ноябрь!O84,Декабрь!O84,Январь!O84,Февраль!O84,Март!O84,Апрель!O84,Май!O84,Июнь!O84,Июль!O84,Август!O84)</f>
        <v>0</v>
      </c>
      <c r="P84" s="449">
        <f>SUM(Сентябрь!P84,Октябрь!P84,Ноябрь!P84,Декабрь!P84,Январь!P84,Февраль!P84,Март!P84,Апрель!P84,Май!P84,Июнь!P84,Июль!P84,Август!P84)</f>
        <v>0</v>
      </c>
      <c r="Q84" s="449">
        <f>SUM(Сентябрь!Q84,Октябрь!Q84,Ноябрь!Q84,Декабрь!Q84,Январь!Q84,Февраль!Q84,Март!Q84,Апрель!Q84,Май!Q84,Июнь!Q84,Июль!Q84,Август!Q84)</f>
        <v>0</v>
      </c>
      <c r="R84" s="449">
        <f>SUM(Сентябрь!R84,Октябрь!R84,Ноябрь!R84,Декабрь!R84,Январь!R84,Февраль!R84,Март!R84,Апрель!R84,Май!R84,Июнь!R84,Июль!R84,Август!R84)</f>
        <v>0</v>
      </c>
      <c r="S84" s="449">
        <f>SUM(Сентябрь!S84,Октябрь!S84,Ноябрь!S84,Декабрь!S84,Январь!S84,Февраль!S84,Март!S84,Апрель!S84,Май!S84,Июнь!S84,Июль!S84,Август!S84)</f>
        <v>0</v>
      </c>
      <c r="T84" s="449">
        <f>SUM(Сентябрь!T84,Октябрь!T84,Ноябрь!T84,Декабрь!T84,Январь!T84,Февраль!T84,Март!T84,Апрель!T84,Май!T84,Июнь!T84,Июль!T84,Август!T84)</f>
        <v>0</v>
      </c>
      <c r="U84" s="449">
        <f>SUM(Сентябрь!U84,Октябрь!U84,Ноябрь!U84,Декабрь!U84,Январь!U84,Февраль!U84,Март!U84,Апрель!U84,Май!U84,Июнь!U84,Июль!U84,Август!U84)</f>
        <v>0</v>
      </c>
      <c r="V84" s="449">
        <f>SUM(Сентябрь!V84,Октябрь!V84,Ноябрь!V84,Декабрь!V84,Январь!V84,Февраль!V84,Март!V84,Апрель!V84,Май!V84,Июнь!V84,Июль!V84,Август!V84)</f>
        <v>0</v>
      </c>
      <c r="W84" s="449">
        <f>SUM(Сентябрь!W84,Октябрь!W84,Ноябрь!W84,Декабрь!W84,Январь!W84,Февраль!W84,Март!W84,Апрель!W84,Май!W84,Июнь!W84,Июль!W84,Август!W84)</f>
        <v>0</v>
      </c>
      <c r="X84" s="449">
        <f>SUM(Сентябрь!X84,Октябрь!X84,Ноябрь!X84,Декабрь!X84,Январь!X84,Февраль!X84,Март!X84,Апрель!X84,Май!X84,Июнь!X84,Июль!X84,Август!X84)</f>
        <v>0</v>
      </c>
      <c r="Y84" s="449">
        <f>SUM(Сентябрь!Y84,Октябрь!Y84,Ноябрь!Y84,Декабрь!Y84,Январь!Y84,Февраль!Y84,Март!Y84,Апрель!Y84,Май!Y84,Июнь!Y84,Июль!Y84,Август!Y84)</f>
        <v>0</v>
      </c>
      <c r="Z84" s="449">
        <f>SUM(Сентябрь!Z84,Октябрь!Z84,Ноябрь!Z84,Декабрь!Z84,Январь!Z84,Февраль!Z84,Март!Z84,Апрель!Z84,Май!Z84,Июнь!Z84,Июль!Z84,Август!Z84)</f>
        <v>0</v>
      </c>
      <c r="AA84" s="449">
        <f>SUM(Сентябрь!AA84,Октябрь!AA84,Ноябрь!AA84,Декабрь!AA84,Январь!AA84,Февраль!AA84,Март!AA84,Апрель!AA84,Май!AA84,Июнь!AA84,Июль!AA84,Август!AA84)</f>
        <v>0</v>
      </c>
      <c r="AB84" s="449">
        <f>SUM(Сентябрь!AB84,Октябрь!AB84,Ноябрь!AB84,Декабрь!AB84,Январь!AB84,Февраль!AB84,Март!AB84,Апрель!AB84,Май!AB84,Июнь!AB84,Июль!AB84,Август!AB84)</f>
        <v>0</v>
      </c>
      <c r="AC84" s="449">
        <f>SUM(Сентябрь!AC84,Октябрь!AC84,Ноябрь!AC84,Декабрь!AC84,Январь!AC84,Февраль!AC84,Март!AC84,Апрель!AC84,Май!AC84,Июнь!AC84,Июль!AC84,Август!AC84)</f>
        <v>0</v>
      </c>
      <c r="AD84" s="449">
        <f>SUM(Сентябрь!AD84,Октябрь!AD84,Ноябрь!AD84,Декабрь!AD84,Январь!AD84,Февраль!AD84,Март!AD84,Апрель!AD84,Май!AD84,Июнь!AD84,Июль!AD84,Август!AD84)</f>
        <v>0</v>
      </c>
      <c r="AE84" s="449">
        <f>SUM(Сентябрь!AE84,Октябрь!AE84,Ноябрь!AE84,Декабрь!AE84,Январь!AE84,Февраль!AE84,Март!AE84,Апрель!AE84,Май!AE84,Июнь!AE84,Июль!AE84,Август!AE84)</f>
        <v>0</v>
      </c>
      <c r="AF84" s="453">
        <f t="shared" si="212"/>
        <v>0</v>
      </c>
      <c r="AG84" s="454">
        <f t="shared" si="213"/>
        <v>0</v>
      </c>
      <c r="AH84" s="455">
        <f t="shared" si="214"/>
        <v>0</v>
      </c>
      <c r="AI84" s="453">
        <f t="shared" si="215"/>
        <v>0</v>
      </c>
      <c r="AJ84" s="456">
        <f t="shared" si="216"/>
        <v>0</v>
      </c>
    </row>
    <row r="85" spans="1:36" s="257" customFormat="1" ht="15.75" x14ac:dyDescent="0.25">
      <c r="A85" s="448"/>
      <c r="B85" s="296" t="s">
        <v>52</v>
      </c>
      <c r="C85" s="385"/>
      <c r="D85" s="452"/>
      <c r="E85" s="449">
        <f>SUM(Сентябрь!E85,Октябрь!E85,Ноябрь!E85,Декабрь!E85,Январь!E85,Февраль!E85,Март!E85,Апрель!E85,Май!E85,Июнь!E85,Июль!E85,Август!E85)</f>
        <v>0</v>
      </c>
      <c r="F85" s="449">
        <f>SUM(Сентябрь!F85,Октябрь!F85,Ноябрь!F85,Декабрь!F85,Январь!F85,Февраль!F85,Март!F85,Апрель!F85,Май!F85,Июнь!F85,Июль!F85,Август!F85)</f>
        <v>0</v>
      </c>
      <c r="G85" s="449">
        <f>SUM(Сентябрь!G85,Октябрь!G85,Ноябрь!G85,Декабрь!G85,Январь!G85,Февраль!G85,Март!G85,Апрель!G85,Май!G85,Июнь!G85,Июль!G85,Август!G85)</f>
        <v>0</v>
      </c>
      <c r="H85" s="449">
        <f>SUM(Сентябрь!H85,Октябрь!H85,Ноябрь!H85,Декабрь!H85,Январь!H85,Февраль!H85,Март!H85,Апрель!H85,Май!H85,Июнь!H85,Июль!H85,Август!H85)</f>
        <v>0</v>
      </c>
      <c r="I85" s="449">
        <f>SUM(Сентябрь!I85,Октябрь!I85,Ноябрь!I85,Декабрь!I85,Январь!I85,Февраль!I85,Март!I85,Апрель!I85,Май!I85,Июнь!I85,Июль!I85,Август!I85)</f>
        <v>0</v>
      </c>
      <c r="J85" s="449">
        <f>SUM(Сентябрь!J85,Октябрь!J85,Ноябрь!J85,Декабрь!J85,Январь!J85,Февраль!J85,Март!J85,Апрель!J85,Май!J85,Июнь!J85,Июль!J85,Август!J85)</f>
        <v>0</v>
      </c>
      <c r="K85" s="449">
        <f>SUM(Сентябрь!K85,Октябрь!K85,Ноябрь!K85,Декабрь!K85,Январь!K85,Февраль!K85,Март!K85,Апрель!K85,Май!K85,Июнь!K85,Июль!K85,Август!K85)</f>
        <v>0</v>
      </c>
      <c r="L85" s="449">
        <f>SUM(Сентябрь!L85,Октябрь!L85,Ноябрь!L85,Декабрь!L85,Январь!L85,Февраль!L85,Март!L85,Апрель!L85,Май!L85,Июнь!L85,Июль!L85,Август!L85)</f>
        <v>0</v>
      </c>
      <c r="M85" s="449">
        <f>SUM(Сентябрь!M85,Октябрь!M85,Ноябрь!M85,Декабрь!M85,Январь!M85,Февраль!M85,Март!M85,Апрель!M85,Май!M85,Июнь!M85,Июль!M85,Август!M85)</f>
        <v>0</v>
      </c>
      <c r="N85" s="449">
        <f>SUM(Сентябрь!N85,Октябрь!N85,Ноябрь!N85,Декабрь!N85,Январь!N85,Февраль!N85,Март!N85,Апрель!N85,Май!N85,Июнь!N85,Июль!N85,Август!N85)</f>
        <v>0</v>
      </c>
      <c r="O85" s="449">
        <f>SUM(Сентябрь!O85,Октябрь!O85,Ноябрь!O85,Декабрь!O85,Январь!O85,Февраль!O85,Март!O85,Апрель!O85,Май!O85,Июнь!O85,Июль!O85,Август!O85)</f>
        <v>0</v>
      </c>
      <c r="P85" s="449">
        <f>SUM(Сентябрь!P85,Октябрь!P85,Ноябрь!P85,Декабрь!P85,Январь!P85,Февраль!P85,Март!P85,Апрель!P85,Май!P85,Июнь!P85,Июль!P85,Август!P85)</f>
        <v>0</v>
      </c>
      <c r="Q85" s="449">
        <f>SUM(Сентябрь!Q85,Октябрь!Q85,Ноябрь!Q85,Декабрь!Q85,Январь!Q85,Февраль!Q85,Март!Q85,Апрель!Q85,Май!Q85,Июнь!Q85,Июль!Q85,Август!Q85)</f>
        <v>0</v>
      </c>
      <c r="R85" s="449">
        <f>SUM(Сентябрь!R85,Октябрь!R85,Ноябрь!R85,Декабрь!R85,Январь!R85,Февраль!R85,Март!R85,Апрель!R85,Май!R85,Июнь!R85,Июль!R85,Август!R85)</f>
        <v>0</v>
      </c>
      <c r="S85" s="449">
        <f>SUM(Сентябрь!S85,Октябрь!S85,Ноябрь!S85,Декабрь!S85,Январь!S85,Февраль!S85,Март!S85,Апрель!S85,Май!S85,Июнь!S85,Июль!S85,Август!S85)</f>
        <v>0</v>
      </c>
      <c r="T85" s="449">
        <f>SUM(Сентябрь!T85,Октябрь!T85,Ноябрь!T85,Декабрь!T85,Январь!T85,Февраль!T85,Март!T85,Апрель!T85,Май!T85,Июнь!T85,Июль!T85,Август!T85)</f>
        <v>0</v>
      </c>
      <c r="U85" s="449">
        <f>SUM(Сентябрь!U85,Октябрь!U85,Ноябрь!U85,Декабрь!U85,Январь!U85,Февраль!U85,Март!U85,Апрель!U85,Май!U85,Июнь!U85,Июль!U85,Август!U85)</f>
        <v>0</v>
      </c>
      <c r="V85" s="449">
        <f>SUM(Сентябрь!V85,Октябрь!V85,Ноябрь!V85,Декабрь!V85,Январь!V85,Февраль!V85,Март!V85,Апрель!V85,Май!V85,Июнь!V85,Июль!V85,Август!V85)</f>
        <v>0</v>
      </c>
      <c r="W85" s="449">
        <f>SUM(Сентябрь!W85,Октябрь!W85,Ноябрь!W85,Декабрь!W85,Январь!W85,Февраль!W85,Март!W85,Апрель!W85,Май!W85,Июнь!W85,Июль!W85,Август!W85)</f>
        <v>0</v>
      </c>
      <c r="X85" s="449">
        <f>SUM(Сентябрь!X85,Октябрь!X85,Ноябрь!X85,Декабрь!X85,Январь!X85,Февраль!X85,Март!X85,Апрель!X85,Май!X85,Июнь!X85,Июль!X85,Август!X85)</f>
        <v>0</v>
      </c>
      <c r="Y85" s="449">
        <f>SUM(Сентябрь!Y85,Октябрь!Y85,Ноябрь!Y85,Декабрь!Y85,Январь!Y85,Февраль!Y85,Март!Y85,Апрель!Y85,Май!Y85,Июнь!Y85,Июль!Y85,Август!Y85)</f>
        <v>0</v>
      </c>
      <c r="Z85" s="449">
        <f>SUM(Сентябрь!Z85,Октябрь!Z85,Ноябрь!Z85,Декабрь!Z85,Январь!Z85,Февраль!Z85,Март!Z85,Апрель!Z85,Май!Z85,Июнь!Z85,Июль!Z85,Август!Z85)</f>
        <v>0</v>
      </c>
      <c r="AA85" s="449">
        <f>SUM(Сентябрь!AA85,Октябрь!AA85,Ноябрь!AA85,Декабрь!AA85,Январь!AA85,Февраль!AA85,Март!AA85,Апрель!AA85,Май!AA85,Июнь!AA85,Июль!AA85,Август!AA85)</f>
        <v>0</v>
      </c>
      <c r="AB85" s="449">
        <f>SUM(Сентябрь!AB85,Октябрь!AB85,Ноябрь!AB85,Декабрь!AB85,Январь!AB85,Февраль!AB85,Март!AB85,Апрель!AB85,Май!AB85,Июнь!AB85,Июль!AB85,Август!AB85)</f>
        <v>0</v>
      </c>
      <c r="AC85" s="449">
        <f>SUM(Сентябрь!AC85,Октябрь!AC85,Ноябрь!AC85,Декабрь!AC85,Январь!AC85,Февраль!AC85,Март!AC85,Апрель!AC85,Май!AC85,Июнь!AC85,Июль!AC85,Август!AC85)</f>
        <v>0</v>
      </c>
      <c r="AD85" s="449">
        <f>SUM(Сентябрь!AD85,Октябрь!AD85,Ноябрь!AD85,Декабрь!AD85,Январь!AD85,Февраль!AD85,Март!AD85,Апрель!AD85,Май!AD85,Июнь!AD85,Июль!AD85,Август!AD85)</f>
        <v>0</v>
      </c>
      <c r="AE85" s="449">
        <f>SUM(Сентябрь!AE85,Октябрь!AE85,Ноябрь!AE85,Декабрь!AE85,Январь!AE85,Февраль!AE85,Март!AE85,Апрель!AE85,Май!AE85,Июнь!AE85,Июль!AE85,Август!AE85)</f>
        <v>0</v>
      </c>
      <c r="AF85" s="453">
        <f t="shared" si="212"/>
        <v>0</v>
      </c>
      <c r="AG85" s="454">
        <f t="shared" si="213"/>
        <v>0</v>
      </c>
      <c r="AH85" s="455">
        <f t="shared" si="214"/>
        <v>0</v>
      </c>
      <c r="AI85" s="453">
        <f t="shared" si="215"/>
        <v>0</v>
      </c>
      <c r="AJ85" s="456">
        <f t="shared" si="216"/>
        <v>0</v>
      </c>
    </row>
    <row r="86" spans="1:36" s="257" customFormat="1" ht="15.75" x14ac:dyDescent="0.25">
      <c r="A86" s="457"/>
      <c r="B86" s="321" t="s">
        <v>53</v>
      </c>
      <c r="C86" s="391"/>
      <c r="D86" s="458"/>
      <c r="E86" s="449">
        <f>SUM(Сентябрь!E86,Октябрь!E86,Ноябрь!E86,Декабрь!E86,Январь!E86,Февраль!E86,Март!E86,Апрель!E86,Май!E86,Июнь!E86,Июль!E86,Август!E86)</f>
        <v>0</v>
      </c>
      <c r="F86" s="449">
        <f>SUM(Сентябрь!F86,Октябрь!F86,Ноябрь!F86,Декабрь!F86,Январь!F86,Февраль!F86,Март!F86,Апрель!F86,Май!F86,Июнь!F86,Июль!F86,Август!F86)</f>
        <v>0</v>
      </c>
      <c r="G86" s="449">
        <f>SUM(Сентябрь!G86,Октябрь!G86,Ноябрь!G86,Декабрь!G86,Январь!G86,Февраль!G86,Март!G86,Апрель!G86,Май!G86,Июнь!G86,Июль!G86,Август!G86)</f>
        <v>0</v>
      </c>
      <c r="H86" s="449">
        <f>SUM(Сентябрь!H86,Октябрь!H86,Ноябрь!H86,Декабрь!H86,Январь!H86,Февраль!H86,Март!H86,Апрель!H86,Май!H86,Июнь!H86,Июль!H86,Август!H86)</f>
        <v>0</v>
      </c>
      <c r="I86" s="449">
        <f>SUM(Сентябрь!I86,Октябрь!I86,Ноябрь!I86,Декабрь!I86,Январь!I86,Февраль!I86,Март!I86,Апрель!I86,Май!I86,Июнь!I86,Июль!I86,Август!I86)</f>
        <v>0</v>
      </c>
      <c r="J86" s="449">
        <f>SUM(Сентябрь!J86,Октябрь!J86,Ноябрь!J86,Декабрь!J86,Январь!J86,Февраль!J86,Март!J86,Апрель!J86,Май!J86,Июнь!J86,Июль!J86,Август!J86)</f>
        <v>0</v>
      </c>
      <c r="K86" s="449">
        <f>SUM(Сентябрь!K86,Октябрь!K86,Ноябрь!K86,Декабрь!K86,Январь!K86,Февраль!K86,Март!K86,Апрель!K86,Май!K86,Июнь!K86,Июль!K86,Август!K86)</f>
        <v>0</v>
      </c>
      <c r="L86" s="449">
        <f>SUM(Сентябрь!L86,Октябрь!L86,Ноябрь!L86,Декабрь!L86,Январь!L86,Февраль!L86,Март!L86,Апрель!L86,Май!L86,Июнь!L86,Июль!L86,Август!L86)</f>
        <v>0</v>
      </c>
      <c r="M86" s="449">
        <f>SUM(Сентябрь!M86,Октябрь!M86,Ноябрь!M86,Декабрь!M86,Январь!M86,Февраль!M86,Март!M86,Апрель!M86,Май!M86,Июнь!M86,Июль!M86,Август!M86)</f>
        <v>0</v>
      </c>
      <c r="N86" s="449">
        <f>SUM(Сентябрь!N86,Октябрь!N86,Ноябрь!N86,Декабрь!N86,Январь!N86,Февраль!N86,Март!N86,Апрель!N86,Май!N86,Июнь!N86,Июль!N86,Август!N86)</f>
        <v>0</v>
      </c>
      <c r="O86" s="449">
        <f>SUM(Сентябрь!O86,Октябрь!O86,Ноябрь!O86,Декабрь!O86,Январь!O86,Февраль!O86,Март!O86,Апрель!O86,Май!O86,Июнь!O86,Июль!O86,Август!O86)</f>
        <v>0</v>
      </c>
      <c r="P86" s="449">
        <f>SUM(Сентябрь!P86,Октябрь!P86,Ноябрь!P86,Декабрь!P86,Январь!P86,Февраль!P86,Март!P86,Апрель!P86,Май!P86,Июнь!P86,Июль!P86,Август!P86)</f>
        <v>0</v>
      </c>
      <c r="Q86" s="449">
        <f>SUM(Сентябрь!Q86,Октябрь!Q86,Ноябрь!Q86,Декабрь!Q86,Январь!Q86,Февраль!Q86,Март!Q86,Апрель!Q86,Май!Q86,Июнь!Q86,Июль!Q86,Август!Q86)</f>
        <v>0</v>
      </c>
      <c r="R86" s="449">
        <f>SUM(Сентябрь!R86,Октябрь!R86,Ноябрь!R86,Декабрь!R86,Январь!R86,Февраль!R86,Март!R86,Апрель!R86,Май!R86,Июнь!R86,Июль!R86,Август!R86)</f>
        <v>0</v>
      </c>
      <c r="S86" s="449">
        <f>SUM(Сентябрь!S86,Октябрь!S86,Ноябрь!S86,Декабрь!S86,Январь!S86,Февраль!S86,Март!S86,Апрель!S86,Май!S86,Июнь!S86,Июль!S86,Август!S86)</f>
        <v>0</v>
      </c>
      <c r="T86" s="449">
        <f>SUM(Сентябрь!T86,Октябрь!T86,Ноябрь!T86,Декабрь!T86,Январь!T86,Февраль!T86,Март!T86,Апрель!T86,Май!T86,Июнь!T86,Июль!T86,Август!T86)</f>
        <v>0</v>
      </c>
      <c r="U86" s="449">
        <f>SUM(Сентябрь!U86,Октябрь!U86,Ноябрь!U86,Декабрь!U86,Январь!U86,Февраль!U86,Март!U86,Апрель!U86,Май!U86,Июнь!U86,Июль!U86,Август!U86)</f>
        <v>0</v>
      </c>
      <c r="V86" s="449">
        <f>SUM(Сентябрь!V86,Октябрь!V86,Ноябрь!V86,Декабрь!V86,Январь!V86,Февраль!V86,Март!V86,Апрель!V86,Май!V86,Июнь!V86,Июль!V86,Август!V86)</f>
        <v>0</v>
      </c>
      <c r="W86" s="449">
        <f>SUM(Сентябрь!W86,Октябрь!W86,Ноябрь!W86,Декабрь!W86,Январь!W86,Февраль!W86,Март!W86,Апрель!W86,Май!W86,Июнь!W86,Июль!W86,Август!W86)</f>
        <v>0</v>
      </c>
      <c r="X86" s="449">
        <f>SUM(Сентябрь!X86,Октябрь!X86,Ноябрь!X86,Декабрь!X86,Январь!X86,Февраль!X86,Март!X86,Апрель!X86,Май!X86,Июнь!X86,Июль!X86,Август!X86)</f>
        <v>0</v>
      </c>
      <c r="Y86" s="449">
        <f>SUM(Сентябрь!Y86,Октябрь!Y86,Ноябрь!Y86,Декабрь!Y86,Январь!Y86,Февраль!Y86,Март!Y86,Апрель!Y86,Май!Y86,Июнь!Y86,Июль!Y86,Август!Y86)</f>
        <v>0</v>
      </c>
      <c r="Z86" s="449">
        <f>SUM(Сентябрь!Z86,Октябрь!Z86,Ноябрь!Z86,Декабрь!Z86,Январь!Z86,Февраль!Z86,Март!Z86,Апрель!Z86,Май!Z86,Июнь!Z86,Июль!Z86,Август!Z86)</f>
        <v>0</v>
      </c>
      <c r="AA86" s="449">
        <f>SUM(Сентябрь!AA86,Октябрь!AA86,Ноябрь!AA86,Декабрь!AA86,Январь!AA86,Февраль!AA86,Март!AA86,Апрель!AA86,Май!AA86,Июнь!AA86,Июль!AA86,Август!AA86)</f>
        <v>0</v>
      </c>
      <c r="AB86" s="449">
        <f>SUM(Сентябрь!AB86,Октябрь!AB86,Ноябрь!AB86,Декабрь!AB86,Январь!AB86,Февраль!AB86,Март!AB86,Апрель!AB86,Май!AB86,Июнь!AB86,Июль!AB86,Август!AB86)</f>
        <v>0</v>
      </c>
      <c r="AC86" s="449">
        <f>SUM(Сентябрь!AC86,Октябрь!AC86,Ноябрь!AC86,Декабрь!AC86,Январь!AC86,Февраль!AC86,Март!AC86,Апрель!AC86,Май!AC86,Июнь!AC86,Июль!AC86,Август!AC86)</f>
        <v>0</v>
      </c>
      <c r="AD86" s="449">
        <f>SUM(Сентябрь!AD86,Октябрь!AD86,Ноябрь!AD86,Декабрь!AD86,Январь!AD86,Февраль!AD86,Март!AD86,Апрель!AD86,Май!AD86,Июнь!AD86,Июль!AD86,Август!AD86)</f>
        <v>0</v>
      </c>
      <c r="AE86" s="449">
        <f>SUM(Сентябрь!AE86,Октябрь!AE86,Ноябрь!AE86,Декабрь!AE86,Январь!AE86,Февраль!AE86,Март!AE86,Апрель!AE86,Май!AE86,Июнь!AE86,Июль!AE86,Август!AE86)</f>
        <v>0</v>
      </c>
      <c r="AF86" s="453">
        <f t="shared" si="212"/>
        <v>0</v>
      </c>
      <c r="AG86" s="454">
        <f t="shared" si="213"/>
        <v>0</v>
      </c>
      <c r="AH86" s="455">
        <f t="shared" si="214"/>
        <v>0</v>
      </c>
      <c r="AI86" s="453">
        <f t="shared" si="215"/>
        <v>0</v>
      </c>
      <c r="AJ86" s="456">
        <f t="shared" si="216"/>
        <v>0</v>
      </c>
    </row>
    <row r="87" spans="1:36" s="257" customFormat="1" ht="16.5" thickBot="1" x14ac:dyDescent="0.3">
      <c r="A87" s="457"/>
      <c r="B87" s="325" t="s">
        <v>54</v>
      </c>
      <c r="C87" s="395"/>
      <c r="D87" s="459"/>
      <c r="E87" s="449">
        <f>SUM(Сентябрь!E87,Октябрь!E87,Ноябрь!E87,Декабрь!E87,Январь!E87,Февраль!E87,Март!E87,Апрель!E87,Май!E87,Июнь!E87,Июль!E87,Август!E87)</f>
        <v>0</v>
      </c>
      <c r="F87" s="449">
        <f>SUM(Сентябрь!F87,Октябрь!F87,Ноябрь!F87,Декабрь!F87,Январь!F87,Февраль!F87,Март!F87,Апрель!F87,Май!F87,Июнь!F87,Июль!F87,Август!F87)</f>
        <v>0</v>
      </c>
      <c r="G87" s="449">
        <f>SUM(Сентябрь!G87,Октябрь!G87,Ноябрь!G87,Декабрь!G87,Январь!G87,Февраль!G87,Март!G87,Апрель!G87,Май!G87,Июнь!G87,Июль!G87,Август!G87)</f>
        <v>0</v>
      </c>
      <c r="H87" s="449">
        <f>SUM(Сентябрь!H87,Октябрь!H87,Ноябрь!H87,Декабрь!H87,Январь!H87,Февраль!H87,Март!H87,Апрель!H87,Май!H87,Июнь!H87,Июль!H87,Август!H87)</f>
        <v>0</v>
      </c>
      <c r="I87" s="449">
        <f>SUM(Сентябрь!I87,Октябрь!I87,Ноябрь!I87,Декабрь!I87,Январь!I87,Февраль!I87,Март!I87,Апрель!I87,Май!I87,Июнь!I87,Июль!I87,Август!I87)</f>
        <v>0</v>
      </c>
      <c r="J87" s="449">
        <f>SUM(Сентябрь!J87,Октябрь!J87,Ноябрь!J87,Декабрь!J87,Январь!J87,Февраль!J87,Март!J87,Апрель!J87,Май!J87,Июнь!J87,Июль!J87,Август!J87)</f>
        <v>0</v>
      </c>
      <c r="K87" s="449">
        <f>SUM(Сентябрь!K87,Октябрь!K87,Ноябрь!K87,Декабрь!K87,Январь!K87,Февраль!K87,Март!K87,Апрель!K87,Май!K87,Июнь!K87,Июль!K87,Август!K87)</f>
        <v>0</v>
      </c>
      <c r="L87" s="449">
        <f>SUM(Сентябрь!L87,Октябрь!L87,Ноябрь!L87,Декабрь!L87,Январь!L87,Февраль!L87,Март!L87,Апрель!L87,Май!L87,Июнь!L87,Июль!L87,Август!L87)</f>
        <v>0</v>
      </c>
      <c r="M87" s="449">
        <f>SUM(Сентябрь!M87,Октябрь!M87,Ноябрь!M87,Декабрь!M87,Январь!M87,Февраль!M87,Март!M87,Апрель!M87,Май!M87,Июнь!M87,Июль!M87,Август!M87)</f>
        <v>0</v>
      </c>
      <c r="N87" s="449">
        <f>SUM(Сентябрь!N87,Октябрь!N87,Ноябрь!N87,Декабрь!N87,Январь!N87,Февраль!N87,Март!N87,Апрель!N87,Май!N87,Июнь!N87,Июль!N87,Август!N87)</f>
        <v>0</v>
      </c>
      <c r="O87" s="449">
        <f>SUM(Сентябрь!O87,Октябрь!O87,Ноябрь!O87,Декабрь!O87,Январь!O87,Февраль!O87,Март!O87,Апрель!O87,Май!O87,Июнь!O87,Июль!O87,Август!O87)</f>
        <v>0</v>
      </c>
      <c r="P87" s="449">
        <f>SUM(Сентябрь!P87,Октябрь!P87,Ноябрь!P87,Декабрь!P87,Январь!P87,Февраль!P87,Март!P87,Апрель!P87,Май!P87,Июнь!P87,Июль!P87,Август!P87)</f>
        <v>0</v>
      </c>
      <c r="Q87" s="449">
        <f>SUM(Сентябрь!Q87,Октябрь!Q87,Ноябрь!Q87,Декабрь!Q87,Январь!Q87,Февраль!Q87,Март!Q87,Апрель!Q87,Май!Q87,Июнь!Q87,Июль!Q87,Август!Q87)</f>
        <v>0</v>
      </c>
      <c r="R87" s="449">
        <f>SUM(Сентябрь!R87,Октябрь!R87,Ноябрь!R87,Декабрь!R87,Январь!R87,Февраль!R87,Март!R87,Апрель!R87,Май!R87,Июнь!R87,Июль!R87,Август!R87)</f>
        <v>0</v>
      </c>
      <c r="S87" s="449">
        <f>SUM(Сентябрь!S87,Октябрь!S87,Ноябрь!S87,Декабрь!S87,Январь!S87,Февраль!S87,Март!S87,Апрель!S87,Май!S87,Июнь!S87,Июль!S87,Август!S87)</f>
        <v>0</v>
      </c>
      <c r="T87" s="449">
        <f>SUM(Сентябрь!T87,Октябрь!T87,Ноябрь!T87,Декабрь!T87,Январь!T87,Февраль!T87,Март!T87,Апрель!T87,Май!T87,Июнь!T87,Июль!T87,Август!T87)</f>
        <v>0</v>
      </c>
      <c r="U87" s="449">
        <f>SUM(Сентябрь!U87,Октябрь!U87,Ноябрь!U87,Декабрь!U87,Январь!U87,Февраль!U87,Март!U87,Апрель!U87,Май!U87,Июнь!U87,Июль!U87,Август!U87)</f>
        <v>0</v>
      </c>
      <c r="V87" s="449">
        <f>SUM(Сентябрь!V87,Октябрь!V87,Ноябрь!V87,Декабрь!V87,Январь!V87,Февраль!V87,Март!V87,Апрель!V87,Май!V87,Июнь!V87,Июль!V87,Август!V87)</f>
        <v>0</v>
      </c>
      <c r="W87" s="449">
        <f>SUM(Сентябрь!W87,Октябрь!W87,Ноябрь!W87,Декабрь!W87,Январь!W87,Февраль!W87,Март!W87,Апрель!W87,Май!W87,Июнь!W87,Июль!W87,Август!W87)</f>
        <v>0</v>
      </c>
      <c r="X87" s="449">
        <f>SUM(Сентябрь!X87,Октябрь!X87,Ноябрь!X87,Декабрь!X87,Январь!X87,Февраль!X87,Март!X87,Апрель!X87,Май!X87,Июнь!X87,Июль!X87,Август!X87)</f>
        <v>0</v>
      </c>
      <c r="Y87" s="449">
        <f>SUM(Сентябрь!Y87,Октябрь!Y87,Ноябрь!Y87,Декабрь!Y87,Январь!Y87,Февраль!Y87,Март!Y87,Апрель!Y87,Май!Y87,Июнь!Y87,Июль!Y87,Август!Y87)</f>
        <v>0</v>
      </c>
      <c r="Z87" s="449">
        <f>SUM(Сентябрь!Z87,Октябрь!Z87,Ноябрь!Z87,Декабрь!Z87,Январь!Z87,Февраль!Z87,Март!Z87,Апрель!Z87,Май!Z87,Июнь!Z87,Июль!Z87,Август!Z87)</f>
        <v>0</v>
      </c>
      <c r="AA87" s="449">
        <f>SUM(Сентябрь!AA87,Октябрь!AA87,Ноябрь!AA87,Декабрь!AA87,Январь!AA87,Февраль!AA87,Март!AA87,Апрель!AA87,Май!AA87,Июнь!AA87,Июль!AA87,Август!AA87)</f>
        <v>0</v>
      </c>
      <c r="AB87" s="449">
        <f>SUM(Сентябрь!AB87,Октябрь!AB87,Ноябрь!AB87,Декабрь!AB87,Январь!AB87,Февраль!AB87,Март!AB87,Апрель!AB87,Май!AB87,Июнь!AB87,Июль!AB87,Август!AB87)</f>
        <v>0</v>
      </c>
      <c r="AC87" s="449">
        <f>SUM(Сентябрь!AC87,Октябрь!AC87,Ноябрь!AC87,Декабрь!AC87,Январь!AC87,Февраль!AC87,Март!AC87,Апрель!AC87,Май!AC87,Июнь!AC87,Июль!AC87,Август!AC87)</f>
        <v>0</v>
      </c>
      <c r="AD87" s="449">
        <f>SUM(Сентябрь!AD87,Октябрь!AD87,Ноябрь!AD87,Декабрь!AD87,Январь!AD87,Февраль!AD87,Март!AD87,Апрель!AD87,Май!AD87,Июнь!AD87,Июль!AD87,Август!AD87)</f>
        <v>0</v>
      </c>
      <c r="AE87" s="449">
        <f>SUM(Сентябрь!AE87,Октябрь!AE87,Ноябрь!AE87,Декабрь!AE87,Январь!AE87,Февраль!AE87,Март!AE87,Апрель!AE87,Май!AE87,Июнь!AE87,Июль!AE87,Август!AE87)</f>
        <v>0</v>
      </c>
      <c r="AF87" s="464">
        <f t="shared" si="212"/>
        <v>0</v>
      </c>
      <c r="AG87" s="465">
        <f t="shared" si="213"/>
        <v>0</v>
      </c>
      <c r="AH87" s="466">
        <f t="shared" si="214"/>
        <v>0</v>
      </c>
      <c r="AI87" s="464">
        <f t="shared" si="215"/>
        <v>0</v>
      </c>
      <c r="AJ87" s="467">
        <f t="shared" si="216"/>
        <v>0</v>
      </c>
    </row>
    <row r="88" spans="1:36" s="257" customFormat="1" ht="15.75" x14ac:dyDescent="0.2">
      <c r="A88" s="448">
        <v>17</v>
      </c>
      <c r="B88" s="143" t="str">
        <f>(План!B24 &amp;" "&amp;План!C24)</f>
        <v xml:space="preserve"> </v>
      </c>
      <c r="C88" s="449">
        <f>SUM(Сентябрь!C88,Октябрь!C88,Ноябрь!C88,Декабрь!C88,Январь!C88,Февраль!C88,Март!C88,Апрель!C88,Май!C88,Июнь!C88,Июль!C88,Август!C88)</f>
        <v>0</v>
      </c>
      <c r="D88" s="449">
        <f>SUM(Сентябрь!D88,Октябрь!D88,Ноябрь!D88,Декабрь!D88,Январь!D88,Февраль!D88,Март!D88,Апрель!D88,Май!D88,Июнь!D88,Июль!D88,Август!D88)</f>
        <v>0</v>
      </c>
      <c r="E88" s="468">
        <f t="shared" ref="E88:G88" si="224">SUM(E89:E92)</f>
        <v>0</v>
      </c>
      <c r="F88" s="469">
        <f t="shared" si="224"/>
        <v>0</v>
      </c>
      <c r="G88" s="470">
        <f t="shared" si="224"/>
        <v>0</v>
      </c>
      <c r="H88" s="468">
        <f t="shared" si="221"/>
        <v>0</v>
      </c>
      <c r="I88" s="469">
        <f t="shared" si="221"/>
        <v>0</v>
      </c>
      <c r="J88" s="470">
        <f t="shared" si="221"/>
        <v>0</v>
      </c>
      <c r="K88" s="468">
        <f t="shared" si="221"/>
        <v>0</v>
      </c>
      <c r="L88" s="469">
        <f t="shared" si="221"/>
        <v>0</v>
      </c>
      <c r="M88" s="470">
        <f t="shared" si="221"/>
        <v>0</v>
      </c>
      <c r="N88" s="468">
        <f t="shared" si="221"/>
        <v>0</v>
      </c>
      <c r="O88" s="469">
        <f t="shared" si="221"/>
        <v>0</v>
      </c>
      <c r="P88" s="470">
        <f t="shared" si="221"/>
        <v>0</v>
      </c>
      <c r="Q88" s="468">
        <f t="shared" si="221"/>
        <v>0</v>
      </c>
      <c r="R88" s="469">
        <f t="shared" si="221"/>
        <v>0</v>
      </c>
      <c r="S88" s="470">
        <f t="shared" si="221"/>
        <v>0</v>
      </c>
      <c r="T88" s="468">
        <f t="shared" si="221"/>
        <v>0</v>
      </c>
      <c r="U88" s="469">
        <f t="shared" si="221"/>
        <v>0</v>
      </c>
      <c r="V88" s="470">
        <f t="shared" si="221"/>
        <v>0</v>
      </c>
      <c r="W88" s="468">
        <f t="shared" si="221"/>
        <v>0</v>
      </c>
      <c r="X88" s="469">
        <f t="shared" si="221"/>
        <v>0</v>
      </c>
      <c r="Y88" s="470">
        <f t="shared" si="221"/>
        <v>0</v>
      </c>
      <c r="Z88" s="468">
        <f t="shared" si="221"/>
        <v>0</v>
      </c>
      <c r="AA88" s="469">
        <f t="shared" si="221"/>
        <v>0</v>
      </c>
      <c r="AB88" s="470">
        <f t="shared" si="221"/>
        <v>0</v>
      </c>
      <c r="AC88" s="468">
        <f t="shared" si="221"/>
        <v>0</v>
      </c>
      <c r="AD88" s="469">
        <f t="shared" si="221"/>
        <v>0</v>
      </c>
      <c r="AE88" s="470">
        <f t="shared" si="221"/>
        <v>0</v>
      </c>
      <c r="AF88" s="468">
        <f t="shared" si="212"/>
        <v>0</v>
      </c>
      <c r="AG88" s="471">
        <f t="shared" si="213"/>
        <v>0</v>
      </c>
      <c r="AH88" s="472">
        <f t="shared" si="214"/>
        <v>0</v>
      </c>
      <c r="AI88" s="468">
        <f t="shared" si="215"/>
        <v>0</v>
      </c>
      <c r="AJ88" s="473">
        <f t="shared" si="216"/>
        <v>0</v>
      </c>
    </row>
    <row r="89" spans="1:36" s="257" customFormat="1" ht="15.75" x14ac:dyDescent="0.25">
      <c r="A89" s="448"/>
      <c r="B89" s="296" t="s">
        <v>51</v>
      </c>
      <c r="C89" s="385"/>
      <c r="D89" s="452"/>
      <c r="E89" s="449">
        <f>SUM(Сентябрь!E89,Октябрь!E89,Ноябрь!E89,Декабрь!E89,Январь!E89,Февраль!E89,Март!E89,Апрель!E89,Май!E89,Июнь!E89,Июль!E89,Август!E89)</f>
        <v>0</v>
      </c>
      <c r="F89" s="449">
        <f>SUM(Сентябрь!F89,Октябрь!F89,Ноябрь!F89,Декабрь!F89,Январь!F89,Февраль!F89,Март!F89,Апрель!F89,Май!F89,Июнь!F89,Июль!F89,Август!F89)</f>
        <v>0</v>
      </c>
      <c r="G89" s="449">
        <f>SUM(Сентябрь!G89,Октябрь!G89,Ноябрь!G89,Декабрь!G89,Январь!G89,Февраль!G89,Март!G89,Апрель!G89,Май!G89,Июнь!G89,Июль!G89,Август!G89)</f>
        <v>0</v>
      </c>
      <c r="H89" s="449">
        <f>SUM(Сентябрь!H89,Октябрь!H89,Ноябрь!H89,Декабрь!H89,Январь!H89,Февраль!H89,Март!H89,Апрель!H89,Май!H89,Июнь!H89,Июль!H89,Август!H89)</f>
        <v>0</v>
      </c>
      <c r="I89" s="449">
        <f>SUM(Сентябрь!I89,Октябрь!I89,Ноябрь!I89,Декабрь!I89,Январь!I89,Февраль!I89,Март!I89,Апрель!I89,Май!I89,Июнь!I89,Июль!I89,Август!I89)</f>
        <v>0</v>
      </c>
      <c r="J89" s="449">
        <f>SUM(Сентябрь!J89,Октябрь!J89,Ноябрь!J89,Декабрь!J89,Январь!J89,Февраль!J89,Март!J89,Апрель!J89,Май!J89,Июнь!J89,Июль!J89,Август!J89)</f>
        <v>0</v>
      </c>
      <c r="K89" s="449">
        <f>SUM(Сентябрь!K89,Октябрь!K89,Ноябрь!K89,Декабрь!K89,Январь!K89,Февраль!K89,Март!K89,Апрель!K89,Май!K89,Июнь!K89,Июль!K89,Август!K89)</f>
        <v>0</v>
      </c>
      <c r="L89" s="449">
        <f>SUM(Сентябрь!L89,Октябрь!L89,Ноябрь!L89,Декабрь!L89,Январь!L89,Февраль!L89,Март!L89,Апрель!L89,Май!L89,Июнь!L89,Июль!L89,Август!L89)</f>
        <v>0</v>
      </c>
      <c r="M89" s="449">
        <f>SUM(Сентябрь!M89,Октябрь!M89,Ноябрь!M89,Декабрь!M89,Январь!M89,Февраль!M89,Март!M89,Апрель!M89,Май!M89,Июнь!M89,Июль!M89,Август!M89)</f>
        <v>0</v>
      </c>
      <c r="N89" s="449">
        <f>SUM(Сентябрь!N89,Октябрь!N89,Ноябрь!N89,Декабрь!N89,Январь!N89,Февраль!N89,Март!N89,Апрель!N89,Май!N89,Июнь!N89,Июль!N89,Август!N89)</f>
        <v>0</v>
      </c>
      <c r="O89" s="449">
        <f>SUM(Сентябрь!O89,Октябрь!O89,Ноябрь!O89,Декабрь!O89,Январь!O89,Февраль!O89,Март!O89,Апрель!O89,Май!O89,Июнь!O89,Июль!O89,Август!O89)</f>
        <v>0</v>
      </c>
      <c r="P89" s="449">
        <f>SUM(Сентябрь!P89,Октябрь!P89,Ноябрь!P89,Декабрь!P89,Январь!P89,Февраль!P89,Март!P89,Апрель!P89,Май!P89,Июнь!P89,Июль!P89,Август!P89)</f>
        <v>0</v>
      </c>
      <c r="Q89" s="449">
        <f>SUM(Сентябрь!Q89,Октябрь!Q89,Ноябрь!Q89,Декабрь!Q89,Январь!Q89,Февраль!Q89,Март!Q89,Апрель!Q89,Май!Q89,Июнь!Q89,Июль!Q89,Август!Q89)</f>
        <v>0</v>
      </c>
      <c r="R89" s="449">
        <f>SUM(Сентябрь!R89,Октябрь!R89,Ноябрь!R89,Декабрь!R89,Январь!R89,Февраль!R89,Март!R89,Апрель!R89,Май!R89,Июнь!R89,Июль!R89,Август!R89)</f>
        <v>0</v>
      </c>
      <c r="S89" s="449">
        <f>SUM(Сентябрь!S89,Октябрь!S89,Ноябрь!S89,Декабрь!S89,Январь!S89,Февраль!S89,Март!S89,Апрель!S89,Май!S89,Июнь!S89,Июль!S89,Август!S89)</f>
        <v>0</v>
      </c>
      <c r="T89" s="449">
        <f>SUM(Сентябрь!T89,Октябрь!T89,Ноябрь!T89,Декабрь!T89,Январь!T89,Февраль!T89,Март!T89,Апрель!T89,Май!T89,Июнь!T89,Июль!T89,Август!T89)</f>
        <v>0</v>
      </c>
      <c r="U89" s="449">
        <f>SUM(Сентябрь!U89,Октябрь!U89,Ноябрь!U89,Декабрь!U89,Январь!U89,Февраль!U89,Март!U89,Апрель!U89,Май!U89,Июнь!U89,Июль!U89,Август!U89)</f>
        <v>0</v>
      </c>
      <c r="V89" s="449">
        <f>SUM(Сентябрь!V89,Октябрь!V89,Ноябрь!V89,Декабрь!V89,Январь!V89,Февраль!V89,Март!V89,Апрель!V89,Май!V89,Июнь!V89,Июль!V89,Август!V89)</f>
        <v>0</v>
      </c>
      <c r="W89" s="449">
        <f>SUM(Сентябрь!W89,Октябрь!W89,Ноябрь!W89,Декабрь!W89,Январь!W89,Февраль!W89,Март!W89,Апрель!W89,Май!W89,Июнь!W89,Июль!W89,Август!W89)</f>
        <v>0</v>
      </c>
      <c r="X89" s="449">
        <f>SUM(Сентябрь!X89,Октябрь!X89,Ноябрь!X89,Декабрь!X89,Январь!X89,Февраль!X89,Март!X89,Апрель!X89,Май!X89,Июнь!X89,Июль!X89,Август!X89)</f>
        <v>0</v>
      </c>
      <c r="Y89" s="449">
        <f>SUM(Сентябрь!Y89,Октябрь!Y89,Ноябрь!Y89,Декабрь!Y89,Январь!Y89,Февраль!Y89,Март!Y89,Апрель!Y89,Май!Y89,Июнь!Y89,Июль!Y89,Август!Y89)</f>
        <v>0</v>
      </c>
      <c r="Z89" s="449">
        <f>SUM(Сентябрь!Z89,Октябрь!Z89,Ноябрь!Z89,Декабрь!Z89,Январь!Z89,Февраль!Z89,Март!Z89,Апрель!Z89,Май!Z89,Июнь!Z89,Июль!Z89,Август!Z89)</f>
        <v>0</v>
      </c>
      <c r="AA89" s="449">
        <f>SUM(Сентябрь!AA89,Октябрь!AA89,Ноябрь!AA89,Декабрь!AA89,Январь!AA89,Февраль!AA89,Март!AA89,Апрель!AA89,Май!AA89,Июнь!AA89,Июль!AA89,Август!AA89)</f>
        <v>0</v>
      </c>
      <c r="AB89" s="449">
        <f>SUM(Сентябрь!AB89,Октябрь!AB89,Ноябрь!AB89,Декабрь!AB89,Январь!AB89,Февраль!AB89,Март!AB89,Апрель!AB89,Май!AB89,Июнь!AB89,Июль!AB89,Август!AB89)</f>
        <v>0</v>
      </c>
      <c r="AC89" s="449">
        <f>SUM(Сентябрь!AC89,Октябрь!AC89,Ноябрь!AC89,Декабрь!AC89,Январь!AC89,Февраль!AC89,Март!AC89,Апрель!AC89,Май!AC89,Июнь!AC89,Июль!AC89,Август!AC89)</f>
        <v>0</v>
      </c>
      <c r="AD89" s="449">
        <f>SUM(Сентябрь!AD89,Октябрь!AD89,Ноябрь!AD89,Декабрь!AD89,Январь!AD89,Февраль!AD89,Март!AD89,Апрель!AD89,Май!AD89,Июнь!AD89,Июль!AD89,Август!AD89)</f>
        <v>0</v>
      </c>
      <c r="AE89" s="449">
        <f>SUM(Сентябрь!AE89,Октябрь!AE89,Ноябрь!AE89,Декабрь!AE89,Январь!AE89,Февраль!AE89,Март!AE89,Апрель!AE89,Май!AE89,Июнь!AE89,Июль!AE89,Август!AE89)</f>
        <v>0</v>
      </c>
      <c r="AF89" s="453">
        <f t="shared" si="212"/>
        <v>0</v>
      </c>
      <c r="AG89" s="454">
        <f t="shared" si="213"/>
        <v>0</v>
      </c>
      <c r="AH89" s="455">
        <f t="shared" si="214"/>
        <v>0</v>
      </c>
      <c r="AI89" s="453">
        <f t="shared" si="215"/>
        <v>0</v>
      </c>
      <c r="AJ89" s="456">
        <f t="shared" si="216"/>
        <v>0</v>
      </c>
    </row>
    <row r="90" spans="1:36" s="257" customFormat="1" ht="15.75" x14ac:dyDescent="0.25">
      <c r="A90" s="448"/>
      <c r="B90" s="296" t="s">
        <v>52</v>
      </c>
      <c r="C90" s="385"/>
      <c r="D90" s="452"/>
      <c r="E90" s="449">
        <f>SUM(Сентябрь!E90,Октябрь!E90,Ноябрь!E90,Декабрь!E90,Январь!E90,Февраль!E90,Март!E90,Апрель!E90,Май!E90,Июнь!E90,Июль!E90,Август!E90)</f>
        <v>0</v>
      </c>
      <c r="F90" s="449">
        <f>SUM(Сентябрь!F90,Октябрь!F90,Ноябрь!F90,Декабрь!F90,Январь!F90,Февраль!F90,Март!F90,Апрель!F90,Май!F90,Июнь!F90,Июль!F90,Август!F90)</f>
        <v>0</v>
      </c>
      <c r="G90" s="449">
        <f>SUM(Сентябрь!G90,Октябрь!G90,Ноябрь!G90,Декабрь!G90,Январь!G90,Февраль!G90,Март!G90,Апрель!G90,Май!G90,Июнь!G90,Июль!G90,Август!G90)</f>
        <v>0</v>
      </c>
      <c r="H90" s="449">
        <f>SUM(Сентябрь!H90,Октябрь!H90,Ноябрь!H90,Декабрь!H90,Январь!H90,Февраль!H90,Март!H90,Апрель!H90,Май!H90,Июнь!H90,Июль!H90,Август!H90)</f>
        <v>0</v>
      </c>
      <c r="I90" s="449">
        <f>SUM(Сентябрь!I90,Октябрь!I90,Ноябрь!I90,Декабрь!I90,Январь!I90,Февраль!I90,Март!I90,Апрель!I90,Май!I90,Июнь!I90,Июль!I90,Август!I90)</f>
        <v>0</v>
      </c>
      <c r="J90" s="449">
        <f>SUM(Сентябрь!J90,Октябрь!J90,Ноябрь!J90,Декабрь!J90,Январь!J90,Февраль!J90,Март!J90,Апрель!J90,Май!J90,Июнь!J90,Июль!J90,Август!J90)</f>
        <v>0</v>
      </c>
      <c r="K90" s="449">
        <f>SUM(Сентябрь!K90,Октябрь!K90,Ноябрь!K90,Декабрь!K90,Январь!K90,Февраль!K90,Март!K90,Апрель!K90,Май!K90,Июнь!K90,Июль!K90,Август!K90)</f>
        <v>0</v>
      </c>
      <c r="L90" s="449">
        <f>SUM(Сентябрь!L90,Октябрь!L90,Ноябрь!L90,Декабрь!L90,Январь!L90,Февраль!L90,Март!L90,Апрель!L90,Май!L90,Июнь!L90,Июль!L90,Август!L90)</f>
        <v>0</v>
      </c>
      <c r="M90" s="449">
        <f>SUM(Сентябрь!M90,Октябрь!M90,Ноябрь!M90,Декабрь!M90,Январь!M90,Февраль!M90,Март!M90,Апрель!M90,Май!M90,Июнь!M90,Июль!M90,Август!M90)</f>
        <v>0</v>
      </c>
      <c r="N90" s="449">
        <f>SUM(Сентябрь!N90,Октябрь!N90,Ноябрь!N90,Декабрь!N90,Январь!N90,Февраль!N90,Март!N90,Апрель!N90,Май!N90,Июнь!N90,Июль!N90,Август!N90)</f>
        <v>0</v>
      </c>
      <c r="O90" s="449">
        <f>SUM(Сентябрь!O90,Октябрь!O90,Ноябрь!O90,Декабрь!O90,Январь!O90,Февраль!O90,Март!O90,Апрель!O90,Май!O90,Июнь!O90,Июль!O90,Август!O90)</f>
        <v>0</v>
      </c>
      <c r="P90" s="449">
        <f>SUM(Сентябрь!P90,Октябрь!P90,Ноябрь!P90,Декабрь!P90,Январь!P90,Февраль!P90,Март!P90,Апрель!P90,Май!P90,Июнь!P90,Июль!P90,Август!P90)</f>
        <v>0</v>
      </c>
      <c r="Q90" s="449">
        <f>SUM(Сентябрь!Q90,Октябрь!Q90,Ноябрь!Q90,Декабрь!Q90,Январь!Q90,Февраль!Q90,Март!Q90,Апрель!Q90,Май!Q90,Июнь!Q90,Июль!Q90,Август!Q90)</f>
        <v>0</v>
      </c>
      <c r="R90" s="449">
        <f>SUM(Сентябрь!R90,Октябрь!R90,Ноябрь!R90,Декабрь!R90,Январь!R90,Февраль!R90,Март!R90,Апрель!R90,Май!R90,Июнь!R90,Июль!R90,Август!R90)</f>
        <v>0</v>
      </c>
      <c r="S90" s="449">
        <f>SUM(Сентябрь!S90,Октябрь!S90,Ноябрь!S90,Декабрь!S90,Январь!S90,Февраль!S90,Март!S90,Апрель!S90,Май!S90,Июнь!S90,Июль!S90,Август!S90)</f>
        <v>0</v>
      </c>
      <c r="T90" s="449">
        <f>SUM(Сентябрь!T90,Октябрь!T90,Ноябрь!T90,Декабрь!T90,Январь!T90,Февраль!T90,Март!T90,Апрель!T90,Май!T90,Июнь!T90,Июль!T90,Август!T90)</f>
        <v>0</v>
      </c>
      <c r="U90" s="449">
        <f>SUM(Сентябрь!U90,Октябрь!U90,Ноябрь!U90,Декабрь!U90,Январь!U90,Февраль!U90,Март!U90,Апрель!U90,Май!U90,Июнь!U90,Июль!U90,Август!U90)</f>
        <v>0</v>
      </c>
      <c r="V90" s="449">
        <f>SUM(Сентябрь!V90,Октябрь!V90,Ноябрь!V90,Декабрь!V90,Январь!V90,Февраль!V90,Март!V90,Апрель!V90,Май!V90,Июнь!V90,Июль!V90,Август!V90)</f>
        <v>0</v>
      </c>
      <c r="W90" s="449">
        <f>SUM(Сентябрь!W90,Октябрь!W90,Ноябрь!W90,Декабрь!W90,Январь!W90,Февраль!W90,Март!W90,Апрель!W90,Май!W90,Июнь!W90,Июль!W90,Август!W90)</f>
        <v>0</v>
      </c>
      <c r="X90" s="449">
        <f>SUM(Сентябрь!X90,Октябрь!X90,Ноябрь!X90,Декабрь!X90,Январь!X90,Февраль!X90,Март!X90,Апрель!X90,Май!X90,Июнь!X90,Июль!X90,Август!X90)</f>
        <v>0</v>
      </c>
      <c r="Y90" s="449">
        <f>SUM(Сентябрь!Y90,Октябрь!Y90,Ноябрь!Y90,Декабрь!Y90,Январь!Y90,Февраль!Y90,Март!Y90,Апрель!Y90,Май!Y90,Июнь!Y90,Июль!Y90,Август!Y90)</f>
        <v>0</v>
      </c>
      <c r="Z90" s="449">
        <f>SUM(Сентябрь!Z90,Октябрь!Z90,Ноябрь!Z90,Декабрь!Z90,Январь!Z90,Февраль!Z90,Март!Z90,Апрель!Z90,Май!Z90,Июнь!Z90,Июль!Z90,Август!Z90)</f>
        <v>0</v>
      </c>
      <c r="AA90" s="449">
        <f>SUM(Сентябрь!AA90,Октябрь!AA90,Ноябрь!AA90,Декабрь!AA90,Январь!AA90,Февраль!AA90,Март!AA90,Апрель!AA90,Май!AA90,Июнь!AA90,Июль!AA90,Август!AA90)</f>
        <v>0</v>
      </c>
      <c r="AB90" s="449">
        <f>SUM(Сентябрь!AB90,Октябрь!AB90,Ноябрь!AB90,Декабрь!AB90,Январь!AB90,Февраль!AB90,Март!AB90,Апрель!AB90,Май!AB90,Июнь!AB90,Июль!AB90,Август!AB90)</f>
        <v>0</v>
      </c>
      <c r="AC90" s="449">
        <f>SUM(Сентябрь!AC90,Октябрь!AC90,Ноябрь!AC90,Декабрь!AC90,Январь!AC90,Февраль!AC90,Март!AC90,Апрель!AC90,Май!AC90,Июнь!AC90,Июль!AC90,Август!AC90)</f>
        <v>0</v>
      </c>
      <c r="AD90" s="449">
        <f>SUM(Сентябрь!AD90,Октябрь!AD90,Ноябрь!AD90,Декабрь!AD90,Январь!AD90,Февраль!AD90,Март!AD90,Апрель!AD90,Май!AD90,Июнь!AD90,Июль!AD90,Август!AD90)</f>
        <v>0</v>
      </c>
      <c r="AE90" s="449">
        <f>SUM(Сентябрь!AE90,Октябрь!AE90,Ноябрь!AE90,Декабрь!AE90,Январь!AE90,Февраль!AE90,Март!AE90,Апрель!AE90,Май!AE90,Июнь!AE90,Июль!AE90,Август!AE90)</f>
        <v>0</v>
      </c>
      <c r="AF90" s="453">
        <f t="shared" si="212"/>
        <v>0</v>
      </c>
      <c r="AG90" s="454">
        <f t="shared" si="213"/>
        <v>0</v>
      </c>
      <c r="AH90" s="455">
        <f t="shared" si="214"/>
        <v>0</v>
      </c>
      <c r="AI90" s="453">
        <f t="shared" si="215"/>
        <v>0</v>
      </c>
      <c r="AJ90" s="456">
        <f t="shared" si="216"/>
        <v>0</v>
      </c>
    </row>
    <row r="91" spans="1:36" s="257" customFormat="1" ht="15.75" x14ac:dyDescent="0.25">
      <c r="A91" s="457"/>
      <c r="B91" s="321" t="s">
        <v>53</v>
      </c>
      <c r="C91" s="391"/>
      <c r="D91" s="458"/>
      <c r="E91" s="449">
        <f>SUM(Сентябрь!E91,Октябрь!E91,Ноябрь!E91,Декабрь!E91,Январь!E91,Февраль!E91,Март!E91,Апрель!E91,Май!E91,Июнь!E91,Июль!E91,Август!E91)</f>
        <v>0</v>
      </c>
      <c r="F91" s="449">
        <f>SUM(Сентябрь!F91,Октябрь!F91,Ноябрь!F91,Декабрь!F91,Январь!F91,Февраль!F91,Март!F91,Апрель!F91,Май!F91,Июнь!F91,Июль!F91,Август!F91)</f>
        <v>0</v>
      </c>
      <c r="G91" s="449">
        <f>SUM(Сентябрь!G91,Октябрь!G91,Ноябрь!G91,Декабрь!G91,Январь!G91,Февраль!G91,Март!G91,Апрель!G91,Май!G91,Июнь!G91,Июль!G91,Август!G91)</f>
        <v>0</v>
      </c>
      <c r="H91" s="449">
        <f>SUM(Сентябрь!H91,Октябрь!H91,Ноябрь!H91,Декабрь!H91,Январь!H91,Февраль!H91,Март!H91,Апрель!H91,Май!H91,Июнь!H91,Июль!H91,Август!H91)</f>
        <v>0</v>
      </c>
      <c r="I91" s="449">
        <f>SUM(Сентябрь!I91,Октябрь!I91,Ноябрь!I91,Декабрь!I91,Январь!I91,Февраль!I91,Март!I91,Апрель!I91,Май!I91,Июнь!I91,Июль!I91,Август!I91)</f>
        <v>0</v>
      </c>
      <c r="J91" s="449">
        <f>SUM(Сентябрь!J91,Октябрь!J91,Ноябрь!J91,Декабрь!J91,Январь!J91,Февраль!J91,Март!J91,Апрель!J91,Май!J91,Июнь!J91,Июль!J91,Август!J91)</f>
        <v>0</v>
      </c>
      <c r="K91" s="449">
        <f>SUM(Сентябрь!K91,Октябрь!K91,Ноябрь!K91,Декабрь!K91,Январь!K91,Февраль!K91,Март!K91,Апрель!K91,Май!K91,Июнь!K91,Июль!K91,Август!K91)</f>
        <v>0</v>
      </c>
      <c r="L91" s="449">
        <f>SUM(Сентябрь!L91,Октябрь!L91,Ноябрь!L91,Декабрь!L91,Январь!L91,Февраль!L91,Март!L91,Апрель!L91,Май!L91,Июнь!L91,Июль!L91,Август!L91)</f>
        <v>0</v>
      </c>
      <c r="M91" s="449">
        <f>SUM(Сентябрь!M91,Октябрь!M91,Ноябрь!M91,Декабрь!M91,Январь!M91,Февраль!M91,Март!M91,Апрель!M91,Май!M91,Июнь!M91,Июль!M91,Август!M91)</f>
        <v>0</v>
      </c>
      <c r="N91" s="449">
        <f>SUM(Сентябрь!N91,Октябрь!N91,Ноябрь!N91,Декабрь!N91,Январь!N91,Февраль!N91,Март!N91,Апрель!N91,Май!N91,Июнь!N91,Июль!N91,Август!N91)</f>
        <v>0</v>
      </c>
      <c r="O91" s="449">
        <f>SUM(Сентябрь!O91,Октябрь!O91,Ноябрь!O91,Декабрь!O91,Январь!O91,Февраль!O91,Март!O91,Апрель!O91,Май!O91,Июнь!O91,Июль!O91,Август!O91)</f>
        <v>0</v>
      </c>
      <c r="P91" s="449">
        <f>SUM(Сентябрь!P91,Октябрь!P91,Ноябрь!P91,Декабрь!P91,Январь!P91,Февраль!P91,Март!P91,Апрель!P91,Май!P91,Июнь!P91,Июль!P91,Август!P91)</f>
        <v>0</v>
      </c>
      <c r="Q91" s="449">
        <f>SUM(Сентябрь!Q91,Октябрь!Q91,Ноябрь!Q91,Декабрь!Q91,Январь!Q91,Февраль!Q91,Март!Q91,Апрель!Q91,Май!Q91,Июнь!Q91,Июль!Q91,Август!Q91)</f>
        <v>0</v>
      </c>
      <c r="R91" s="449">
        <f>SUM(Сентябрь!R91,Октябрь!R91,Ноябрь!R91,Декабрь!R91,Январь!R91,Февраль!R91,Март!R91,Апрель!R91,Май!R91,Июнь!R91,Июль!R91,Август!R91)</f>
        <v>0</v>
      </c>
      <c r="S91" s="449">
        <f>SUM(Сентябрь!S91,Октябрь!S91,Ноябрь!S91,Декабрь!S91,Январь!S91,Февраль!S91,Март!S91,Апрель!S91,Май!S91,Июнь!S91,Июль!S91,Август!S91)</f>
        <v>0</v>
      </c>
      <c r="T91" s="449">
        <f>SUM(Сентябрь!T91,Октябрь!T91,Ноябрь!T91,Декабрь!T91,Январь!T91,Февраль!T91,Март!T91,Апрель!T91,Май!T91,Июнь!T91,Июль!T91,Август!T91)</f>
        <v>0</v>
      </c>
      <c r="U91" s="449">
        <f>SUM(Сентябрь!U91,Октябрь!U91,Ноябрь!U91,Декабрь!U91,Январь!U91,Февраль!U91,Март!U91,Апрель!U91,Май!U91,Июнь!U91,Июль!U91,Август!U91)</f>
        <v>0</v>
      </c>
      <c r="V91" s="449">
        <f>SUM(Сентябрь!V91,Октябрь!V91,Ноябрь!V91,Декабрь!V91,Январь!V91,Февраль!V91,Март!V91,Апрель!V91,Май!V91,Июнь!V91,Июль!V91,Август!V91)</f>
        <v>0</v>
      </c>
      <c r="W91" s="449">
        <f>SUM(Сентябрь!W91,Октябрь!W91,Ноябрь!W91,Декабрь!W91,Январь!W91,Февраль!W91,Март!W91,Апрель!W91,Май!W91,Июнь!W91,Июль!W91,Август!W91)</f>
        <v>0</v>
      </c>
      <c r="X91" s="449">
        <f>SUM(Сентябрь!X91,Октябрь!X91,Ноябрь!X91,Декабрь!X91,Январь!X91,Февраль!X91,Март!X91,Апрель!X91,Май!X91,Июнь!X91,Июль!X91,Август!X91)</f>
        <v>0</v>
      </c>
      <c r="Y91" s="449">
        <f>SUM(Сентябрь!Y91,Октябрь!Y91,Ноябрь!Y91,Декабрь!Y91,Январь!Y91,Февраль!Y91,Март!Y91,Апрель!Y91,Май!Y91,Июнь!Y91,Июль!Y91,Август!Y91)</f>
        <v>0</v>
      </c>
      <c r="Z91" s="449">
        <f>SUM(Сентябрь!Z91,Октябрь!Z91,Ноябрь!Z91,Декабрь!Z91,Январь!Z91,Февраль!Z91,Март!Z91,Апрель!Z91,Май!Z91,Июнь!Z91,Июль!Z91,Август!Z91)</f>
        <v>0</v>
      </c>
      <c r="AA91" s="449">
        <f>SUM(Сентябрь!AA91,Октябрь!AA91,Ноябрь!AA91,Декабрь!AA91,Январь!AA91,Февраль!AA91,Март!AA91,Апрель!AA91,Май!AA91,Июнь!AA91,Июль!AA91,Август!AA91)</f>
        <v>0</v>
      </c>
      <c r="AB91" s="449">
        <f>SUM(Сентябрь!AB91,Октябрь!AB91,Ноябрь!AB91,Декабрь!AB91,Январь!AB91,Февраль!AB91,Март!AB91,Апрель!AB91,Май!AB91,Июнь!AB91,Июль!AB91,Август!AB91)</f>
        <v>0</v>
      </c>
      <c r="AC91" s="449">
        <f>SUM(Сентябрь!AC91,Октябрь!AC91,Ноябрь!AC91,Декабрь!AC91,Январь!AC91,Февраль!AC91,Март!AC91,Апрель!AC91,Май!AC91,Июнь!AC91,Июль!AC91,Август!AC91)</f>
        <v>0</v>
      </c>
      <c r="AD91" s="449">
        <f>SUM(Сентябрь!AD91,Октябрь!AD91,Ноябрь!AD91,Декабрь!AD91,Январь!AD91,Февраль!AD91,Март!AD91,Апрель!AD91,Май!AD91,Июнь!AD91,Июль!AD91,Август!AD91)</f>
        <v>0</v>
      </c>
      <c r="AE91" s="449">
        <f>SUM(Сентябрь!AE91,Октябрь!AE91,Ноябрь!AE91,Декабрь!AE91,Январь!AE91,Февраль!AE91,Март!AE91,Апрель!AE91,Май!AE91,Июнь!AE91,Июль!AE91,Август!AE91)</f>
        <v>0</v>
      </c>
      <c r="AF91" s="453">
        <f t="shared" si="212"/>
        <v>0</v>
      </c>
      <c r="AG91" s="454">
        <f t="shared" si="213"/>
        <v>0</v>
      </c>
      <c r="AH91" s="455">
        <f t="shared" si="214"/>
        <v>0</v>
      </c>
      <c r="AI91" s="453">
        <f t="shared" si="215"/>
        <v>0</v>
      </c>
      <c r="AJ91" s="456">
        <f t="shared" si="216"/>
        <v>0</v>
      </c>
    </row>
    <row r="92" spans="1:36" s="257" customFormat="1" ht="16.5" thickBot="1" x14ac:dyDescent="0.3">
      <c r="A92" s="457"/>
      <c r="B92" s="325" t="s">
        <v>54</v>
      </c>
      <c r="C92" s="395"/>
      <c r="D92" s="459"/>
      <c r="E92" s="449">
        <f>SUM(Сентябрь!E92,Октябрь!E92,Ноябрь!E92,Декабрь!E92,Январь!E92,Февраль!E92,Март!E92,Апрель!E92,Май!E92,Июнь!E92,Июль!E92,Август!E92)</f>
        <v>0</v>
      </c>
      <c r="F92" s="449">
        <f>SUM(Сентябрь!F92,Октябрь!F92,Ноябрь!F92,Декабрь!F92,Январь!F92,Февраль!F92,Март!F92,Апрель!F92,Май!F92,Июнь!F92,Июль!F92,Август!F92)</f>
        <v>0</v>
      </c>
      <c r="G92" s="449">
        <f>SUM(Сентябрь!G92,Октябрь!G92,Ноябрь!G92,Декабрь!G92,Январь!G92,Февраль!G92,Март!G92,Апрель!G92,Май!G92,Июнь!G92,Июль!G92,Август!G92)</f>
        <v>0</v>
      </c>
      <c r="H92" s="449">
        <f>SUM(Сентябрь!H92,Октябрь!H92,Ноябрь!H92,Декабрь!H92,Январь!H92,Февраль!H92,Март!H92,Апрель!H92,Май!H92,Июнь!H92,Июль!H92,Август!H92)</f>
        <v>0</v>
      </c>
      <c r="I92" s="449">
        <f>SUM(Сентябрь!I92,Октябрь!I92,Ноябрь!I92,Декабрь!I92,Январь!I92,Февраль!I92,Март!I92,Апрель!I92,Май!I92,Июнь!I92,Июль!I92,Август!I92)</f>
        <v>0</v>
      </c>
      <c r="J92" s="449">
        <f>SUM(Сентябрь!J92,Октябрь!J92,Ноябрь!J92,Декабрь!J92,Январь!J92,Февраль!J92,Март!J92,Апрель!J92,Май!J92,Июнь!J92,Июль!J92,Август!J92)</f>
        <v>0</v>
      </c>
      <c r="K92" s="449">
        <f>SUM(Сентябрь!K92,Октябрь!K92,Ноябрь!K92,Декабрь!K92,Январь!K92,Февраль!K92,Март!K92,Апрель!K92,Май!K92,Июнь!K92,Июль!K92,Август!K92)</f>
        <v>0</v>
      </c>
      <c r="L92" s="449">
        <f>SUM(Сентябрь!L92,Октябрь!L92,Ноябрь!L92,Декабрь!L92,Январь!L92,Февраль!L92,Март!L92,Апрель!L92,Май!L92,Июнь!L92,Июль!L92,Август!L92)</f>
        <v>0</v>
      </c>
      <c r="M92" s="449">
        <f>SUM(Сентябрь!M92,Октябрь!M92,Ноябрь!M92,Декабрь!M92,Январь!M92,Февраль!M92,Март!M92,Апрель!M92,Май!M92,Июнь!M92,Июль!M92,Август!M92)</f>
        <v>0</v>
      </c>
      <c r="N92" s="449">
        <f>SUM(Сентябрь!N92,Октябрь!N92,Ноябрь!N92,Декабрь!N92,Январь!N92,Февраль!N92,Март!N92,Апрель!N92,Май!N92,Июнь!N92,Июль!N92,Август!N92)</f>
        <v>0</v>
      </c>
      <c r="O92" s="449">
        <f>SUM(Сентябрь!O92,Октябрь!O92,Ноябрь!O92,Декабрь!O92,Январь!O92,Февраль!O92,Март!O92,Апрель!O92,Май!O92,Июнь!O92,Июль!O92,Август!O92)</f>
        <v>0</v>
      </c>
      <c r="P92" s="449">
        <f>SUM(Сентябрь!P92,Октябрь!P92,Ноябрь!P92,Декабрь!P92,Январь!P92,Февраль!P92,Март!P92,Апрель!P92,Май!P92,Июнь!P92,Июль!P92,Август!P92)</f>
        <v>0</v>
      </c>
      <c r="Q92" s="449">
        <f>SUM(Сентябрь!Q92,Октябрь!Q92,Ноябрь!Q92,Декабрь!Q92,Январь!Q92,Февраль!Q92,Март!Q92,Апрель!Q92,Май!Q92,Июнь!Q92,Июль!Q92,Август!Q92)</f>
        <v>0</v>
      </c>
      <c r="R92" s="449">
        <f>SUM(Сентябрь!R92,Октябрь!R92,Ноябрь!R92,Декабрь!R92,Январь!R92,Февраль!R92,Март!R92,Апрель!R92,Май!R92,Июнь!R92,Июль!R92,Август!R92)</f>
        <v>0</v>
      </c>
      <c r="S92" s="449">
        <f>SUM(Сентябрь!S92,Октябрь!S92,Ноябрь!S92,Декабрь!S92,Январь!S92,Февраль!S92,Март!S92,Апрель!S92,Май!S92,Июнь!S92,Июль!S92,Август!S92)</f>
        <v>0</v>
      </c>
      <c r="T92" s="449">
        <f>SUM(Сентябрь!T92,Октябрь!T92,Ноябрь!T92,Декабрь!T92,Январь!T92,Февраль!T92,Март!T92,Апрель!T92,Май!T92,Июнь!T92,Июль!T92,Август!T92)</f>
        <v>0</v>
      </c>
      <c r="U92" s="449">
        <f>SUM(Сентябрь!U92,Октябрь!U92,Ноябрь!U92,Декабрь!U92,Январь!U92,Февраль!U92,Март!U92,Апрель!U92,Май!U92,Июнь!U92,Июль!U92,Август!U92)</f>
        <v>0</v>
      </c>
      <c r="V92" s="449">
        <f>SUM(Сентябрь!V92,Октябрь!V92,Ноябрь!V92,Декабрь!V92,Январь!V92,Февраль!V92,Март!V92,Апрель!V92,Май!V92,Июнь!V92,Июль!V92,Август!V92)</f>
        <v>0</v>
      </c>
      <c r="W92" s="449">
        <f>SUM(Сентябрь!W92,Октябрь!W92,Ноябрь!W92,Декабрь!W92,Январь!W92,Февраль!W92,Март!W92,Апрель!W92,Май!W92,Июнь!W92,Июль!W92,Август!W92)</f>
        <v>0</v>
      </c>
      <c r="X92" s="449">
        <f>SUM(Сентябрь!X92,Октябрь!X92,Ноябрь!X92,Декабрь!X92,Январь!X92,Февраль!X92,Март!X92,Апрель!X92,Май!X92,Июнь!X92,Июль!X92,Август!X92)</f>
        <v>0</v>
      </c>
      <c r="Y92" s="449">
        <f>SUM(Сентябрь!Y92,Октябрь!Y92,Ноябрь!Y92,Декабрь!Y92,Январь!Y92,Февраль!Y92,Март!Y92,Апрель!Y92,Май!Y92,Июнь!Y92,Июль!Y92,Август!Y92)</f>
        <v>0</v>
      </c>
      <c r="Z92" s="449">
        <f>SUM(Сентябрь!Z92,Октябрь!Z92,Ноябрь!Z92,Декабрь!Z92,Январь!Z92,Февраль!Z92,Март!Z92,Апрель!Z92,Май!Z92,Июнь!Z92,Июль!Z92,Август!Z92)</f>
        <v>0</v>
      </c>
      <c r="AA92" s="449">
        <f>SUM(Сентябрь!AA92,Октябрь!AA92,Ноябрь!AA92,Декабрь!AA92,Январь!AA92,Февраль!AA92,Март!AA92,Апрель!AA92,Май!AA92,Июнь!AA92,Июль!AA92,Август!AA92)</f>
        <v>0</v>
      </c>
      <c r="AB92" s="449">
        <f>SUM(Сентябрь!AB92,Октябрь!AB92,Ноябрь!AB92,Декабрь!AB92,Январь!AB92,Февраль!AB92,Март!AB92,Апрель!AB92,Май!AB92,Июнь!AB92,Июль!AB92,Август!AB92)</f>
        <v>0</v>
      </c>
      <c r="AC92" s="449">
        <f>SUM(Сентябрь!AC92,Октябрь!AC92,Ноябрь!AC92,Декабрь!AC92,Январь!AC92,Февраль!AC92,Март!AC92,Апрель!AC92,Май!AC92,Июнь!AC92,Июль!AC92,Август!AC92)</f>
        <v>0</v>
      </c>
      <c r="AD92" s="449">
        <f>SUM(Сентябрь!AD92,Октябрь!AD92,Ноябрь!AD92,Декабрь!AD92,Январь!AD92,Февраль!AD92,Март!AD92,Апрель!AD92,Май!AD92,Июнь!AD92,Июль!AD92,Август!AD92)</f>
        <v>0</v>
      </c>
      <c r="AE92" s="449">
        <f>SUM(Сентябрь!AE92,Октябрь!AE92,Ноябрь!AE92,Декабрь!AE92,Январь!AE92,Февраль!AE92,Март!AE92,Апрель!AE92,Май!AE92,Июнь!AE92,Июль!AE92,Август!AE92)</f>
        <v>0</v>
      </c>
      <c r="AF92" s="464">
        <f t="shared" si="212"/>
        <v>0</v>
      </c>
      <c r="AG92" s="465">
        <f t="shared" si="213"/>
        <v>0</v>
      </c>
      <c r="AH92" s="466">
        <f t="shared" si="214"/>
        <v>0</v>
      </c>
      <c r="AI92" s="464">
        <f t="shared" si="215"/>
        <v>0</v>
      </c>
      <c r="AJ92" s="467">
        <f t="shared" si="216"/>
        <v>0</v>
      </c>
    </row>
    <row r="93" spans="1:36" s="257" customFormat="1" ht="15.75" x14ac:dyDescent="0.2">
      <c r="A93" s="448">
        <v>18</v>
      </c>
      <c r="B93" s="143" t="str">
        <f>(План!B25 &amp;" "&amp;План!C25)</f>
        <v xml:space="preserve"> </v>
      </c>
      <c r="C93" s="449">
        <f>SUM(Сентябрь!C93,Октябрь!C93,Ноябрь!C93,Декабрь!C93,Январь!C93,Февраль!C93,Март!C93,Апрель!C93,Май!C93,Июнь!C93,Июль!C93,Август!C93)</f>
        <v>0</v>
      </c>
      <c r="D93" s="449">
        <f>SUM(Сентябрь!D93,Октябрь!D93,Ноябрь!D93,Декабрь!D93,Январь!D93,Февраль!D93,Март!D93,Апрель!D93,Май!D93,Июнь!D93,Июль!D93,Август!D93)</f>
        <v>0</v>
      </c>
      <c r="E93" s="468">
        <f>SUM(E94:E97)</f>
        <v>0</v>
      </c>
      <c r="F93" s="469">
        <f t="shared" ref="F93:G93" si="225">SUM(F94:F97)</f>
        <v>0</v>
      </c>
      <c r="G93" s="470">
        <f t="shared" si="225"/>
        <v>0</v>
      </c>
      <c r="H93" s="468">
        <f t="shared" ref="H93:AE93" si="226">SUM(H94:H97)</f>
        <v>0</v>
      </c>
      <c r="I93" s="469">
        <f t="shared" si="226"/>
        <v>0</v>
      </c>
      <c r="J93" s="470">
        <f t="shared" si="226"/>
        <v>0</v>
      </c>
      <c r="K93" s="468">
        <f t="shared" si="226"/>
        <v>0</v>
      </c>
      <c r="L93" s="469">
        <f t="shared" si="226"/>
        <v>0</v>
      </c>
      <c r="M93" s="470">
        <f t="shared" si="226"/>
        <v>0</v>
      </c>
      <c r="N93" s="468">
        <f t="shared" si="226"/>
        <v>0</v>
      </c>
      <c r="O93" s="469">
        <f t="shared" si="226"/>
        <v>0</v>
      </c>
      <c r="P93" s="470">
        <f t="shared" si="226"/>
        <v>0</v>
      </c>
      <c r="Q93" s="468">
        <f t="shared" si="226"/>
        <v>0</v>
      </c>
      <c r="R93" s="469">
        <f t="shared" si="226"/>
        <v>0</v>
      </c>
      <c r="S93" s="470">
        <f t="shared" si="226"/>
        <v>0</v>
      </c>
      <c r="T93" s="468">
        <f t="shared" si="226"/>
        <v>0</v>
      </c>
      <c r="U93" s="469">
        <f t="shared" si="226"/>
        <v>0</v>
      </c>
      <c r="V93" s="470">
        <f t="shared" si="226"/>
        <v>0</v>
      </c>
      <c r="W93" s="468">
        <f t="shared" si="226"/>
        <v>0</v>
      </c>
      <c r="X93" s="469">
        <f t="shared" si="226"/>
        <v>0</v>
      </c>
      <c r="Y93" s="470">
        <f t="shared" si="226"/>
        <v>0</v>
      </c>
      <c r="Z93" s="468">
        <f t="shared" si="226"/>
        <v>0</v>
      </c>
      <c r="AA93" s="469">
        <f t="shared" si="226"/>
        <v>0</v>
      </c>
      <c r="AB93" s="470">
        <f t="shared" si="226"/>
        <v>0</v>
      </c>
      <c r="AC93" s="468">
        <f t="shared" si="226"/>
        <v>0</v>
      </c>
      <c r="AD93" s="469">
        <f t="shared" si="226"/>
        <v>0</v>
      </c>
      <c r="AE93" s="470">
        <f t="shared" si="226"/>
        <v>0</v>
      </c>
      <c r="AF93" s="468">
        <f>SUM(C93,E93,H93,K93,N93,Q93,T93,W93,Z93,AC93)</f>
        <v>0</v>
      </c>
      <c r="AG93" s="471">
        <f t="shared" si="213"/>
        <v>0</v>
      </c>
      <c r="AH93" s="472">
        <f t="shared" si="214"/>
        <v>0</v>
      </c>
      <c r="AI93" s="468">
        <f t="shared" si="215"/>
        <v>0</v>
      </c>
      <c r="AJ93" s="473">
        <f t="shared" si="216"/>
        <v>0</v>
      </c>
    </row>
    <row r="94" spans="1:36" s="257" customFormat="1" ht="15.75" x14ac:dyDescent="0.25">
      <c r="A94" s="448"/>
      <c r="B94" s="296" t="s">
        <v>51</v>
      </c>
      <c r="C94" s="385"/>
      <c r="D94" s="452"/>
      <c r="E94" s="449">
        <f>SUM(Сентябрь!E94,Октябрь!E94,Ноябрь!E94,Декабрь!E94,Январь!E94,Февраль!E94,Март!E94,Апрель!E94,Май!E94,Июнь!E94,Июль!E94,Август!E94)</f>
        <v>0</v>
      </c>
      <c r="F94" s="449">
        <f>SUM(Сентябрь!F94,Октябрь!F94,Ноябрь!F94,Декабрь!F94,Январь!F94,Февраль!F94,Март!F94,Апрель!F94,Май!F94,Июнь!F94,Июль!F94,Август!F94)</f>
        <v>0</v>
      </c>
      <c r="G94" s="449">
        <f>SUM(Сентябрь!G94,Октябрь!G94,Ноябрь!G94,Декабрь!G94,Январь!G94,Февраль!G94,Март!G94,Апрель!G94,Май!G94,Июнь!G94,Июль!G94,Август!G94)</f>
        <v>0</v>
      </c>
      <c r="H94" s="449">
        <f>SUM(Сентябрь!H94,Октябрь!H94,Ноябрь!H94,Декабрь!H94,Январь!H94,Февраль!H94,Март!H94,Апрель!H94,Май!H94,Июнь!H94,Июль!H94,Август!H94)</f>
        <v>0</v>
      </c>
      <c r="I94" s="449">
        <f>SUM(Сентябрь!I94,Октябрь!I94,Ноябрь!I94,Декабрь!I94,Январь!I94,Февраль!I94,Март!I94,Апрель!I94,Май!I94,Июнь!I94,Июль!I94,Август!I94)</f>
        <v>0</v>
      </c>
      <c r="J94" s="449">
        <f>SUM(Сентябрь!J94,Октябрь!J94,Ноябрь!J94,Декабрь!J94,Январь!J94,Февраль!J94,Март!J94,Апрель!J94,Май!J94,Июнь!J94,Июль!J94,Август!J94)</f>
        <v>0</v>
      </c>
      <c r="K94" s="449">
        <f>SUM(Сентябрь!K94,Октябрь!K94,Ноябрь!K94,Декабрь!K94,Январь!K94,Февраль!K94,Март!K94,Апрель!K94,Май!K94,Июнь!K94,Июль!K94,Август!K94)</f>
        <v>0</v>
      </c>
      <c r="L94" s="449">
        <f>SUM(Сентябрь!L94,Октябрь!L94,Ноябрь!L94,Декабрь!L94,Январь!L94,Февраль!L94,Март!L94,Апрель!L94,Май!L94,Июнь!L94,Июль!L94,Август!L94)</f>
        <v>0</v>
      </c>
      <c r="M94" s="449">
        <f>SUM(Сентябрь!M94,Октябрь!M94,Ноябрь!M94,Декабрь!M94,Январь!M94,Февраль!M94,Март!M94,Апрель!M94,Май!M94,Июнь!M94,Июль!M94,Август!M94)</f>
        <v>0</v>
      </c>
      <c r="N94" s="449">
        <f>SUM(Сентябрь!N94,Октябрь!N94,Ноябрь!N94,Декабрь!N94,Январь!N94,Февраль!N94,Март!N94,Апрель!N94,Май!N94,Июнь!N94,Июль!N94,Август!N94)</f>
        <v>0</v>
      </c>
      <c r="O94" s="449">
        <f>SUM(Сентябрь!O94,Октябрь!O94,Ноябрь!O94,Декабрь!O94,Январь!O94,Февраль!O94,Март!O94,Апрель!O94,Май!O94,Июнь!O94,Июль!O94,Август!O94)</f>
        <v>0</v>
      </c>
      <c r="P94" s="449">
        <f>SUM(Сентябрь!P94,Октябрь!P94,Ноябрь!P94,Декабрь!P94,Январь!P94,Февраль!P94,Март!P94,Апрель!P94,Май!P94,Июнь!P94,Июль!P94,Август!P94)</f>
        <v>0</v>
      </c>
      <c r="Q94" s="449">
        <f>SUM(Сентябрь!Q94,Октябрь!Q94,Ноябрь!Q94,Декабрь!Q94,Январь!Q94,Февраль!Q94,Март!Q94,Апрель!Q94,Май!Q94,Июнь!Q94,Июль!Q94,Август!Q94)</f>
        <v>0</v>
      </c>
      <c r="R94" s="449">
        <f>SUM(Сентябрь!R94,Октябрь!R94,Ноябрь!R94,Декабрь!R94,Январь!R94,Февраль!R94,Март!R94,Апрель!R94,Май!R94,Июнь!R94,Июль!R94,Август!R94)</f>
        <v>0</v>
      </c>
      <c r="S94" s="449">
        <f>SUM(Сентябрь!S94,Октябрь!S94,Ноябрь!S94,Декабрь!S94,Январь!S94,Февраль!S94,Март!S94,Апрель!S94,Май!S94,Июнь!S94,Июль!S94,Август!S94)</f>
        <v>0</v>
      </c>
      <c r="T94" s="449">
        <f>SUM(Сентябрь!T94,Октябрь!T94,Ноябрь!T94,Декабрь!T94,Январь!T94,Февраль!T94,Март!T94,Апрель!T94,Май!T94,Июнь!T94,Июль!T94,Август!T94)</f>
        <v>0</v>
      </c>
      <c r="U94" s="449">
        <f>SUM(Сентябрь!U94,Октябрь!U94,Ноябрь!U94,Декабрь!U94,Январь!U94,Февраль!U94,Март!U94,Апрель!U94,Май!U94,Июнь!U94,Июль!U94,Август!U94)</f>
        <v>0</v>
      </c>
      <c r="V94" s="449">
        <f>SUM(Сентябрь!V94,Октябрь!V94,Ноябрь!V94,Декабрь!V94,Январь!V94,Февраль!V94,Март!V94,Апрель!V94,Май!V94,Июнь!V94,Июль!V94,Август!V94)</f>
        <v>0</v>
      </c>
      <c r="W94" s="449">
        <f>SUM(Сентябрь!W94,Октябрь!W94,Ноябрь!W94,Декабрь!W94,Январь!W94,Февраль!W94,Март!W94,Апрель!W94,Май!W94,Июнь!W94,Июль!W94,Август!W94)</f>
        <v>0</v>
      </c>
      <c r="X94" s="449">
        <f>SUM(Сентябрь!X94,Октябрь!X94,Ноябрь!X94,Декабрь!X94,Январь!X94,Февраль!X94,Март!X94,Апрель!X94,Май!X94,Июнь!X94,Июль!X94,Август!X94)</f>
        <v>0</v>
      </c>
      <c r="Y94" s="449">
        <f>SUM(Сентябрь!Y94,Октябрь!Y94,Ноябрь!Y94,Декабрь!Y94,Январь!Y94,Февраль!Y94,Март!Y94,Апрель!Y94,Май!Y94,Июнь!Y94,Июль!Y94,Август!Y94)</f>
        <v>0</v>
      </c>
      <c r="Z94" s="449">
        <f>SUM(Сентябрь!Z94,Октябрь!Z94,Ноябрь!Z94,Декабрь!Z94,Январь!Z94,Февраль!Z94,Март!Z94,Апрель!Z94,Май!Z94,Июнь!Z94,Июль!Z94,Август!Z94)</f>
        <v>0</v>
      </c>
      <c r="AA94" s="449">
        <f>SUM(Сентябрь!AA94,Октябрь!AA94,Ноябрь!AA94,Декабрь!AA94,Январь!AA94,Февраль!AA94,Март!AA94,Апрель!AA94,Май!AA94,Июнь!AA94,Июль!AA94,Август!AA94)</f>
        <v>0</v>
      </c>
      <c r="AB94" s="449">
        <f>SUM(Сентябрь!AB94,Октябрь!AB94,Ноябрь!AB94,Декабрь!AB94,Январь!AB94,Февраль!AB94,Март!AB94,Апрель!AB94,Май!AB94,Июнь!AB94,Июль!AB94,Август!AB94)</f>
        <v>0</v>
      </c>
      <c r="AC94" s="449">
        <f>SUM(Сентябрь!AC94,Октябрь!AC94,Ноябрь!AC94,Декабрь!AC94,Январь!AC94,Февраль!AC94,Март!AC94,Апрель!AC94,Май!AC94,Июнь!AC94,Июль!AC94,Август!AC94)</f>
        <v>0</v>
      </c>
      <c r="AD94" s="449">
        <f>SUM(Сентябрь!AD94,Октябрь!AD94,Ноябрь!AD94,Декабрь!AD94,Январь!AD94,Февраль!AD94,Март!AD94,Апрель!AD94,Май!AD94,Июнь!AD94,Июль!AD94,Август!AD94)</f>
        <v>0</v>
      </c>
      <c r="AE94" s="449">
        <f>SUM(Сентябрь!AE94,Октябрь!AE94,Ноябрь!AE94,Декабрь!AE94,Январь!AE94,Февраль!AE94,Март!AE94,Апрель!AE94,Май!AE94,Июнь!AE94,Июль!AE94,Август!AE94)</f>
        <v>0</v>
      </c>
      <c r="AF94" s="453">
        <f>SUM(C94,E94,H94,K94,N94,Q94,T94,W94,Z94,AC94)</f>
        <v>0</v>
      </c>
      <c r="AG94" s="454">
        <f t="shared" si="213"/>
        <v>0</v>
      </c>
      <c r="AH94" s="455">
        <f t="shared" si="214"/>
        <v>0</v>
      </c>
      <c r="AI94" s="453">
        <f t="shared" si="215"/>
        <v>0</v>
      </c>
      <c r="AJ94" s="456">
        <f t="shared" si="216"/>
        <v>0</v>
      </c>
    </row>
    <row r="95" spans="1:36" s="257" customFormat="1" ht="15.75" x14ac:dyDescent="0.25">
      <c r="A95" s="448"/>
      <c r="B95" s="296" t="s">
        <v>52</v>
      </c>
      <c r="C95" s="385"/>
      <c r="D95" s="452"/>
      <c r="E95" s="449">
        <f>SUM(Сентябрь!E95,Октябрь!E95,Ноябрь!E95,Декабрь!E95,Январь!E95,Февраль!E95,Март!E95,Апрель!E95,Май!E95,Июнь!E95,Июль!E95,Август!E95)</f>
        <v>0</v>
      </c>
      <c r="F95" s="449">
        <f>SUM(Сентябрь!F95,Октябрь!F95,Ноябрь!F95,Декабрь!F95,Январь!F95,Февраль!F95,Март!F95,Апрель!F95,Май!F95,Июнь!F95,Июль!F95,Август!F95)</f>
        <v>0</v>
      </c>
      <c r="G95" s="449">
        <f>SUM(Сентябрь!G95,Октябрь!G95,Ноябрь!G95,Декабрь!G95,Январь!G95,Февраль!G95,Март!G95,Апрель!G95,Май!G95,Июнь!G95,Июль!G95,Август!G95)</f>
        <v>0</v>
      </c>
      <c r="H95" s="449">
        <f>SUM(Сентябрь!H95,Октябрь!H95,Ноябрь!H95,Декабрь!H95,Январь!H95,Февраль!H95,Март!H95,Апрель!H95,Май!H95,Июнь!H95,Июль!H95,Август!H95)</f>
        <v>0</v>
      </c>
      <c r="I95" s="449">
        <f>SUM(Сентябрь!I95,Октябрь!I95,Ноябрь!I95,Декабрь!I95,Январь!I95,Февраль!I95,Март!I95,Апрель!I95,Май!I95,Июнь!I95,Июль!I95,Август!I95)</f>
        <v>0</v>
      </c>
      <c r="J95" s="449">
        <f>SUM(Сентябрь!J95,Октябрь!J95,Ноябрь!J95,Декабрь!J95,Январь!J95,Февраль!J95,Март!J95,Апрель!J95,Май!J95,Июнь!J95,Июль!J95,Август!J95)</f>
        <v>0</v>
      </c>
      <c r="K95" s="449">
        <f>SUM(Сентябрь!K95,Октябрь!K95,Ноябрь!K95,Декабрь!K95,Январь!K95,Февраль!K95,Март!K95,Апрель!K95,Май!K95,Июнь!K95,Июль!K95,Август!K95)</f>
        <v>0</v>
      </c>
      <c r="L95" s="449">
        <f>SUM(Сентябрь!L95,Октябрь!L95,Ноябрь!L95,Декабрь!L95,Январь!L95,Февраль!L95,Март!L95,Апрель!L95,Май!L95,Июнь!L95,Июль!L95,Август!L95)</f>
        <v>0</v>
      </c>
      <c r="M95" s="449">
        <f>SUM(Сентябрь!M95,Октябрь!M95,Ноябрь!M95,Декабрь!M95,Январь!M95,Февраль!M95,Март!M95,Апрель!M95,Май!M95,Июнь!M95,Июль!M95,Август!M95)</f>
        <v>0</v>
      </c>
      <c r="N95" s="449">
        <f>SUM(Сентябрь!N95,Октябрь!N95,Ноябрь!N95,Декабрь!N95,Январь!N95,Февраль!N95,Март!N95,Апрель!N95,Май!N95,Июнь!N95,Июль!N95,Август!N95)</f>
        <v>0</v>
      </c>
      <c r="O95" s="449">
        <f>SUM(Сентябрь!O95,Октябрь!O95,Ноябрь!O95,Декабрь!O95,Январь!O95,Февраль!O95,Март!O95,Апрель!O95,Май!O95,Июнь!O95,Июль!O95,Август!O95)</f>
        <v>0</v>
      </c>
      <c r="P95" s="449">
        <f>SUM(Сентябрь!P95,Октябрь!P95,Ноябрь!P95,Декабрь!P95,Январь!P95,Февраль!P95,Март!P95,Апрель!P95,Май!P95,Июнь!P95,Июль!P95,Август!P95)</f>
        <v>0</v>
      </c>
      <c r="Q95" s="449">
        <f>SUM(Сентябрь!Q95,Октябрь!Q95,Ноябрь!Q95,Декабрь!Q95,Январь!Q95,Февраль!Q95,Март!Q95,Апрель!Q95,Май!Q95,Июнь!Q95,Июль!Q95,Август!Q95)</f>
        <v>0</v>
      </c>
      <c r="R95" s="449">
        <f>SUM(Сентябрь!R95,Октябрь!R95,Ноябрь!R95,Декабрь!R95,Январь!R95,Февраль!R95,Март!R95,Апрель!R95,Май!R95,Июнь!R95,Июль!R95,Август!R95)</f>
        <v>0</v>
      </c>
      <c r="S95" s="449">
        <f>SUM(Сентябрь!S95,Октябрь!S95,Ноябрь!S95,Декабрь!S95,Январь!S95,Февраль!S95,Март!S95,Апрель!S95,Май!S95,Июнь!S95,Июль!S95,Август!S95)</f>
        <v>0</v>
      </c>
      <c r="T95" s="449">
        <f>SUM(Сентябрь!T95,Октябрь!T95,Ноябрь!T95,Декабрь!T95,Январь!T95,Февраль!T95,Март!T95,Апрель!T95,Май!T95,Июнь!T95,Июль!T95,Август!T95)</f>
        <v>0</v>
      </c>
      <c r="U95" s="449">
        <f>SUM(Сентябрь!U95,Октябрь!U95,Ноябрь!U95,Декабрь!U95,Январь!U95,Февраль!U95,Март!U95,Апрель!U95,Май!U95,Июнь!U95,Июль!U95,Август!U95)</f>
        <v>0</v>
      </c>
      <c r="V95" s="449">
        <f>SUM(Сентябрь!V95,Октябрь!V95,Ноябрь!V95,Декабрь!V95,Январь!V95,Февраль!V95,Март!V95,Апрель!V95,Май!V95,Июнь!V95,Июль!V95,Август!V95)</f>
        <v>0</v>
      </c>
      <c r="W95" s="449">
        <f>SUM(Сентябрь!W95,Октябрь!W95,Ноябрь!W95,Декабрь!W95,Январь!W95,Февраль!W95,Март!W95,Апрель!W95,Май!W95,Июнь!W95,Июль!W95,Август!W95)</f>
        <v>0</v>
      </c>
      <c r="X95" s="449">
        <f>SUM(Сентябрь!X95,Октябрь!X95,Ноябрь!X95,Декабрь!X95,Январь!X95,Февраль!X95,Март!X95,Апрель!X95,Май!X95,Июнь!X95,Июль!X95,Август!X95)</f>
        <v>0</v>
      </c>
      <c r="Y95" s="449">
        <f>SUM(Сентябрь!Y95,Октябрь!Y95,Ноябрь!Y95,Декабрь!Y95,Январь!Y95,Февраль!Y95,Март!Y95,Апрель!Y95,Май!Y95,Июнь!Y95,Июль!Y95,Август!Y95)</f>
        <v>0</v>
      </c>
      <c r="Z95" s="449">
        <f>SUM(Сентябрь!Z95,Октябрь!Z95,Ноябрь!Z95,Декабрь!Z95,Январь!Z95,Февраль!Z95,Март!Z95,Апрель!Z95,Май!Z95,Июнь!Z95,Июль!Z95,Август!Z95)</f>
        <v>0</v>
      </c>
      <c r="AA95" s="449">
        <f>SUM(Сентябрь!AA95,Октябрь!AA95,Ноябрь!AA95,Декабрь!AA95,Январь!AA95,Февраль!AA95,Март!AA95,Апрель!AA95,Май!AA95,Июнь!AA95,Июль!AA95,Август!AA95)</f>
        <v>0</v>
      </c>
      <c r="AB95" s="449">
        <f>SUM(Сентябрь!AB95,Октябрь!AB95,Ноябрь!AB95,Декабрь!AB95,Январь!AB95,Февраль!AB95,Март!AB95,Апрель!AB95,Май!AB95,Июнь!AB95,Июль!AB95,Август!AB95)</f>
        <v>0</v>
      </c>
      <c r="AC95" s="449">
        <f>SUM(Сентябрь!AC95,Октябрь!AC95,Ноябрь!AC95,Декабрь!AC95,Январь!AC95,Февраль!AC95,Март!AC95,Апрель!AC95,Май!AC95,Июнь!AC95,Июль!AC95,Август!AC95)</f>
        <v>0</v>
      </c>
      <c r="AD95" s="449">
        <f>SUM(Сентябрь!AD95,Октябрь!AD95,Ноябрь!AD95,Декабрь!AD95,Январь!AD95,Февраль!AD95,Март!AD95,Апрель!AD95,Май!AD95,Июнь!AD95,Июль!AD95,Август!AD95)</f>
        <v>0</v>
      </c>
      <c r="AE95" s="449">
        <f>SUM(Сентябрь!AE95,Октябрь!AE95,Ноябрь!AE95,Декабрь!AE95,Январь!AE95,Февраль!AE95,Март!AE95,Апрель!AE95,Май!AE95,Июнь!AE95,Июль!AE95,Август!AE95)</f>
        <v>0</v>
      </c>
      <c r="AF95" s="453">
        <f t="shared" si="212"/>
        <v>0</v>
      </c>
      <c r="AG95" s="454">
        <f t="shared" si="213"/>
        <v>0</v>
      </c>
      <c r="AH95" s="455">
        <f t="shared" si="214"/>
        <v>0</v>
      </c>
      <c r="AI95" s="453">
        <f t="shared" si="215"/>
        <v>0</v>
      </c>
      <c r="AJ95" s="456">
        <f t="shared" si="216"/>
        <v>0</v>
      </c>
    </row>
    <row r="96" spans="1:36" s="257" customFormat="1" ht="15.75" x14ac:dyDescent="0.25">
      <c r="A96" s="457"/>
      <c r="B96" s="321" t="s">
        <v>53</v>
      </c>
      <c r="C96" s="391"/>
      <c r="D96" s="458"/>
      <c r="E96" s="449">
        <f>SUM(Сентябрь!E96,Октябрь!E96,Ноябрь!E96,Декабрь!E96,Январь!E96,Февраль!E96,Март!E96,Апрель!E96,Май!E96,Июнь!E96,Июль!E96,Август!E96)</f>
        <v>0</v>
      </c>
      <c r="F96" s="449">
        <f>SUM(Сентябрь!F96,Октябрь!F96,Ноябрь!F96,Декабрь!F96,Январь!F96,Февраль!F96,Март!F96,Апрель!F96,Май!F96,Июнь!F96,Июль!F96,Август!F96)</f>
        <v>0</v>
      </c>
      <c r="G96" s="449">
        <f>SUM(Сентябрь!G96,Октябрь!G96,Ноябрь!G96,Декабрь!G96,Январь!G96,Февраль!G96,Март!G96,Апрель!G96,Май!G96,Июнь!G96,Июль!G96,Август!G96)</f>
        <v>0</v>
      </c>
      <c r="H96" s="449">
        <f>SUM(Сентябрь!H96,Октябрь!H96,Ноябрь!H96,Декабрь!H96,Январь!H96,Февраль!H96,Март!H96,Апрель!H96,Май!H96,Июнь!H96,Июль!H96,Август!H96)</f>
        <v>0</v>
      </c>
      <c r="I96" s="449">
        <f>SUM(Сентябрь!I96,Октябрь!I96,Ноябрь!I96,Декабрь!I96,Январь!I96,Февраль!I96,Март!I96,Апрель!I96,Май!I96,Июнь!I96,Июль!I96,Август!I96)</f>
        <v>0</v>
      </c>
      <c r="J96" s="449">
        <f>SUM(Сентябрь!J96,Октябрь!J96,Ноябрь!J96,Декабрь!J96,Январь!J96,Февраль!J96,Март!J96,Апрель!J96,Май!J96,Июнь!J96,Июль!J96,Август!J96)</f>
        <v>0</v>
      </c>
      <c r="K96" s="449">
        <f>SUM(Сентябрь!K96,Октябрь!K96,Ноябрь!K96,Декабрь!K96,Январь!K96,Февраль!K96,Март!K96,Апрель!K96,Май!K96,Июнь!K96,Июль!K96,Август!K96)</f>
        <v>0</v>
      </c>
      <c r="L96" s="449">
        <f>SUM(Сентябрь!L96,Октябрь!L96,Ноябрь!L96,Декабрь!L96,Январь!L96,Февраль!L96,Март!L96,Апрель!L96,Май!L96,Июнь!L96,Июль!L96,Август!L96)</f>
        <v>0</v>
      </c>
      <c r="M96" s="449">
        <f>SUM(Сентябрь!M96,Октябрь!M96,Ноябрь!M96,Декабрь!M96,Январь!M96,Февраль!M96,Март!M96,Апрель!M96,Май!M96,Июнь!M96,Июль!M96,Август!M96)</f>
        <v>0</v>
      </c>
      <c r="N96" s="449">
        <f>SUM(Сентябрь!N96,Октябрь!N96,Ноябрь!N96,Декабрь!N96,Январь!N96,Февраль!N96,Март!N96,Апрель!N96,Май!N96,Июнь!N96,Июль!N96,Август!N96)</f>
        <v>0</v>
      </c>
      <c r="O96" s="449">
        <f>SUM(Сентябрь!O96,Октябрь!O96,Ноябрь!O96,Декабрь!O96,Январь!O96,Февраль!O96,Март!O96,Апрель!O96,Май!O96,Июнь!O96,Июль!O96,Август!O96)</f>
        <v>0</v>
      </c>
      <c r="P96" s="449">
        <f>SUM(Сентябрь!P96,Октябрь!P96,Ноябрь!P96,Декабрь!P96,Январь!P96,Февраль!P96,Март!P96,Апрель!P96,Май!P96,Июнь!P96,Июль!P96,Август!P96)</f>
        <v>0</v>
      </c>
      <c r="Q96" s="449">
        <f>SUM(Сентябрь!Q96,Октябрь!Q96,Ноябрь!Q96,Декабрь!Q96,Январь!Q96,Февраль!Q96,Март!Q96,Апрель!Q96,Май!Q96,Июнь!Q96,Июль!Q96,Август!Q96)</f>
        <v>0</v>
      </c>
      <c r="R96" s="449">
        <f>SUM(Сентябрь!R96,Октябрь!R96,Ноябрь!R96,Декабрь!R96,Январь!R96,Февраль!R96,Март!R96,Апрель!R96,Май!R96,Июнь!R96,Июль!R96,Август!R96)</f>
        <v>0</v>
      </c>
      <c r="S96" s="449">
        <f>SUM(Сентябрь!S96,Октябрь!S96,Ноябрь!S96,Декабрь!S96,Январь!S96,Февраль!S96,Март!S96,Апрель!S96,Май!S96,Июнь!S96,Июль!S96,Август!S96)</f>
        <v>0</v>
      </c>
      <c r="T96" s="449">
        <f>SUM(Сентябрь!T96,Октябрь!T96,Ноябрь!T96,Декабрь!T96,Январь!T96,Февраль!T96,Март!T96,Апрель!T96,Май!T96,Июнь!T96,Июль!T96,Август!T96)</f>
        <v>0</v>
      </c>
      <c r="U96" s="449">
        <f>SUM(Сентябрь!U96,Октябрь!U96,Ноябрь!U96,Декабрь!U96,Январь!U96,Февраль!U96,Март!U96,Апрель!U96,Май!U96,Июнь!U96,Июль!U96,Август!U96)</f>
        <v>0</v>
      </c>
      <c r="V96" s="449">
        <f>SUM(Сентябрь!V96,Октябрь!V96,Ноябрь!V96,Декабрь!V96,Январь!V96,Февраль!V96,Март!V96,Апрель!V96,Май!V96,Июнь!V96,Июль!V96,Август!V96)</f>
        <v>0</v>
      </c>
      <c r="W96" s="449">
        <f>SUM(Сентябрь!W96,Октябрь!W96,Ноябрь!W96,Декабрь!W96,Январь!W96,Февраль!W96,Март!W96,Апрель!W96,Май!W96,Июнь!W96,Июль!W96,Август!W96)</f>
        <v>0</v>
      </c>
      <c r="X96" s="449">
        <f>SUM(Сентябрь!X96,Октябрь!X96,Ноябрь!X96,Декабрь!X96,Январь!X96,Февраль!X96,Март!X96,Апрель!X96,Май!X96,Июнь!X96,Июль!X96,Август!X96)</f>
        <v>0</v>
      </c>
      <c r="Y96" s="449">
        <f>SUM(Сентябрь!Y96,Октябрь!Y96,Ноябрь!Y96,Декабрь!Y96,Январь!Y96,Февраль!Y96,Март!Y96,Апрель!Y96,Май!Y96,Июнь!Y96,Июль!Y96,Август!Y96)</f>
        <v>0</v>
      </c>
      <c r="Z96" s="449">
        <f>SUM(Сентябрь!Z96,Октябрь!Z96,Ноябрь!Z96,Декабрь!Z96,Январь!Z96,Февраль!Z96,Март!Z96,Апрель!Z96,Май!Z96,Июнь!Z96,Июль!Z96,Август!Z96)</f>
        <v>0</v>
      </c>
      <c r="AA96" s="449">
        <f>SUM(Сентябрь!AA96,Октябрь!AA96,Ноябрь!AA96,Декабрь!AA96,Январь!AA96,Февраль!AA96,Март!AA96,Апрель!AA96,Май!AA96,Июнь!AA96,Июль!AA96,Август!AA96)</f>
        <v>0</v>
      </c>
      <c r="AB96" s="449">
        <f>SUM(Сентябрь!AB96,Октябрь!AB96,Ноябрь!AB96,Декабрь!AB96,Январь!AB96,Февраль!AB96,Март!AB96,Апрель!AB96,Май!AB96,Июнь!AB96,Июль!AB96,Август!AB96)</f>
        <v>0</v>
      </c>
      <c r="AC96" s="449">
        <f>SUM(Сентябрь!AC96,Октябрь!AC96,Ноябрь!AC96,Декабрь!AC96,Январь!AC96,Февраль!AC96,Март!AC96,Апрель!AC96,Май!AC96,Июнь!AC96,Июль!AC96,Август!AC96)</f>
        <v>0</v>
      </c>
      <c r="AD96" s="449">
        <f>SUM(Сентябрь!AD96,Октябрь!AD96,Ноябрь!AD96,Декабрь!AD96,Январь!AD96,Февраль!AD96,Март!AD96,Апрель!AD96,Май!AD96,Июнь!AD96,Июль!AD96,Август!AD96)</f>
        <v>0</v>
      </c>
      <c r="AE96" s="449">
        <f>SUM(Сентябрь!AE96,Октябрь!AE96,Ноябрь!AE96,Декабрь!AE96,Январь!AE96,Февраль!AE96,Март!AE96,Апрель!AE96,Май!AE96,Июнь!AE96,Июль!AE96,Август!AE96)</f>
        <v>0</v>
      </c>
      <c r="AF96" s="453">
        <f t="shared" si="212"/>
        <v>0</v>
      </c>
      <c r="AG96" s="454">
        <f t="shared" si="213"/>
        <v>0</v>
      </c>
      <c r="AH96" s="455">
        <f t="shared" si="214"/>
        <v>0</v>
      </c>
      <c r="AI96" s="453">
        <f t="shared" si="215"/>
        <v>0</v>
      </c>
      <c r="AJ96" s="456">
        <f t="shared" si="216"/>
        <v>0</v>
      </c>
    </row>
    <row r="97" spans="1:38" s="257" customFormat="1" ht="16.5" thickBot="1" x14ac:dyDescent="0.3">
      <c r="A97" s="457"/>
      <c r="B97" s="325" t="s">
        <v>54</v>
      </c>
      <c r="C97" s="395"/>
      <c r="D97" s="459"/>
      <c r="E97" s="449">
        <f>SUM(Сентябрь!E97,Октябрь!E97,Ноябрь!E97,Декабрь!E97,Январь!E97,Февраль!E97,Март!E97,Апрель!E97,Май!E97,Июнь!E97,Июль!E97,Август!E97)</f>
        <v>0</v>
      </c>
      <c r="F97" s="449">
        <f>SUM(Сентябрь!F97,Октябрь!F97,Ноябрь!F97,Декабрь!F97,Январь!F97,Февраль!F97,Март!F97,Апрель!F97,Май!F97,Июнь!F97,Июль!F97,Август!F97)</f>
        <v>0</v>
      </c>
      <c r="G97" s="449">
        <f>SUM(Сентябрь!G97,Октябрь!G97,Ноябрь!G97,Декабрь!G97,Январь!G97,Февраль!G97,Март!G97,Апрель!G97,Май!G97,Июнь!G97,Июль!G97,Август!G97)</f>
        <v>0</v>
      </c>
      <c r="H97" s="449">
        <f>SUM(Сентябрь!H97,Октябрь!H97,Ноябрь!H97,Декабрь!H97,Январь!H97,Февраль!H97,Март!H97,Апрель!H97,Май!H97,Июнь!H97,Июль!H97,Август!H97)</f>
        <v>0</v>
      </c>
      <c r="I97" s="449">
        <f>SUM(Сентябрь!I97,Октябрь!I97,Ноябрь!I97,Декабрь!I97,Январь!I97,Февраль!I97,Март!I97,Апрель!I97,Май!I97,Июнь!I97,Июль!I97,Август!I97)</f>
        <v>0</v>
      </c>
      <c r="J97" s="449">
        <f>SUM(Сентябрь!J97,Октябрь!J97,Ноябрь!J97,Декабрь!J97,Январь!J97,Февраль!J97,Март!J97,Апрель!J97,Май!J97,Июнь!J97,Июль!J97,Август!J97)</f>
        <v>0</v>
      </c>
      <c r="K97" s="449">
        <f>SUM(Сентябрь!K97,Октябрь!K97,Ноябрь!K97,Декабрь!K97,Январь!K97,Февраль!K97,Март!K97,Апрель!K97,Май!K97,Июнь!K97,Июль!K97,Август!K97)</f>
        <v>0</v>
      </c>
      <c r="L97" s="449">
        <f>SUM(Сентябрь!L97,Октябрь!L97,Ноябрь!L97,Декабрь!L97,Январь!L97,Февраль!L97,Март!L97,Апрель!L97,Май!L97,Июнь!L97,Июль!L97,Август!L97)</f>
        <v>0</v>
      </c>
      <c r="M97" s="449">
        <f>SUM(Сентябрь!M97,Октябрь!M97,Ноябрь!M97,Декабрь!M97,Январь!M97,Февраль!M97,Март!M97,Апрель!M97,Май!M97,Июнь!M97,Июль!M97,Август!M97)</f>
        <v>0</v>
      </c>
      <c r="N97" s="449">
        <f>SUM(Сентябрь!N97,Октябрь!N97,Ноябрь!N97,Декабрь!N97,Январь!N97,Февраль!N97,Март!N97,Апрель!N97,Май!N97,Июнь!N97,Июль!N97,Август!N97)</f>
        <v>0</v>
      </c>
      <c r="O97" s="449">
        <f>SUM(Сентябрь!O97,Октябрь!O97,Ноябрь!O97,Декабрь!O97,Январь!O97,Февраль!O97,Март!O97,Апрель!O97,Май!O97,Июнь!O97,Июль!O97,Август!O97)</f>
        <v>0</v>
      </c>
      <c r="P97" s="449">
        <f>SUM(Сентябрь!P97,Октябрь!P97,Ноябрь!P97,Декабрь!P97,Январь!P97,Февраль!P97,Март!P97,Апрель!P97,Май!P97,Июнь!P97,Июль!P97,Август!P97)</f>
        <v>0</v>
      </c>
      <c r="Q97" s="449">
        <f>SUM(Сентябрь!Q97,Октябрь!Q97,Ноябрь!Q97,Декабрь!Q97,Январь!Q97,Февраль!Q97,Март!Q97,Апрель!Q97,Май!Q97,Июнь!Q97,Июль!Q97,Август!Q97)</f>
        <v>0</v>
      </c>
      <c r="R97" s="449">
        <f>SUM(Сентябрь!R97,Октябрь!R97,Ноябрь!R97,Декабрь!R97,Январь!R97,Февраль!R97,Март!R97,Апрель!R97,Май!R97,Июнь!R97,Июль!R97,Август!R97)</f>
        <v>0</v>
      </c>
      <c r="S97" s="449">
        <f>SUM(Сентябрь!S97,Октябрь!S97,Ноябрь!S97,Декабрь!S97,Январь!S97,Февраль!S97,Март!S97,Апрель!S97,Май!S97,Июнь!S97,Июль!S97,Август!S97)</f>
        <v>0</v>
      </c>
      <c r="T97" s="449">
        <f>SUM(Сентябрь!T97,Октябрь!T97,Ноябрь!T97,Декабрь!T97,Январь!T97,Февраль!T97,Март!T97,Апрель!T97,Май!T97,Июнь!T97,Июль!T97,Август!T97)</f>
        <v>0</v>
      </c>
      <c r="U97" s="449">
        <f>SUM(Сентябрь!U97,Октябрь!U97,Ноябрь!U97,Декабрь!U97,Январь!U97,Февраль!U97,Март!U97,Апрель!U97,Май!U97,Июнь!U97,Июль!U97,Август!U97)</f>
        <v>0</v>
      </c>
      <c r="V97" s="449">
        <f>SUM(Сентябрь!V97,Октябрь!V97,Ноябрь!V97,Декабрь!V97,Январь!V97,Февраль!V97,Март!V97,Апрель!V97,Май!V97,Июнь!V97,Июль!V97,Август!V97)</f>
        <v>0</v>
      </c>
      <c r="W97" s="449">
        <f>SUM(Сентябрь!W97,Октябрь!W97,Ноябрь!W97,Декабрь!W97,Январь!W97,Февраль!W97,Март!W97,Апрель!W97,Май!W97,Июнь!W97,Июль!W97,Август!W97)</f>
        <v>0</v>
      </c>
      <c r="X97" s="449">
        <f>SUM(Сентябрь!X97,Октябрь!X97,Ноябрь!X97,Декабрь!X97,Январь!X97,Февраль!X97,Март!X97,Апрель!X97,Май!X97,Июнь!X97,Июль!X97,Август!X97)</f>
        <v>0</v>
      </c>
      <c r="Y97" s="449">
        <f>SUM(Сентябрь!Y97,Октябрь!Y97,Ноябрь!Y97,Декабрь!Y97,Январь!Y97,Февраль!Y97,Март!Y97,Апрель!Y97,Май!Y97,Июнь!Y97,Июль!Y97,Август!Y97)</f>
        <v>0</v>
      </c>
      <c r="Z97" s="449">
        <f>SUM(Сентябрь!Z97,Октябрь!Z97,Ноябрь!Z97,Декабрь!Z97,Январь!Z97,Февраль!Z97,Март!Z97,Апрель!Z97,Май!Z97,Июнь!Z97,Июль!Z97,Август!Z97)</f>
        <v>0</v>
      </c>
      <c r="AA97" s="449">
        <f>SUM(Сентябрь!AA97,Октябрь!AA97,Ноябрь!AA97,Декабрь!AA97,Январь!AA97,Февраль!AA97,Март!AA97,Апрель!AA97,Май!AA97,Июнь!AA97,Июль!AA97,Август!AA97)</f>
        <v>0</v>
      </c>
      <c r="AB97" s="449">
        <f>SUM(Сентябрь!AB97,Октябрь!AB97,Ноябрь!AB97,Декабрь!AB97,Январь!AB97,Февраль!AB97,Март!AB97,Апрель!AB97,Май!AB97,Июнь!AB97,Июль!AB97,Август!AB97)</f>
        <v>0</v>
      </c>
      <c r="AC97" s="449">
        <f>SUM(Сентябрь!AC97,Октябрь!AC97,Ноябрь!AC97,Декабрь!AC97,Январь!AC97,Февраль!AC97,Март!AC97,Апрель!AC97,Май!AC97,Июнь!AC97,Июль!AC97,Август!AC97)</f>
        <v>0</v>
      </c>
      <c r="AD97" s="449">
        <f>SUM(Сентябрь!AD97,Октябрь!AD97,Ноябрь!AD97,Декабрь!AD97,Январь!AD97,Февраль!AD97,Март!AD97,Апрель!AD97,Май!AD97,Июнь!AD97,Июль!AD97,Август!AD97)</f>
        <v>0</v>
      </c>
      <c r="AE97" s="449">
        <f>SUM(Сентябрь!AE97,Октябрь!AE97,Ноябрь!AE97,Декабрь!AE97,Январь!AE97,Февраль!AE97,Март!AE97,Апрель!AE97,Май!AE97,Июнь!AE97,Июль!AE97,Август!AE97)</f>
        <v>0</v>
      </c>
      <c r="AF97" s="464">
        <f t="shared" si="212"/>
        <v>0</v>
      </c>
      <c r="AG97" s="465">
        <f t="shared" si="213"/>
        <v>0</v>
      </c>
      <c r="AH97" s="466">
        <f t="shared" si="214"/>
        <v>0</v>
      </c>
      <c r="AI97" s="464">
        <f t="shared" si="215"/>
        <v>0</v>
      </c>
      <c r="AJ97" s="467">
        <f t="shared" si="216"/>
        <v>0</v>
      </c>
    </row>
    <row r="98" spans="1:38" s="306" customFormat="1" ht="15.75" x14ac:dyDescent="0.2">
      <c r="A98" s="448">
        <v>19</v>
      </c>
      <c r="B98" s="143" t="str">
        <f>(План!B26 &amp;" "&amp;План!C26)</f>
        <v xml:space="preserve"> </v>
      </c>
      <c r="C98" s="449">
        <f>SUM(Сентябрь!C98,Октябрь!C98,Ноябрь!C98,Декабрь!C98,Январь!C98,Февраль!C98,Март!C98,Апрель!C98,Май!C98,Июнь!C98,Июль!C98,Август!C98)</f>
        <v>0</v>
      </c>
      <c r="D98" s="449">
        <f>SUM(Сентябрь!D98,Октябрь!D98,Ноябрь!D98,Декабрь!D98,Январь!D98,Февраль!D98,Март!D98,Апрель!D98,Май!D98,Июнь!D98,Июль!D98,Август!D98)</f>
        <v>0</v>
      </c>
      <c r="E98" s="383">
        <f t="shared" ref="E98:AE98" si="227">SUM(E99:E102)</f>
        <v>0</v>
      </c>
      <c r="F98" s="377">
        <f t="shared" si="227"/>
        <v>0</v>
      </c>
      <c r="G98" s="378">
        <f t="shared" si="227"/>
        <v>0</v>
      </c>
      <c r="H98" s="383">
        <f t="shared" si="227"/>
        <v>0</v>
      </c>
      <c r="I98" s="377">
        <f t="shared" si="227"/>
        <v>0</v>
      </c>
      <c r="J98" s="378">
        <f t="shared" si="227"/>
        <v>0</v>
      </c>
      <c r="K98" s="383">
        <f t="shared" si="227"/>
        <v>0</v>
      </c>
      <c r="L98" s="377">
        <f t="shared" si="227"/>
        <v>0</v>
      </c>
      <c r="M98" s="378">
        <f t="shared" si="227"/>
        <v>0</v>
      </c>
      <c r="N98" s="383">
        <f t="shared" si="227"/>
        <v>0</v>
      </c>
      <c r="O98" s="377">
        <f t="shared" si="227"/>
        <v>0</v>
      </c>
      <c r="P98" s="378">
        <f t="shared" si="227"/>
        <v>0</v>
      </c>
      <c r="Q98" s="383">
        <f t="shared" si="227"/>
        <v>0</v>
      </c>
      <c r="R98" s="377">
        <f t="shared" si="227"/>
        <v>0</v>
      </c>
      <c r="S98" s="378">
        <f t="shared" si="227"/>
        <v>0</v>
      </c>
      <c r="T98" s="383">
        <f t="shared" si="227"/>
        <v>0</v>
      </c>
      <c r="U98" s="377">
        <f t="shared" si="227"/>
        <v>0</v>
      </c>
      <c r="V98" s="378">
        <f t="shared" si="227"/>
        <v>0</v>
      </c>
      <c r="W98" s="383">
        <f t="shared" si="227"/>
        <v>0</v>
      </c>
      <c r="X98" s="377">
        <f t="shared" si="227"/>
        <v>0</v>
      </c>
      <c r="Y98" s="378">
        <f t="shared" si="227"/>
        <v>0</v>
      </c>
      <c r="Z98" s="383">
        <f t="shared" si="227"/>
        <v>0</v>
      </c>
      <c r="AA98" s="377">
        <f t="shared" si="227"/>
        <v>0</v>
      </c>
      <c r="AB98" s="378">
        <f t="shared" si="227"/>
        <v>0</v>
      </c>
      <c r="AC98" s="383">
        <f t="shared" si="227"/>
        <v>0</v>
      </c>
      <c r="AD98" s="377">
        <f t="shared" si="227"/>
        <v>0</v>
      </c>
      <c r="AE98" s="450">
        <f t="shared" si="227"/>
        <v>0</v>
      </c>
      <c r="AF98" s="383">
        <f t="shared" si="212"/>
        <v>0</v>
      </c>
      <c r="AG98" s="381">
        <f t="shared" si="213"/>
        <v>0</v>
      </c>
      <c r="AH98" s="382">
        <f t="shared" si="214"/>
        <v>0</v>
      </c>
      <c r="AI98" s="383">
        <f t="shared" si="215"/>
        <v>0</v>
      </c>
      <c r="AJ98" s="451">
        <f t="shared" si="216"/>
        <v>0</v>
      </c>
      <c r="AK98" s="305"/>
      <c r="AL98" s="305"/>
    </row>
    <row r="99" spans="1:38" s="318" customFormat="1" ht="15.75" x14ac:dyDescent="0.25">
      <c r="A99" s="448"/>
      <c r="B99" s="296" t="s">
        <v>51</v>
      </c>
      <c r="C99" s="385"/>
      <c r="D99" s="452"/>
      <c r="E99" s="449">
        <f>SUM(Сентябрь!E99,Октябрь!E99,Ноябрь!E99,Декабрь!E99,Январь!E99,Февраль!E99,Март!E99,Апрель!E99,Май!E99,Июнь!E99,Июль!E99,Август!E99)</f>
        <v>0</v>
      </c>
      <c r="F99" s="449">
        <f>SUM(Сентябрь!F99,Октябрь!F99,Ноябрь!F99,Декабрь!F99,Январь!F99,Февраль!F99,Март!F99,Апрель!F99,Май!F99,Июнь!F99,Июль!F99,Август!F99)</f>
        <v>0</v>
      </c>
      <c r="G99" s="449">
        <f>SUM(Сентябрь!G99,Октябрь!G99,Ноябрь!G99,Декабрь!G99,Январь!G99,Февраль!G99,Март!G99,Апрель!G99,Май!G99,Июнь!G99,Июль!G99,Август!G99)</f>
        <v>0</v>
      </c>
      <c r="H99" s="449">
        <f>SUM(Сентябрь!H99,Октябрь!H99,Ноябрь!H99,Декабрь!H99,Январь!H99,Февраль!H99,Март!H99,Апрель!H99,Май!H99,Июнь!H99,Июль!H99,Август!H99)</f>
        <v>0</v>
      </c>
      <c r="I99" s="449">
        <f>SUM(Сентябрь!I99,Октябрь!I99,Ноябрь!I99,Декабрь!I99,Январь!I99,Февраль!I99,Март!I99,Апрель!I99,Май!I99,Июнь!I99,Июль!I99,Август!I99)</f>
        <v>0</v>
      </c>
      <c r="J99" s="449">
        <f>SUM(Сентябрь!J99,Октябрь!J99,Ноябрь!J99,Декабрь!J99,Январь!J99,Февраль!J99,Март!J99,Апрель!J99,Май!J99,Июнь!J99,Июль!J99,Август!J99)</f>
        <v>0</v>
      </c>
      <c r="K99" s="449">
        <f>SUM(Сентябрь!K99,Октябрь!K99,Ноябрь!K99,Декабрь!K99,Январь!K99,Февраль!K99,Март!K99,Апрель!K99,Май!K99,Июнь!K99,Июль!K99,Август!K99)</f>
        <v>0</v>
      </c>
      <c r="L99" s="449">
        <f>SUM(Сентябрь!L99,Октябрь!L99,Ноябрь!L99,Декабрь!L99,Январь!L99,Февраль!L99,Март!L99,Апрель!L99,Май!L99,Июнь!L99,Июль!L99,Август!L99)</f>
        <v>0</v>
      </c>
      <c r="M99" s="449">
        <f>SUM(Сентябрь!M99,Октябрь!M99,Ноябрь!M99,Декабрь!M99,Январь!M99,Февраль!M99,Март!M99,Апрель!M99,Май!M99,Июнь!M99,Июль!M99,Август!M99)</f>
        <v>0</v>
      </c>
      <c r="N99" s="449">
        <f>SUM(Сентябрь!N99,Октябрь!N99,Ноябрь!N99,Декабрь!N99,Январь!N99,Февраль!N99,Март!N99,Апрель!N99,Май!N99,Июнь!N99,Июль!N99,Август!N99)</f>
        <v>0</v>
      </c>
      <c r="O99" s="449">
        <f>SUM(Сентябрь!O99,Октябрь!O99,Ноябрь!O99,Декабрь!O99,Январь!O99,Февраль!O99,Март!O99,Апрель!O99,Май!O99,Июнь!O99,Июль!O99,Август!O99)</f>
        <v>0</v>
      </c>
      <c r="P99" s="449">
        <f>SUM(Сентябрь!P99,Октябрь!P99,Ноябрь!P99,Декабрь!P99,Январь!P99,Февраль!P99,Март!P99,Апрель!P99,Май!P99,Июнь!P99,Июль!P99,Август!P99)</f>
        <v>0</v>
      </c>
      <c r="Q99" s="449">
        <f>SUM(Сентябрь!Q99,Октябрь!Q99,Ноябрь!Q99,Декабрь!Q99,Январь!Q99,Февраль!Q99,Март!Q99,Апрель!Q99,Май!Q99,Июнь!Q99,Июль!Q99,Август!Q99)</f>
        <v>0</v>
      </c>
      <c r="R99" s="449">
        <f>SUM(Сентябрь!R99,Октябрь!R99,Ноябрь!R99,Декабрь!R99,Январь!R99,Февраль!R99,Март!R99,Апрель!R99,Май!R99,Июнь!R99,Июль!R99,Август!R99)</f>
        <v>0</v>
      </c>
      <c r="S99" s="449">
        <f>SUM(Сентябрь!S99,Октябрь!S99,Ноябрь!S99,Декабрь!S99,Январь!S99,Февраль!S99,Март!S99,Апрель!S99,Май!S99,Июнь!S99,Июль!S99,Август!S99)</f>
        <v>0</v>
      </c>
      <c r="T99" s="449">
        <f>SUM(Сентябрь!T99,Октябрь!T99,Ноябрь!T99,Декабрь!T99,Январь!T99,Февраль!T99,Март!T99,Апрель!T99,Май!T99,Июнь!T99,Июль!T99,Август!T99)</f>
        <v>0</v>
      </c>
      <c r="U99" s="449">
        <f>SUM(Сентябрь!U99,Октябрь!U99,Ноябрь!U99,Декабрь!U99,Январь!U99,Февраль!U99,Март!U99,Апрель!U99,Май!U99,Июнь!U99,Июль!U99,Август!U99)</f>
        <v>0</v>
      </c>
      <c r="V99" s="449">
        <f>SUM(Сентябрь!V99,Октябрь!V99,Ноябрь!V99,Декабрь!V99,Январь!V99,Февраль!V99,Март!V99,Апрель!V99,Май!V99,Июнь!V99,Июль!V99,Август!V99)</f>
        <v>0</v>
      </c>
      <c r="W99" s="449">
        <f>SUM(Сентябрь!W99,Октябрь!W99,Ноябрь!W99,Декабрь!W99,Январь!W99,Февраль!W99,Март!W99,Апрель!W99,Май!W99,Июнь!W99,Июль!W99,Август!W99)</f>
        <v>0</v>
      </c>
      <c r="X99" s="449">
        <f>SUM(Сентябрь!X99,Октябрь!X99,Ноябрь!X99,Декабрь!X99,Январь!X99,Февраль!X99,Март!X99,Апрель!X99,Май!X99,Июнь!X99,Июль!X99,Август!X99)</f>
        <v>0</v>
      </c>
      <c r="Y99" s="449">
        <f>SUM(Сентябрь!Y99,Октябрь!Y99,Ноябрь!Y99,Декабрь!Y99,Январь!Y99,Февраль!Y99,Март!Y99,Апрель!Y99,Май!Y99,Июнь!Y99,Июль!Y99,Август!Y99)</f>
        <v>0</v>
      </c>
      <c r="Z99" s="449">
        <f>SUM(Сентябрь!Z99,Октябрь!Z99,Ноябрь!Z99,Декабрь!Z99,Январь!Z99,Февраль!Z99,Март!Z99,Апрель!Z99,Май!Z99,Июнь!Z99,Июль!Z99,Август!Z99)</f>
        <v>0</v>
      </c>
      <c r="AA99" s="449">
        <f>SUM(Сентябрь!AA99,Октябрь!AA99,Ноябрь!AA99,Декабрь!AA99,Январь!AA99,Февраль!AA99,Март!AA99,Апрель!AA99,Май!AA99,Июнь!AA99,Июль!AA99,Август!AA99)</f>
        <v>0</v>
      </c>
      <c r="AB99" s="449">
        <f>SUM(Сентябрь!AB99,Октябрь!AB99,Ноябрь!AB99,Декабрь!AB99,Январь!AB99,Февраль!AB99,Март!AB99,Апрель!AB99,Май!AB99,Июнь!AB99,Июль!AB99,Август!AB99)</f>
        <v>0</v>
      </c>
      <c r="AC99" s="449">
        <f>SUM(Сентябрь!AC99,Октябрь!AC99,Ноябрь!AC99,Декабрь!AC99,Январь!AC99,Февраль!AC99,Март!AC99,Апрель!AC99,Май!AC99,Июнь!AC99,Июль!AC99,Август!AC99)</f>
        <v>0</v>
      </c>
      <c r="AD99" s="449">
        <f>SUM(Сентябрь!AD99,Октябрь!AD99,Ноябрь!AD99,Декабрь!AD99,Январь!AD99,Февраль!AD99,Март!AD99,Апрель!AD99,Май!AD99,Июнь!AD99,Июль!AD99,Август!AD99)</f>
        <v>0</v>
      </c>
      <c r="AE99" s="449">
        <f>SUM(Сентябрь!AE99,Октябрь!AE99,Ноябрь!AE99,Декабрь!AE99,Январь!AE99,Февраль!AE99,Март!AE99,Апрель!AE99,Май!AE99,Июнь!AE99,Июль!AE99,Август!AE99)</f>
        <v>0</v>
      </c>
      <c r="AF99" s="453">
        <f t="shared" si="212"/>
        <v>0</v>
      </c>
      <c r="AG99" s="454">
        <f t="shared" si="213"/>
        <v>0</v>
      </c>
      <c r="AH99" s="455">
        <f t="shared" si="214"/>
        <v>0</v>
      </c>
      <c r="AI99" s="453">
        <f t="shared" si="215"/>
        <v>0</v>
      </c>
      <c r="AJ99" s="456">
        <f t="shared" si="216"/>
        <v>0</v>
      </c>
      <c r="AK99" s="305"/>
      <c r="AL99" s="305"/>
    </row>
    <row r="100" spans="1:38" s="318" customFormat="1" ht="15.75" x14ac:dyDescent="0.25">
      <c r="A100" s="448"/>
      <c r="B100" s="296" t="s">
        <v>52</v>
      </c>
      <c r="C100" s="385"/>
      <c r="D100" s="452"/>
      <c r="E100" s="449">
        <f>SUM(Сентябрь!E100,Октябрь!E100,Ноябрь!E100,Декабрь!E100,Январь!E100,Февраль!E100,Март!E100,Апрель!E100,Май!E100,Июнь!E100,Июль!E100,Август!E100)</f>
        <v>0</v>
      </c>
      <c r="F100" s="449">
        <f>SUM(Сентябрь!F100,Октябрь!F100,Ноябрь!F100,Декабрь!F100,Январь!F100,Февраль!F100,Март!F100,Апрель!F100,Май!F100,Июнь!F100,Июль!F100,Август!F100)</f>
        <v>0</v>
      </c>
      <c r="G100" s="449">
        <f>SUM(Сентябрь!G100,Октябрь!G100,Ноябрь!G100,Декабрь!G100,Январь!G100,Февраль!G100,Март!G100,Апрель!G100,Май!G100,Июнь!G100,Июль!G100,Август!G100)</f>
        <v>0</v>
      </c>
      <c r="H100" s="449">
        <f>SUM(Сентябрь!H100,Октябрь!H100,Ноябрь!H100,Декабрь!H100,Январь!H100,Февраль!H100,Март!H100,Апрель!H100,Май!H100,Июнь!H100,Июль!H100,Август!H100)</f>
        <v>0</v>
      </c>
      <c r="I100" s="449">
        <f>SUM(Сентябрь!I100,Октябрь!I100,Ноябрь!I100,Декабрь!I100,Январь!I100,Февраль!I100,Март!I100,Апрель!I100,Май!I100,Июнь!I100,Июль!I100,Август!I100)</f>
        <v>0</v>
      </c>
      <c r="J100" s="449">
        <f>SUM(Сентябрь!J100,Октябрь!J100,Ноябрь!J100,Декабрь!J100,Январь!J100,Февраль!J100,Март!J100,Апрель!J100,Май!J100,Июнь!J100,Июль!J100,Август!J100)</f>
        <v>0</v>
      </c>
      <c r="K100" s="449">
        <f>SUM(Сентябрь!K100,Октябрь!K100,Ноябрь!K100,Декабрь!K100,Январь!K100,Февраль!K100,Март!K100,Апрель!K100,Май!K100,Июнь!K100,Июль!K100,Август!K100)</f>
        <v>0</v>
      </c>
      <c r="L100" s="449">
        <f>SUM(Сентябрь!L100,Октябрь!L100,Ноябрь!L100,Декабрь!L100,Январь!L100,Февраль!L100,Март!L100,Апрель!L100,Май!L100,Июнь!L100,Июль!L100,Август!L100)</f>
        <v>0</v>
      </c>
      <c r="M100" s="449">
        <f>SUM(Сентябрь!M100,Октябрь!M100,Ноябрь!M100,Декабрь!M100,Январь!M100,Февраль!M100,Март!M100,Апрель!M100,Май!M100,Июнь!M100,Июль!M100,Август!M100)</f>
        <v>0</v>
      </c>
      <c r="N100" s="449">
        <f>SUM(Сентябрь!N100,Октябрь!N100,Ноябрь!N100,Декабрь!N100,Январь!N100,Февраль!N100,Март!N100,Апрель!N100,Май!N100,Июнь!N100,Июль!N100,Август!N100)</f>
        <v>0</v>
      </c>
      <c r="O100" s="449">
        <f>SUM(Сентябрь!O100,Октябрь!O100,Ноябрь!O100,Декабрь!O100,Январь!O100,Февраль!O100,Март!O100,Апрель!O100,Май!O100,Июнь!O100,Июль!O100,Август!O100)</f>
        <v>0</v>
      </c>
      <c r="P100" s="449">
        <f>SUM(Сентябрь!P100,Октябрь!P100,Ноябрь!P100,Декабрь!P100,Январь!P100,Февраль!P100,Март!P100,Апрель!P100,Май!P100,Июнь!P100,Июль!P100,Август!P100)</f>
        <v>0</v>
      </c>
      <c r="Q100" s="449">
        <f>SUM(Сентябрь!Q100,Октябрь!Q100,Ноябрь!Q100,Декабрь!Q100,Январь!Q100,Февраль!Q100,Март!Q100,Апрель!Q100,Май!Q100,Июнь!Q100,Июль!Q100,Август!Q100)</f>
        <v>0</v>
      </c>
      <c r="R100" s="449">
        <f>SUM(Сентябрь!R100,Октябрь!R100,Ноябрь!R100,Декабрь!R100,Январь!R100,Февраль!R100,Март!R100,Апрель!R100,Май!R100,Июнь!R100,Июль!R100,Август!R100)</f>
        <v>0</v>
      </c>
      <c r="S100" s="449">
        <f>SUM(Сентябрь!S100,Октябрь!S100,Ноябрь!S100,Декабрь!S100,Январь!S100,Февраль!S100,Март!S100,Апрель!S100,Май!S100,Июнь!S100,Июль!S100,Август!S100)</f>
        <v>0</v>
      </c>
      <c r="T100" s="449">
        <f>SUM(Сентябрь!T100,Октябрь!T100,Ноябрь!T100,Декабрь!T100,Январь!T100,Февраль!T100,Март!T100,Апрель!T100,Май!T100,Июнь!T100,Июль!T100,Август!T100)</f>
        <v>0</v>
      </c>
      <c r="U100" s="449">
        <f>SUM(Сентябрь!U100,Октябрь!U100,Ноябрь!U100,Декабрь!U100,Январь!U100,Февраль!U100,Март!U100,Апрель!U100,Май!U100,Июнь!U100,Июль!U100,Август!U100)</f>
        <v>0</v>
      </c>
      <c r="V100" s="449">
        <f>SUM(Сентябрь!V100,Октябрь!V100,Ноябрь!V100,Декабрь!V100,Январь!V100,Февраль!V100,Март!V100,Апрель!V100,Май!V100,Июнь!V100,Июль!V100,Август!V100)</f>
        <v>0</v>
      </c>
      <c r="W100" s="449">
        <f>SUM(Сентябрь!W100,Октябрь!W100,Ноябрь!W100,Декабрь!W100,Январь!W100,Февраль!W100,Март!W100,Апрель!W100,Май!W100,Июнь!W100,Июль!W100,Август!W100)</f>
        <v>0</v>
      </c>
      <c r="X100" s="449">
        <f>SUM(Сентябрь!X100,Октябрь!X100,Ноябрь!X100,Декабрь!X100,Январь!X100,Февраль!X100,Март!X100,Апрель!X100,Май!X100,Июнь!X100,Июль!X100,Август!X100)</f>
        <v>0</v>
      </c>
      <c r="Y100" s="449">
        <f>SUM(Сентябрь!Y100,Октябрь!Y100,Ноябрь!Y100,Декабрь!Y100,Январь!Y100,Февраль!Y100,Март!Y100,Апрель!Y100,Май!Y100,Июнь!Y100,Июль!Y100,Август!Y100)</f>
        <v>0</v>
      </c>
      <c r="Z100" s="449">
        <f>SUM(Сентябрь!Z100,Октябрь!Z100,Ноябрь!Z100,Декабрь!Z100,Январь!Z100,Февраль!Z100,Март!Z100,Апрель!Z100,Май!Z100,Июнь!Z100,Июль!Z100,Август!Z100)</f>
        <v>0</v>
      </c>
      <c r="AA100" s="449">
        <f>SUM(Сентябрь!AA100,Октябрь!AA100,Ноябрь!AA100,Декабрь!AA100,Январь!AA100,Февраль!AA100,Март!AA100,Апрель!AA100,Май!AA100,Июнь!AA100,Июль!AA100,Август!AA100)</f>
        <v>0</v>
      </c>
      <c r="AB100" s="449">
        <f>SUM(Сентябрь!AB100,Октябрь!AB100,Ноябрь!AB100,Декабрь!AB100,Январь!AB100,Февраль!AB100,Март!AB100,Апрель!AB100,Май!AB100,Июнь!AB100,Июль!AB100,Август!AB100)</f>
        <v>0</v>
      </c>
      <c r="AC100" s="449">
        <f>SUM(Сентябрь!AC100,Октябрь!AC100,Ноябрь!AC100,Декабрь!AC100,Январь!AC100,Февраль!AC100,Март!AC100,Апрель!AC100,Май!AC100,Июнь!AC100,Июль!AC100,Август!AC100)</f>
        <v>0</v>
      </c>
      <c r="AD100" s="449">
        <f>SUM(Сентябрь!AD100,Октябрь!AD100,Ноябрь!AD100,Декабрь!AD100,Январь!AD100,Февраль!AD100,Март!AD100,Апрель!AD100,Май!AD100,Июнь!AD100,Июль!AD100,Август!AD100)</f>
        <v>0</v>
      </c>
      <c r="AE100" s="449">
        <f>SUM(Сентябрь!AE100,Октябрь!AE100,Ноябрь!AE100,Декабрь!AE100,Январь!AE100,Февраль!AE100,Март!AE100,Апрель!AE100,Май!AE100,Июнь!AE100,Июль!AE100,Август!AE100)</f>
        <v>0</v>
      </c>
      <c r="AF100" s="453">
        <f t="shared" si="212"/>
        <v>0</v>
      </c>
      <c r="AG100" s="454">
        <f t="shared" si="213"/>
        <v>0</v>
      </c>
      <c r="AH100" s="455">
        <f t="shared" si="214"/>
        <v>0</v>
      </c>
      <c r="AI100" s="453">
        <f t="shared" si="215"/>
        <v>0</v>
      </c>
      <c r="AJ100" s="456">
        <f t="shared" si="216"/>
        <v>0</v>
      </c>
      <c r="AK100" s="305"/>
      <c r="AL100" s="305"/>
    </row>
    <row r="101" spans="1:38" s="318" customFormat="1" ht="15.75" x14ac:dyDescent="0.25">
      <c r="A101" s="457"/>
      <c r="B101" s="321" t="s">
        <v>53</v>
      </c>
      <c r="C101" s="391"/>
      <c r="D101" s="458"/>
      <c r="E101" s="449">
        <f>SUM(Сентябрь!E101,Октябрь!E101,Ноябрь!E101,Декабрь!E101,Январь!E101,Февраль!E101,Март!E101,Апрель!E101,Май!E101,Июнь!E101,Июль!E101,Август!E101)</f>
        <v>0</v>
      </c>
      <c r="F101" s="449">
        <f>SUM(Сентябрь!F101,Октябрь!F101,Ноябрь!F101,Декабрь!F101,Январь!F101,Февраль!F101,Март!F101,Апрель!F101,Май!F101,Июнь!F101,Июль!F101,Август!F101)</f>
        <v>0</v>
      </c>
      <c r="G101" s="449">
        <f>SUM(Сентябрь!G101,Октябрь!G101,Ноябрь!G101,Декабрь!G101,Январь!G101,Февраль!G101,Март!G101,Апрель!G101,Май!G101,Июнь!G101,Июль!G101,Август!G101)</f>
        <v>0</v>
      </c>
      <c r="H101" s="449">
        <f>SUM(Сентябрь!H101,Октябрь!H101,Ноябрь!H101,Декабрь!H101,Январь!H101,Февраль!H101,Март!H101,Апрель!H101,Май!H101,Июнь!H101,Июль!H101,Август!H101)</f>
        <v>0</v>
      </c>
      <c r="I101" s="449">
        <f>SUM(Сентябрь!I101,Октябрь!I101,Ноябрь!I101,Декабрь!I101,Январь!I101,Февраль!I101,Март!I101,Апрель!I101,Май!I101,Июнь!I101,Июль!I101,Август!I101)</f>
        <v>0</v>
      </c>
      <c r="J101" s="449">
        <f>SUM(Сентябрь!J101,Октябрь!J101,Ноябрь!J101,Декабрь!J101,Январь!J101,Февраль!J101,Март!J101,Апрель!J101,Май!J101,Июнь!J101,Июль!J101,Август!J101)</f>
        <v>0</v>
      </c>
      <c r="K101" s="449">
        <f>SUM(Сентябрь!K101,Октябрь!K101,Ноябрь!K101,Декабрь!K101,Январь!K101,Февраль!K101,Март!K101,Апрель!K101,Май!K101,Июнь!K101,Июль!K101,Август!K101)</f>
        <v>0</v>
      </c>
      <c r="L101" s="449">
        <f>SUM(Сентябрь!L101,Октябрь!L101,Ноябрь!L101,Декабрь!L101,Январь!L101,Февраль!L101,Март!L101,Апрель!L101,Май!L101,Июнь!L101,Июль!L101,Август!L101)</f>
        <v>0</v>
      </c>
      <c r="M101" s="449">
        <f>SUM(Сентябрь!M101,Октябрь!M101,Ноябрь!M101,Декабрь!M101,Январь!M101,Февраль!M101,Март!M101,Апрель!M101,Май!M101,Июнь!M101,Июль!M101,Август!M101)</f>
        <v>0</v>
      </c>
      <c r="N101" s="449">
        <f>SUM(Сентябрь!N101,Октябрь!N101,Ноябрь!N101,Декабрь!N101,Январь!N101,Февраль!N101,Март!N101,Апрель!N101,Май!N101,Июнь!N101,Июль!N101,Август!N101)</f>
        <v>0</v>
      </c>
      <c r="O101" s="449">
        <f>SUM(Сентябрь!O101,Октябрь!O101,Ноябрь!O101,Декабрь!O101,Январь!O101,Февраль!O101,Март!O101,Апрель!O101,Май!O101,Июнь!O101,Июль!O101,Август!O101)</f>
        <v>0</v>
      </c>
      <c r="P101" s="449">
        <f>SUM(Сентябрь!P101,Октябрь!P101,Ноябрь!P101,Декабрь!P101,Январь!P101,Февраль!P101,Март!P101,Апрель!P101,Май!P101,Июнь!P101,Июль!P101,Август!P101)</f>
        <v>0</v>
      </c>
      <c r="Q101" s="449">
        <f>SUM(Сентябрь!Q101,Октябрь!Q101,Ноябрь!Q101,Декабрь!Q101,Январь!Q101,Февраль!Q101,Март!Q101,Апрель!Q101,Май!Q101,Июнь!Q101,Июль!Q101,Август!Q101)</f>
        <v>0</v>
      </c>
      <c r="R101" s="449">
        <f>SUM(Сентябрь!R101,Октябрь!R101,Ноябрь!R101,Декабрь!R101,Январь!R101,Февраль!R101,Март!R101,Апрель!R101,Май!R101,Июнь!R101,Июль!R101,Август!R101)</f>
        <v>0</v>
      </c>
      <c r="S101" s="449">
        <f>SUM(Сентябрь!S101,Октябрь!S101,Ноябрь!S101,Декабрь!S101,Январь!S101,Февраль!S101,Март!S101,Апрель!S101,Май!S101,Июнь!S101,Июль!S101,Август!S101)</f>
        <v>0</v>
      </c>
      <c r="T101" s="449">
        <f>SUM(Сентябрь!T101,Октябрь!T101,Ноябрь!T101,Декабрь!T101,Январь!T101,Февраль!T101,Март!T101,Апрель!T101,Май!T101,Июнь!T101,Июль!T101,Август!T101)</f>
        <v>0</v>
      </c>
      <c r="U101" s="449">
        <f>SUM(Сентябрь!U101,Октябрь!U101,Ноябрь!U101,Декабрь!U101,Январь!U101,Февраль!U101,Март!U101,Апрель!U101,Май!U101,Июнь!U101,Июль!U101,Август!U101)</f>
        <v>0</v>
      </c>
      <c r="V101" s="449">
        <f>SUM(Сентябрь!V101,Октябрь!V101,Ноябрь!V101,Декабрь!V101,Январь!V101,Февраль!V101,Март!V101,Апрель!V101,Май!V101,Июнь!V101,Июль!V101,Август!V101)</f>
        <v>0</v>
      </c>
      <c r="W101" s="449">
        <f>SUM(Сентябрь!W101,Октябрь!W101,Ноябрь!W101,Декабрь!W101,Январь!W101,Февраль!W101,Март!W101,Апрель!W101,Май!W101,Июнь!W101,Июль!W101,Август!W101)</f>
        <v>0</v>
      </c>
      <c r="X101" s="449">
        <f>SUM(Сентябрь!X101,Октябрь!X101,Ноябрь!X101,Декабрь!X101,Январь!X101,Февраль!X101,Март!X101,Апрель!X101,Май!X101,Июнь!X101,Июль!X101,Август!X101)</f>
        <v>0</v>
      </c>
      <c r="Y101" s="449">
        <f>SUM(Сентябрь!Y101,Октябрь!Y101,Ноябрь!Y101,Декабрь!Y101,Январь!Y101,Февраль!Y101,Март!Y101,Апрель!Y101,Май!Y101,Июнь!Y101,Июль!Y101,Август!Y101)</f>
        <v>0</v>
      </c>
      <c r="Z101" s="449">
        <f>SUM(Сентябрь!Z101,Октябрь!Z101,Ноябрь!Z101,Декабрь!Z101,Январь!Z101,Февраль!Z101,Март!Z101,Апрель!Z101,Май!Z101,Июнь!Z101,Июль!Z101,Август!Z101)</f>
        <v>0</v>
      </c>
      <c r="AA101" s="449">
        <f>SUM(Сентябрь!AA101,Октябрь!AA101,Ноябрь!AA101,Декабрь!AA101,Январь!AA101,Февраль!AA101,Март!AA101,Апрель!AA101,Май!AA101,Июнь!AA101,Июль!AA101,Август!AA101)</f>
        <v>0</v>
      </c>
      <c r="AB101" s="449">
        <f>SUM(Сентябрь!AB101,Октябрь!AB101,Ноябрь!AB101,Декабрь!AB101,Январь!AB101,Февраль!AB101,Март!AB101,Апрель!AB101,Май!AB101,Июнь!AB101,Июль!AB101,Август!AB101)</f>
        <v>0</v>
      </c>
      <c r="AC101" s="449">
        <f>SUM(Сентябрь!AC101,Октябрь!AC101,Ноябрь!AC101,Декабрь!AC101,Январь!AC101,Февраль!AC101,Март!AC101,Апрель!AC101,Май!AC101,Июнь!AC101,Июль!AC101,Август!AC101)</f>
        <v>0</v>
      </c>
      <c r="AD101" s="449">
        <f>SUM(Сентябрь!AD101,Октябрь!AD101,Ноябрь!AD101,Декабрь!AD101,Январь!AD101,Февраль!AD101,Март!AD101,Апрель!AD101,Май!AD101,Июнь!AD101,Июль!AD101,Август!AD101)</f>
        <v>0</v>
      </c>
      <c r="AE101" s="449">
        <f>SUM(Сентябрь!AE101,Октябрь!AE101,Ноябрь!AE101,Декабрь!AE101,Январь!AE101,Февраль!AE101,Март!AE101,Апрель!AE101,Май!AE101,Июнь!AE101,Июль!AE101,Август!AE101)</f>
        <v>0</v>
      </c>
      <c r="AF101" s="453">
        <f t="shared" si="212"/>
        <v>0</v>
      </c>
      <c r="AG101" s="454">
        <f t="shared" si="213"/>
        <v>0</v>
      </c>
      <c r="AH101" s="455">
        <f t="shared" si="214"/>
        <v>0</v>
      </c>
      <c r="AI101" s="453">
        <f t="shared" si="215"/>
        <v>0</v>
      </c>
      <c r="AJ101" s="456">
        <f t="shared" si="216"/>
        <v>0</v>
      </c>
      <c r="AK101" s="305"/>
      <c r="AL101" s="305"/>
    </row>
    <row r="102" spans="1:38" s="306" customFormat="1" ht="16.5" thickBot="1" x14ac:dyDescent="0.3">
      <c r="A102" s="457"/>
      <c r="B102" s="325" t="s">
        <v>54</v>
      </c>
      <c r="C102" s="395"/>
      <c r="D102" s="459"/>
      <c r="E102" s="449">
        <f>SUM(Сентябрь!E102,Октябрь!E102,Ноябрь!E102,Декабрь!E102,Январь!E102,Февраль!E102,Март!E102,Апрель!E102,Май!E102,Июнь!E102,Июль!E102,Август!E102)</f>
        <v>0</v>
      </c>
      <c r="F102" s="449">
        <f>SUM(Сентябрь!F102,Октябрь!F102,Ноябрь!F102,Декабрь!F102,Январь!F102,Февраль!F102,Март!F102,Апрель!F102,Май!F102,Июнь!F102,Июль!F102,Август!F102)</f>
        <v>0</v>
      </c>
      <c r="G102" s="449">
        <f>SUM(Сентябрь!G102,Октябрь!G102,Ноябрь!G102,Декабрь!G102,Январь!G102,Февраль!G102,Март!G102,Апрель!G102,Май!G102,Июнь!G102,Июль!G102,Август!G102)</f>
        <v>0</v>
      </c>
      <c r="H102" s="449">
        <f>SUM(Сентябрь!H102,Октябрь!H102,Ноябрь!H102,Декабрь!H102,Январь!H102,Февраль!H102,Март!H102,Апрель!H102,Май!H102,Июнь!H102,Июль!H102,Август!H102)</f>
        <v>0</v>
      </c>
      <c r="I102" s="449">
        <f>SUM(Сентябрь!I102,Октябрь!I102,Ноябрь!I102,Декабрь!I102,Январь!I102,Февраль!I102,Март!I102,Апрель!I102,Май!I102,Июнь!I102,Июль!I102,Август!I102)</f>
        <v>0</v>
      </c>
      <c r="J102" s="449">
        <f>SUM(Сентябрь!J102,Октябрь!J102,Ноябрь!J102,Декабрь!J102,Январь!J102,Февраль!J102,Март!J102,Апрель!J102,Май!J102,Июнь!J102,Июль!J102,Август!J102)</f>
        <v>0</v>
      </c>
      <c r="K102" s="449">
        <f>SUM(Сентябрь!K102,Октябрь!K102,Ноябрь!K102,Декабрь!K102,Январь!K102,Февраль!K102,Март!K102,Апрель!K102,Май!K102,Июнь!K102,Июль!K102,Август!K102)</f>
        <v>0</v>
      </c>
      <c r="L102" s="449">
        <f>SUM(Сентябрь!L102,Октябрь!L102,Ноябрь!L102,Декабрь!L102,Январь!L102,Февраль!L102,Март!L102,Апрель!L102,Май!L102,Июнь!L102,Июль!L102,Август!L102)</f>
        <v>0</v>
      </c>
      <c r="M102" s="449">
        <f>SUM(Сентябрь!M102,Октябрь!M102,Ноябрь!M102,Декабрь!M102,Январь!M102,Февраль!M102,Март!M102,Апрель!M102,Май!M102,Июнь!M102,Июль!M102,Август!M102)</f>
        <v>0</v>
      </c>
      <c r="N102" s="449">
        <f>SUM(Сентябрь!N102,Октябрь!N102,Ноябрь!N102,Декабрь!N102,Январь!N102,Февраль!N102,Март!N102,Апрель!N102,Май!N102,Июнь!N102,Июль!N102,Август!N102)</f>
        <v>0</v>
      </c>
      <c r="O102" s="449">
        <f>SUM(Сентябрь!O102,Октябрь!O102,Ноябрь!O102,Декабрь!O102,Январь!O102,Февраль!O102,Март!O102,Апрель!O102,Май!O102,Июнь!O102,Июль!O102,Август!O102)</f>
        <v>0</v>
      </c>
      <c r="P102" s="449">
        <f>SUM(Сентябрь!P102,Октябрь!P102,Ноябрь!P102,Декабрь!P102,Январь!P102,Февраль!P102,Март!P102,Апрель!P102,Май!P102,Июнь!P102,Июль!P102,Август!P102)</f>
        <v>0</v>
      </c>
      <c r="Q102" s="449">
        <f>SUM(Сентябрь!Q102,Октябрь!Q102,Ноябрь!Q102,Декабрь!Q102,Январь!Q102,Февраль!Q102,Март!Q102,Апрель!Q102,Май!Q102,Июнь!Q102,Июль!Q102,Август!Q102)</f>
        <v>0</v>
      </c>
      <c r="R102" s="449">
        <f>SUM(Сентябрь!R102,Октябрь!R102,Ноябрь!R102,Декабрь!R102,Январь!R102,Февраль!R102,Март!R102,Апрель!R102,Май!R102,Июнь!R102,Июль!R102,Август!R102)</f>
        <v>0</v>
      </c>
      <c r="S102" s="449">
        <f>SUM(Сентябрь!S102,Октябрь!S102,Ноябрь!S102,Декабрь!S102,Январь!S102,Февраль!S102,Март!S102,Апрель!S102,Май!S102,Июнь!S102,Июль!S102,Август!S102)</f>
        <v>0</v>
      </c>
      <c r="T102" s="449">
        <f>SUM(Сентябрь!T102,Октябрь!T102,Ноябрь!T102,Декабрь!T102,Январь!T102,Февраль!T102,Март!T102,Апрель!T102,Май!T102,Июнь!T102,Июль!T102,Август!T102)</f>
        <v>0</v>
      </c>
      <c r="U102" s="449">
        <f>SUM(Сентябрь!U102,Октябрь!U102,Ноябрь!U102,Декабрь!U102,Январь!U102,Февраль!U102,Март!U102,Апрель!U102,Май!U102,Июнь!U102,Июль!U102,Август!U102)</f>
        <v>0</v>
      </c>
      <c r="V102" s="449">
        <f>SUM(Сентябрь!V102,Октябрь!V102,Ноябрь!V102,Декабрь!V102,Январь!V102,Февраль!V102,Март!V102,Апрель!V102,Май!V102,Июнь!V102,Июль!V102,Август!V102)</f>
        <v>0</v>
      </c>
      <c r="W102" s="449">
        <f>SUM(Сентябрь!W102,Октябрь!W102,Ноябрь!W102,Декабрь!W102,Январь!W102,Февраль!W102,Март!W102,Апрель!W102,Май!W102,Июнь!W102,Июль!W102,Август!W102)</f>
        <v>0</v>
      </c>
      <c r="X102" s="449">
        <f>SUM(Сентябрь!X102,Октябрь!X102,Ноябрь!X102,Декабрь!X102,Январь!X102,Февраль!X102,Март!X102,Апрель!X102,Май!X102,Июнь!X102,Июль!X102,Август!X102)</f>
        <v>0</v>
      </c>
      <c r="Y102" s="449">
        <f>SUM(Сентябрь!Y102,Октябрь!Y102,Ноябрь!Y102,Декабрь!Y102,Январь!Y102,Февраль!Y102,Март!Y102,Апрель!Y102,Май!Y102,Июнь!Y102,Июль!Y102,Август!Y102)</f>
        <v>0</v>
      </c>
      <c r="Z102" s="449">
        <f>SUM(Сентябрь!Z102,Октябрь!Z102,Ноябрь!Z102,Декабрь!Z102,Январь!Z102,Февраль!Z102,Март!Z102,Апрель!Z102,Май!Z102,Июнь!Z102,Июль!Z102,Август!Z102)</f>
        <v>0</v>
      </c>
      <c r="AA102" s="449">
        <f>SUM(Сентябрь!AA102,Октябрь!AA102,Ноябрь!AA102,Декабрь!AA102,Январь!AA102,Февраль!AA102,Март!AA102,Апрель!AA102,Май!AA102,Июнь!AA102,Июль!AA102,Август!AA102)</f>
        <v>0</v>
      </c>
      <c r="AB102" s="449">
        <f>SUM(Сентябрь!AB102,Октябрь!AB102,Ноябрь!AB102,Декабрь!AB102,Январь!AB102,Февраль!AB102,Март!AB102,Апрель!AB102,Май!AB102,Июнь!AB102,Июль!AB102,Август!AB102)</f>
        <v>0</v>
      </c>
      <c r="AC102" s="449">
        <f>SUM(Сентябрь!AC102,Октябрь!AC102,Ноябрь!AC102,Декабрь!AC102,Январь!AC102,Февраль!AC102,Март!AC102,Апрель!AC102,Май!AC102,Июнь!AC102,Июль!AC102,Август!AC102)</f>
        <v>0</v>
      </c>
      <c r="AD102" s="449">
        <f>SUM(Сентябрь!AD102,Октябрь!AD102,Ноябрь!AD102,Декабрь!AD102,Январь!AD102,Февраль!AD102,Март!AD102,Апрель!AD102,Май!AD102,Июнь!AD102,Июль!AD102,Август!AD102)</f>
        <v>0</v>
      </c>
      <c r="AE102" s="449">
        <f>SUM(Сентябрь!AE102,Октябрь!AE102,Ноябрь!AE102,Декабрь!AE102,Январь!AE102,Февраль!AE102,Март!AE102,Апрель!AE102,Май!AE102,Июнь!AE102,Июль!AE102,Август!AE102)</f>
        <v>0</v>
      </c>
      <c r="AF102" s="464">
        <f t="shared" si="212"/>
        <v>0</v>
      </c>
      <c r="AG102" s="465">
        <f t="shared" si="213"/>
        <v>0</v>
      </c>
      <c r="AH102" s="466">
        <f t="shared" si="214"/>
        <v>0</v>
      </c>
      <c r="AI102" s="464">
        <f t="shared" si="215"/>
        <v>0</v>
      </c>
      <c r="AJ102" s="467">
        <f t="shared" si="216"/>
        <v>0</v>
      </c>
      <c r="AK102" s="305"/>
      <c r="AL102" s="305"/>
    </row>
    <row r="103" spans="1:38" s="318" customFormat="1" ht="15.75" x14ac:dyDescent="0.2">
      <c r="A103" s="448">
        <v>20</v>
      </c>
      <c r="B103" s="143" t="str">
        <f>(План!B27 &amp;" "&amp;План!C27)</f>
        <v xml:space="preserve"> </v>
      </c>
      <c r="C103" s="449">
        <f>SUM(Сентябрь!C103,Октябрь!C103,Ноябрь!C103,Декабрь!C103,Январь!C103,Февраль!C103,Март!C103,Апрель!C103,Май!C103,Июнь!C103,Июль!C103,Август!C103)</f>
        <v>0</v>
      </c>
      <c r="D103" s="449">
        <f>SUM(Сентябрь!D103,Октябрь!D103,Ноябрь!D103,Декабрь!D103,Январь!D103,Февраль!D103,Март!D103,Апрель!D103,Май!D103,Июнь!D103,Июль!D103,Август!D103)</f>
        <v>0</v>
      </c>
      <c r="E103" s="468">
        <f>SUM(E104:E107)</f>
        <v>0</v>
      </c>
      <c r="F103" s="469">
        <f t="shared" ref="F103" si="228">SUM(F104:F107)</f>
        <v>0</v>
      </c>
      <c r="G103" s="472">
        <f>SUM(G104:G107)</f>
        <v>0</v>
      </c>
      <c r="H103" s="468">
        <f t="shared" ref="H103:AE103" si="229">SUM(H104:H107)</f>
        <v>0</v>
      </c>
      <c r="I103" s="469">
        <f t="shared" si="229"/>
        <v>0</v>
      </c>
      <c r="J103" s="470">
        <f t="shared" si="229"/>
        <v>0</v>
      </c>
      <c r="K103" s="468">
        <f t="shared" si="229"/>
        <v>0</v>
      </c>
      <c r="L103" s="469">
        <f t="shared" si="229"/>
        <v>0</v>
      </c>
      <c r="M103" s="470">
        <f t="shared" si="229"/>
        <v>0</v>
      </c>
      <c r="N103" s="468">
        <f t="shared" si="229"/>
        <v>0</v>
      </c>
      <c r="O103" s="469">
        <f t="shared" si="229"/>
        <v>0</v>
      </c>
      <c r="P103" s="470">
        <f t="shared" si="229"/>
        <v>0</v>
      </c>
      <c r="Q103" s="468">
        <f t="shared" si="229"/>
        <v>0</v>
      </c>
      <c r="R103" s="469">
        <f t="shared" si="229"/>
        <v>0</v>
      </c>
      <c r="S103" s="470">
        <f t="shared" si="229"/>
        <v>0</v>
      </c>
      <c r="T103" s="468">
        <f t="shared" si="229"/>
        <v>0</v>
      </c>
      <c r="U103" s="469">
        <f t="shared" si="229"/>
        <v>0</v>
      </c>
      <c r="V103" s="470">
        <f t="shared" si="229"/>
        <v>0</v>
      </c>
      <c r="W103" s="468">
        <f t="shared" si="229"/>
        <v>0</v>
      </c>
      <c r="X103" s="469">
        <f t="shared" si="229"/>
        <v>0</v>
      </c>
      <c r="Y103" s="470">
        <f t="shared" si="229"/>
        <v>0</v>
      </c>
      <c r="Z103" s="468">
        <f t="shared" si="229"/>
        <v>0</v>
      </c>
      <c r="AA103" s="469">
        <f t="shared" si="229"/>
        <v>0</v>
      </c>
      <c r="AB103" s="470">
        <f t="shared" si="229"/>
        <v>0</v>
      </c>
      <c r="AC103" s="468">
        <f t="shared" si="229"/>
        <v>0</v>
      </c>
      <c r="AD103" s="469">
        <f t="shared" si="229"/>
        <v>0</v>
      </c>
      <c r="AE103" s="470">
        <f t="shared" si="229"/>
        <v>0</v>
      </c>
      <c r="AF103" s="468">
        <f t="shared" si="212"/>
        <v>0</v>
      </c>
      <c r="AG103" s="471">
        <f t="shared" si="213"/>
        <v>0</v>
      </c>
      <c r="AH103" s="472">
        <f t="shared" si="214"/>
        <v>0</v>
      </c>
      <c r="AI103" s="468">
        <f t="shared" si="215"/>
        <v>0</v>
      </c>
      <c r="AJ103" s="473">
        <f t="shared" si="216"/>
        <v>0</v>
      </c>
      <c r="AK103" s="305"/>
      <c r="AL103" s="305"/>
    </row>
    <row r="104" spans="1:38" s="318" customFormat="1" ht="15.75" x14ac:dyDescent="0.25">
      <c r="A104" s="448"/>
      <c r="B104" s="296" t="s">
        <v>51</v>
      </c>
      <c r="C104" s="385"/>
      <c r="D104" s="452"/>
      <c r="E104" s="449">
        <f>SUM(Сентябрь!E104,Октябрь!E104,Ноябрь!E104,Декабрь!E104,Январь!E104,Февраль!E104,Март!E104,Апрель!E104,Май!E104,Июнь!E104,Июль!E104,Август!E104)</f>
        <v>0</v>
      </c>
      <c r="F104" s="449">
        <f>SUM(Сентябрь!F104,Октябрь!F104,Ноябрь!F104,Декабрь!F104,Январь!F104,Февраль!F104,Март!F104,Апрель!F104,Май!F104,Июнь!F104,Июль!F104,Август!F104)</f>
        <v>0</v>
      </c>
      <c r="G104" s="449">
        <f>SUM(Сентябрь!G104,Октябрь!G104,Ноябрь!G104,Декабрь!G104,Январь!G104,Февраль!G104,Март!G104,Апрель!G104,Май!G104,Июнь!G104,Июль!G104,Август!G104)</f>
        <v>0</v>
      </c>
      <c r="H104" s="449">
        <f>SUM(Сентябрь!H104,Октябрь!H104,Ноябрь!H104,Декабрь!H104,Январь!H104,Февраль!H104,Март!H104,Апрель!H104,Май!H104,Июнь!H104,Июль!H104,Август!H104)</f>
        <v>0</v>
      </c>
      <c r="I104" s="449">
        <f>SUM(Сентябрь!I104,Октябрь!I104,Ноябрь!I104,Декабрь!I104,Январь!I104,Февраль!I104,Март!I104,Апрель!I104,Май!I104,Июнь!I104,Июль!I104,Август!I104)</f>
        <v>0</v>
      </c>
      <c r="J104" s="449">
        <f>SUM(Сентябрь!J104,Октябрь!J104,Ноябрь!J104,Декабрь!J104,Январь!J104,Февраль!J104,Март!J104,Апрель!J104,Май!J104,Июнь!J104,Июль!J104,Август!J104)</f>
        <v>0</v>
      </c>
      <c r="K104" s="449">
        <f>SUM(Сентябрь!K104,Октябрь!K104,Ноябрь!K104,Декабрь!K104,Январь!K104,Февраль!K104,Март!K104,Апрель!K104,Май!K104,Июнь!K104,Июль!K104,Август!K104)</f>
        <v>0</v>
      </c>
      <c r="L104" s="449">
        <f>SUM(Сентябрь!L104,Октябрь!L104,Ноябрь!L104,Декабрь!L104,Январь!L104,Февраль!L104,Март!L104,Апрель!L104,Май!L104,Июнь!L104,Июль!L104,Август!L104)</f>
        <v>0</v>
      </c>
      <c r="M104" s="449">
        <f>SUM(Сентябрь!M104,Октябрь!M104,Ноябрь!M104,Декабрь!M104,Январь!M104,Февраль!M104,Март!M104,Апрель!M104,Май!M104,Июнь!M104,Июль!M104,Август!M104)</f>
        <v>0</v>
      </c>
      <c r="N104" s="449">
        <f>SUM(Сентябрь!N104,Октябрь!N104,Ноябрь!N104,Декабрь!N104,Январь!N104,Февраль!N104,Март!N104,Апрель!N104,Май!N104,Июнь!N104,Июль!N104,Август!N104)</f>
        <v>0</v>
      </c>
      <c r="O104" s="449">
        <f>SUM(Сентябрь!O104,Октябрь!O104,Ноябрь!O104,Декабрь!O104,Январь!O104,Февраль!O104,Март!O104,Апрель!O104,Май!O104,Июнь!O104,Июль!O104,Август!O104)</f>
        <v>0</v>
      </c>
      <c r="P104" s="449">
        <f>SUM(Сентябрь!P104,Октябрь!P104,Ноябрь!P104,Декабрь!P104,Январь!P104,Февраль!P104,Март!P104,Апрель!P104,Май!P104,Июнь!P104,Июль!P104,Август!P104)</f>
        <v>0</v>
      </c>
      <c r="Q104" s="449">
        <f>SUM(Сентябрь!Q104,Октябрь!Q104,Ноябрь!Q104,Декабрь!Q104,Январь!Q104,Февраль!Q104,Март!Q104,Апрель!Q104,Май!Q104,Июнь!Q104,Июль!Q104,Август!Q104)</f>
        <v>0</v>
      </c>
      <c r="R104" s="449">
        <f>SUM(Сентябрь!R104,Октябрь!R104,Ноябрь!R104,Декабрь!R104,Январь!R104,Февраль!R104,Март!R104,Апрель!R104,Май!R104,Июнь!R104,Июль!R104,Август!R104)</f>
        <v>0</v>
      </c>
      <c r="S104" s="449">
        <f>SUM(Сентябрь!S104,Октябрь!S104,Ноябрь!S104,Декабрь!S104,Январь!S104,Февраль!S104,Март!S104,Апрель!S104,Май!S104,Июнь!S104,Июль!S104,Август!S104)</f>
        <v>0</v>
      </c>
      <c r="T104" s="449">
        <f>SUM(Сентябрь!T104,Октябрь!T104,Ноябрь!T104,Декабрь!T104,Январь!T104,Февраль!T104,Март!T104,Апрель!T104,Май!T104,Июнь!T104,Июль!T104,Август!T104)</f>
        <v>0</v>
      </c>
      <c r="U104" s="449">
        <f>SUM(Сентябрь!U104,Октябрь!U104,Ноябрь!U104,Декабрь!U104,Январь!U104,Февраль!U104,Март!U104,Апрель!U104,Май!U104,Июнь!U104,Июль!U104,Август!U104)</f>
        <v>0</v>
      </c>
      <c r="V104" s="449">
        <f>SUM(Сентябрь!V104,Октябрь!V104,Ноябрь!V104,Декабрь!V104,Январь!V104,Февраль!V104,Март!V104,Апрель!V104,Май!V104,Июнь!V104,Июль!V104,Август!V104)</f>
        <v>0</v>
      </c>
      <c r="W104" s="449">
        <f>SUM(Сентябрь!W104,Октябрь!W104,Ноябрь!W104,Декабрь!W104,Январь!W104,Февраль!W104,Март!W104,Апрель!W104,Май!W104,Июнь!W104,Июль!W104,Август!W104)</f>
        <v>0</v>
      </c>
      <c r="X104" s="449">
        <f>SUM(Сентябрь!X104,Октябрь!X104,Ноябрь!X104,Декабрь!X104,Январь!X104,Февраль!X104,Март!X104,Апрель!X104,Май!X104,Июнь!X104,Июль!X104,Август!X104)</f>
        <v>0</v>
      </c>
      <c r="Y104" s="449">
        <f>SUM(Сентябрь!Y104,Октябрь!Y104,Ноябрь!Y104,Декабрь!Y104,Январь!Y104,Февраль!Y104,Март!Y104,Апрель!Y104,Май!Y104,Июнь!Y104,Июль!Y104,Август!Y104)</f>
        <v>0</v>
      </c>
      <c r="Z104" s="449">
        <f>SUM(Сентябрь!Z104,Октябрь!Z104,Ноябрь!Z104,Декабрь!Z104,Январь!Z104,Февраль!Z104,Март!Z104,Апрель!Z104,Май!Z104,Июнь!Z104,Июль!Z104,Август!Z104)</f>
        <v>0</v>
      </c>
      <c r="AA104" s="449">
        <f>SUM(Сентябрь!AA104,Октябрь!AA104,Ноябрь!AA104,Декабрь!AA104,Январь!AA104,Февраль!AA104,Март!AA104,Апрель!AA104,Май!AA104,Июнь!AA104,Июль!AA104,Август!AA104)</f>
        <v>0</v>
      </c>
      <c r="AB104" s="449">
        <f>SUM(Сентябрь!AB104,Октябрь!AB104,Ноябрь!AB104,Декабрь!AB104,Январь!AB104,Февраль!AB104,Март!AB104,Апрель!AB104,Май!AB104,Июнь!AB104,Июль!AB104,Август!AB104)</f>
        <v>0</v>
      </c>
      <c r="AC104" s="449">
        <f>SUM(Сентябрь!AC104,Октябрь!AC104,Ноябрь!AC104,Декабрь!AC104,Январь!AC104,Февраль!AC104,Март!AC104,Апрель!AC104,Май!AC104,Июнь!AC104,Июль!AC104,Август!AC104)</f>
        <v>0</v>
      </c>
      <c r="AD104" s="449">
        <f>SUM(Сентябрь!AD104,Октябрь!AD104,Ноябрь!AD104,Декабрь!AD104,Январь!AD104,Февраль!AD104,Март!AD104,Апрель!AD104,Май!AD104,Июнь!AD104,Июль!AD104,Август!AD104)</f>
        <v>0</v>
      </c>
      <c r="AE104" s="449">
        <f>SUM(Сентябрь!AE104,Октябрь!AE104,Ноябрь!AE104,Декабрь!AE104,Январь!AE104,Февраль!AE104,Март!AE104,Апрель!AE104,Май!AE104,Июнь!AE104,Июль!AE104,Август!AE104)</f>
        <v>0</v>
      </c>
      <c r="AF104" s="453">
        <f t="shared" si="212"/>
        <v>0</v>
      </c>
      <c r="AG104" s="454">
        <f t="shared" si="213"/>
        <v>0</v>
      </c>
      <c r="AH104" s="455">
        <f t="shared" si="214"/>
        <v>0</v>
      </c>
      <c r="AI104" s="453">
        <f t="shared" si="215"/>
        <v>0</v>
      </c>
      <c r="AJ104" s="456">
        <f t="shared" si="216"/>
        <v>0</v>
      </c>
      <c r="AK104" s="305"/>
      <c r="AL104" s="305"/>
    </row>
    <row r="105" spans="1:38" s="318" customFormat="1" ht="15.75" x14ac:dyDescent="0.25">
      <c r="A105" s="448"/>
      <c r="B105" s="296" t="s">
        <v>52</v>
      </c>
      <c r="C105" s="385"/>
      <c r="D105" s="452"/>
      <c r="E105" s="449">
        <f>SUM(Сентябрь!E105,Октябрь!E105,Ноябрь!E105,Декабрь!E105,Январь!E105,Февраль!E105,Март!E105,Апрель!E105,Май!E105,Июнь!E105,Июль!E105,Август!E105)</f>
        <v>0</v>
      </c>
      <c r="F105" s="449">
        <f>SUM(Сентябрь!F105,Октябрь!F105,Ноябрь!F105,Декабрь!F105,Январь!F105,Февраль!F105,Март!F105,Апрель!F105,Май!F105,Июнь!F105,Июль!F105,Август!F105)</f>
        <v>0</v>
      </c>
      <c r="G105" s="449">
        <f>SUM(Сентябрь!G105,Октябрь!G105,Ноябрь!G105,Декабрь!G105,Январь!G105,Февраль!G105,Март!G105,Апрель!G105,Май!G105,Июнь!G105,Июль!G105,Август!G105)</f>
        <v>0</v>
      </c>
      <c r="H105" s="449">
        <f>SUM(Сентябрь!H105,Октябрь!H105,Ноябрь!H105,Декабрь!H105,Январь!H105,Февраль!H105,Март!H105,Апрель!H105,Май!H105,Июнь!H105,Июль!H105,Август!H105)</f>
        <v>0</v>
      </c>
      <c r="I105" s="449">
        <f>SUM(Сентябрь!I105,Октябрь!I105,Ноябрь!I105,Декабрь!I105,Январь!I105,Февраль!I105,Март!I105,Апрель!I105,Май!I105,Июнь!I105,Июль!I105,Август!I105)</f>
        <v>0</v>
      </c>
      <c r="J105" s="449">
        <f>SUM(Сентябрь!J105,Октябрь!J105,Ноябрь!J105,Декабрь!J105,Январь!J105,Февраль!J105,Март!J105,Апрель!J105,Май!J105,Июнь!J105,Июль!J105,Август!J105)</f>
        <v>0</v>
      </c>
      <c r="K105" s="449">
        <f>SUM(Сентябрь!K105,Октябрь!K105,Ноябрь!K105,Декабрь!K105,Январь!K105,Февраль!K105,Март!K105,Апрель!K105,Май!K105,Июнь!K105,Июль!K105,Август!K105)</f>
        <v>0</v>
      </c>
      <c r="L105" s="449">
        <f>SUM(Сентябрь!L105,Октябрь!L105,Ноябрь!L105,Декабрь!L105,Январь!L105,Февраль!L105,Март!L105,Апрель!L105,Май!L105,Июнь!L105,Июль!L105,Август!L105)</f>
        <v>0</v>
      </c>
      <c r="M105" s="449">
        <f>SUM(Сентябрь!M105,Октябрь!M105,Ноябрь!M105,Декабрь!M105,Январь!M105,Февраль!M105,Март!M105,Апрель!M105,Май!M105,Июнь!M105,Июль!M105,Август!M105)</f>
        <v>0</v>
      </c>
      <c r="N105" s="449">
        <f>SUM(Сентябрь!N105,Октябрь!N105,Ноябрь!N105,Декабрь!N105,Январь!N105,Февраль!N105,Март!N105,Апрель!N105,Май!N105,Июнь!N105,Июль!N105,Август!N105)</f>
        <v>0</v>
      </c>
      <c r="O105" s="449">
        <f>SUM(Сентябрь!O105,Октябрь!O105,Ноябрь!O105,Декабрь!O105,Январь!O105,Февраль!O105,Март!O105,Апрель!O105,Май!O105,Июнь!O105,Июль!O105,Август!O105)</f>
        <v>0</v>
      </c>
      <c r="P105" s="449">
        <f>SUM(Сентябрь!P105,Октябрь!P105,Ноябрь!P105,Декабрь!P105,Январь!P105,Февраль!P105,Март!P105,Апрель!P105,Май!P105,Июнь!P105,Июль!P105,Август!P105)</f>
        <v>0</v>
      </c>
      <c r="Q105" s="449">
        <f>SUM(Сентябрь!Q105,Октябрь!Q105,Ноябрь!Q105,Декабрь!Q105,Январь!Q105,Февраль!Q105,Март!Q105,Апрель!Q105,Май!Q105,Июнь!Q105,Июль!Q105,Август!Q105)</f>
        <v>0</v>
      </c>
      <c r="R105" s="449">
        <f>SUM(Сентябрь!R105,Октябрь!R105,Ноябрь!R105,Декабрь!R105,Январь!R105,Февраль!R105,Март!R105,Апрель!R105,Май!R105,Июнь!R105,Июль!R105,Август!R105)</f>
        <v>0</v>
      </c>
      <c r="S105" s="449">
        <f>SUM(Сентябрь!S105,Октябрь!S105,Ноябрь!S105,Декабрь!S105,Январь!S105,Февраль!S105,Март!S105,Апрель!S105,Май!S105,Июнь!S105,Июль!S105,Август!S105)</f>
        <v>0</v>
      </c>
      <c r="T105" s="449">
        <f>SUM(Сентябрь!T105,Октябрь!T105,Ноябрь!T105,Декабрь!T105,Январь!T105,Февраль!T105,Март!T105,Апрель!T105,Май!T105,Июнь!T105,Июль!T105,Август!T105)</f>
        <v>0</v>
      </c>
      <c r="U105" s="449">
        <f>SUM(Сентябрь!U105,Октябрь!U105,Ноябрь!U105,Декабрь!U105,Январь!U105,Февраль!U105,Март!U105,Апрель!U105,Май!U105,Июнь!U105,Июль!U105,Август!U105)</f>
        <v>0</v>
      </c>
      <c r="V105" s="449">
        <f>SUM(Сентябрь!V105,Октябрь!V105,Ноябрь!V105,Декабрь!V105,Январь!V105,Февраль!V105,Март!V105,Апрель!V105,Май!V105,Июнь!V105,Июль!V105,Август!V105)</f>
        <v>0</v>
      </c>
      <c r="W105" s="449">
        <f>SUM(Сентябрь!W105,Октябрь!W105,Ноябрь!W105,Декабрь!W105,Январь!W105,Февраль!W105,Март!W105,Апрель!W105,Май!W105,Июнь!W105,Июль!W105,Август!W105)</f>
        <v>0</v>
      </c>
      <c r="X105" s="449">
        <f>SUM(Сентябрь!X105,Октябрь!X105,Ноябрь!X105,Декабрь!X105,Январь!X105,Февраль!X105,Март!X105,Апрель!X105,Май!X105,Июнь!X105,Июль!X105,Август!X105)</f>
        <v>0</v>
      </c>
      <c r="Y105" s="449">
        <f>SUM(Сентябрь!Y105,Октябрь!Y105,Ноябрь!Y105,Декабрь!Y105,Январь!Y105,Февраль!Y105,Март!Y105,Апрель!Y105,Май!Y105,Июнь!Y105,Июль!Y105,Август!Y105)</f>
        <v>0</v>
      </c>
      <c r="Z105" s="449">
        <f>SUM(Сентябрь!Z105,Октябрь!Z105,Ноябрь!Z105,Декабрь!Z105,Январь!Z105,Февраль!Z105,Март!Z105,Апрель!Z105,Май!Z105,Июнь!Z105,Июль!Z105,Август!Z105)</f>
        <v>0</v>
      </c>
      <c r="AA105" s="449">
        <f>SUM(Сентябрь!AA105,Октябрь!AA105,Ноябрь!AA105,Декабрь!AA105,Январь!AA105,Февраль!AA105,Март!AA105,Апрель!AA105,Май!AA105,Июнь!AA105,Июль!AA105,Август!AA105)</f>
        <v>0</v>
      </c>
      <c r="AB105" s="449">
        <f>SUM(Сентябрь!AB105,Октябрь!AB105,Ноябрь!AB105,Декабрь!AB105,Январь!AB105,Февраль!AB105,Март!AB105,Апрель!AB105,Май!AB105,Июнь!AB105,Июль!AB105,Август!AB105)</f>
        <v>0</v>
      </c>
      <c r="AC105" s="449">
        <f>SUM(Сентябрь!AC105,Октябрь!AC105,Ноябрь!AC105,Декабрь!AC105,Январь!AC105,Февраль!AC105,Март!AC105,Апрель!AC105,Май!AC105,Июнь!AC105,Июль!AC105,Август!AC105)</f>
        <v>0</v>
      </c>
      <c r="AD105" s="449">
        <f>SUM(Сентябрь!AD105,Октябрь!AD105,Ноябрь!AD105,Декабрь!AD105,Январь!AD105,Февраль!AD105,Март!AD105,Апрель!AD105,Май!AD105,Июнь!AD105,Июль!AD105,Август!AD105)</f>
        <v>0</v>
      </c>
      <c r="AE105" s="449">
        <f>SUM(Сентябрь!AE105,Октябрь!AE105,Ноябрь!AE105,Декабрь!AE105,Январь!AE105,Февраль!AE105,Март!AE105,Апрель!AE105,Май!AE105,Июнь!AE105,Июль!AE105,Август!AE105)</f>
        <v>0</v>
      </c>
      <c r="AF105" s="453">
        <f t="shared" si="212"/>
        <v>0</v>
      </c>
      <c r="AG105" s="454">
        <f t="shared" si="213"/>
        <v>0</v>
      </c>
      <c r="AH105" s="455">
        <f t="shared" si="214"/>
        <v>0</v>
      </c>
      <c r="AI105" s="453">
        <f t="shared" si="215"/>
        <v>0</v>
      </c>
      <c r="AJ105" s="456">
        <f t="shared" si="216"/>
        <v>0</v>
      </c>
      <c r="AK105" s="305"/>
      <c r="AL105" s="305"/>
    </row>
    <row r="106" spans="1:38" s="318" customFormat="1" ht="15.75" x14ac:dyDescent="0.25">
      <c r="A106" s="457"/>
      <c r="B106" s="321" t="s">
        <v>53</v>
      </c>
      <c r="C106" s="391"/>
      <c r="D106" s="458"/>
      <c r="E106" s="449">
        <f>SUM(Сентябрь!E106,Октябрь!E106,Ноябрь!E106,Декабрь!E106,Январь!E106,Февраль!E106,Март!E106,Апрель!E106,Май!E106,Июнь!E106,Июль!E106,Август!E106)</f>
        <v>0</v>
      </c>
      <c r="F106" s="449">
        <f>SUM(Сентябрь!F106,Октябрь!F106,Ноябрь!F106,Декабрь!F106,Январь!F106,Февраль!F106,Март!F106,Апрель!F106,Май!F106,Июнь!F106,Июль!F106,Август!F106)</f>
        <v>0</v>
      </c>
      <c r="G106" s="449">
        <f>SUM(Сентябрь!G106,Октябрь!G106,Ноябрь!G106,Декабрь!G106,Январь!G106,Февраль!G106,Март!G106,Апрель!G106,Май!G106,Июнь!G106,Июль!G106,Август!G106)</f>
        <v>0</v>
      </c>
      <c r="H106" s="449">
        <f>SUM(Сентябрь!H106,Октябрь!H106,Ноябрь!H106,Декабрь!H106,Январь!H106,Февраль!H106,Март!H106,Апрель!H106,Май!H106,Июнь!H106,Июль!H106,Август!H106)</f>
        <v>0</v>
      </c>
      <c r="I106" s="449">
        <f>SUM(Сентябрь!I106,Октябрь!I106,Ноябрь!I106,Декабрь!I106,Январь!I106,Февраль!I106,Март!I106,Апрель!I106,Май!I106,Июнь!I106,Июль!I106,Август!I106)</f>
        <v>0</v>
      </c>
      <c r="J106" s="449">
        <f>SUM(Сентябрь!J106,Октябрь!J106,Ноябрь!J106,Декабрь!J106,Январь!J106,Февраль!J106,Март!J106,Апрель!J106,Май!J106,Июнь!J106,Июль!J106,Август!J106)</f>
        <v>0</v>
      </c>
      <c r="K106" s="449">
        <f>SUM(Сентябрь!K106,Октябрь!K106,Ноябрь!K106,Декабрь!K106,Январь!K106,Февраль!K106,Март!K106,Апрель!K106,Май!K106,Июнь!K106,Июль!K106,Август!K106)</f>
        <v>0</v>
      </c>
      <c r="L106" s="449">
        <f>SUM(Сентябрь!L106,Октябрь!L106,Ноябрь!L106,Декабрь!L106,Январь!L106,Февраль!L106,Март!L106,Апрель!L106,Май!L106,Июнь!L106,Июль!L106,Август!L106)</f>
        <v>0</v>
      </c>
      <c r="M106" s="449">
        <f>SUM(Сентябрь!M106,Октябрь!M106,Ноябрь!M106,Декабрь!M106,Январь!M106,Февраль!M106,Март!M106,Апрель!M106,Май!M106,Июнь!M106,Июль!M106,Август!M106)</f>
        <v>0</v>
      </c>
      <c r="N106" s="449">
        <f>SUM(Сентябрь!N106,Октябрь!N106,Ноябрь!N106,Декабрь!N106,Январь!N106,Февраль!N106,Март!N106,Апрель!N106,Май!N106,Июнь!N106,Июль!N106,Август!N106)</f>
        <v>0</v>
      </c>
      <c r="O106" s="449">
        <f>SUM(Сентябрь!O106,Октябрь!O106,Ноябрь!O106,Декабрь!O106,Январь!O106,Февраль!O106,Март!O106,Апрель!O106,Май!O106,Июнь!O106,Июль!O106,Август!O106)</f>
        <v>0</v>
      </c>
      <c r="P106" s="449">
        <f>SUM(Сентябрь!P106,Октябрь!P106,Ноябрь!P106,Декабрь!P106,Январь!P106,Февраль!P106,Март!P106,Апрель!P106,Май!P106,Июнь!P106,Июль!P106,Август!P106)</f>
        <v>0</v>
      </c>
      <c r="Q106" s="449">
        <f>SUM(Сентябрь!Q106,Октябрь!Q106,Ноябрь!Q106,Декабрь!Q106,Январь!Q106,Февраль!Q106,Март!Q106,Апрель!Q106,Май!Q106,Июнь!Q106,Июль!Q106,Август!Q106)</f>
        <v>0</v>
      </c>
      <c r="R106" s="449">
        <f>SUM(Сентябрь!R106,Октябрь!R106,Ноябрь!R106,Декабрь!R106,Январь!R106,Февраль!R106,Март!R106,Апрель!R106,Май!R106,Июнь!R106,Июль!R106,Август!R106)</f>
        <v>0</v>
      </c>
      <c r="S106" s="449">
        <f>SUM(Сентябрь!S106,Октябрь!S106,Ноябрь!S106,Декабрь!S106,Январь!S106,Февраль!S106,Март!S106,Апрель!S106,Май!S106,Июнь!S106,Июль!S106,Август!S106)</f>
        <v>0</v>
      </c>
      <c r="T106" s="449">
        <f>SUM(Сентябрь!T106,Октябрь!T106,Ноябрь!T106,Декабрь!T106,Январь!T106,Февраль!T106,Март!T106,Апрель!T106,Май!T106,Июнь!T106,Июль!T106,Август!T106)</f>
        <v>0</v>
      </c>
      <c r="U106" s="449">
        <f>SUM(Сентябрь!U106,Октябрь!U106,Ноябрь!U106,Декабрь!U106,Январь!U106,Февраль!U106,Март!U106,Апрель!U106,Май!U106,Июнь!U106,Июль!U106,Август!U106)</f>
        <v>0</v>
      </c>
      <c r="V106" s="449">
        <f>SUM(Сентябрь!V106,Октябрь!V106,Ноябрь!V106,Декабрь!V106,Январь!V106,Февраль!V106,Март!V106,Апрель!V106,Май!V106,Июнь!V106,Июль!V106,Август!V106)</f>
        <v>0</v>
      </c>
      <c r="W106" s="449">
        <f>SUM(Сентябрь!W106,Октябрь!W106,Ноябрь!W106,Декабрь!W106,Январь!W106,Февраль!W106,Март!W106,Апрель!W106,Май!W106,Июнь!W106,Июль!W106,Август!W106)</f>
        <v>0</v>
      </c>
      <c r="X106" s="449">
        <f>SUM(Сентябрь!X106,Октябрь!X106,Ноябрь!X106,Декабрь!X106,Январь!X106,Февраль!X106,Март!X106,Апрель!X106,Май!X106,Июнь!X106,Июль!X106,Август!X106)</f>
        <v>0</v>
      </c>
      <c r="Y106" s="449">
        <f>SUM(Сентябрь!Y106,Октябрь!Y106,Ноябрь!Y106,Декабрь!Y106,Январь!Y106,Февраль!Y106,Март!Y106,Апрель!Y106,Май!Y106,Июнь!Y106,Июль!Y106,Август!Y106)</f>
        <v>0</v>
      </c>
      <c r="Z106" s="449">
        <f>SUM(Сентябрь!Z106,Октябрь!Z106,Ноябрь!Z106,Декабрь!Z106,Январь!Z106,Февраль!Z106,Март!Z106,Апрель!Z106,Май!Z106,Июнь!Z106,Июль!Z106,Август!Z106)</f>
        <v>0</v>
      </c>
      <c r="AA106" s="449">
        <f>SUM(Сентябрь!AA106,Октябрь!AA106,Ноябрь!AA106,Декабрь!AA106,Январь!AA106,Февраль!AA106,Март!AA106,Апрель!AA106,Май!AA106,Июнь!AA106,Июль!AA106,Август!AA106)</f>
        <v>0</v>
      </c>
      <c r="AB106" s="449">
        <f>SUM(Сентябрь!AB106,Октябрь!AB106,Ноябрь!AB106,Декабрь!AB106,Январь!AB106,Февраль!AB106,Март!AB106,Апрель!AB106,Май!AB106,Июнь!AB106,Июль!AB106,Август!AB106)</f>
        <v>0</v>
      </c>
      <c r="AC106" s="449">
        <f>SUM(Сентябрь!AC106,Октябрь!AC106,Ноябрь!AC106,Декабрь!AC106,Январь!AC106,Февраль!AC106,Март!AC106,Апрель!AC106,Май!AC106,Июнь!AC106,Июль!AC106,Август!AC106)</f>
        <v>0</v>
      </c>
      <c r="AD106" s="449">
        <f>SUM(Сентябрь!AD106,Октябрь!AD106,Ноябрь!AD106,Декабрь!AD106,Январь!AD106,Февраль!AD106,Март!AD106,Апрель!AD106,Май!AD106,Июнь!AD106,Июль!AD106,Август!AD106)</f>
        <v>0</v>
      </c>
      <c r="AE106" s="449">
        <f>SUM(Сентябрь!AE106,Октябрь!AE106,Ноябрь!AE106,Декабрь!AE106,Январь!AE106,Февраль!AE106,Март!AE106,Апрель!AE106,Май!AE106,Июнь!AE106,Июль!AE106,Август!AE106)</f>
        <v>0</v>
      </c>
      <c r="AF106" s="453">
        <f t="shared" si="212"/>
        <v>0</v>
      </c>
      <c r="AG106" s="454">
        <f t="shared" si="213"/>
        <v>0</v>
      </c>
      <c r="AH106" s="455">
        <f t="shared" si="214"/>
        <v>0</v>
      </c>
      <c r="AI106" s="453">
        <f t="shared" si="215"/>
        <v>0</v>
      </c>
      <c r="AJ106" s="456">
        <f t="shared" si="216"/>
        <v>0</v>
      </c>
      <c r="AK106" s="305"/>
      <c r="AL106" s="305"/>
    </row>
    <row r="107" spans="1:38" s="318" customFormat="1" ht="16.5" thickBot="1" x14ac:dyDescent="0.3">
      <c r="A107" s="457"/>
      <c r="B107" s="325" t="s">
        <v>54</v>
      </c>
      <c r="C107" s="395"/>
      <c r="D107" s="459"/>
      <c r="E107" s="449">
        <f>SUM(Сентябрь!E107,Октябрь!E107,Ноябрь!E107,Декабрь!E107,Январь!E107,Февраль!E107,Март!E107,Апрель!E107,Май!E107,Июнь!E107,Июль!E107,Август!E107)</f>
        <v>0</v>
      </c>
      <c r="F107" s="449">
        <f>SUM(Сентябрь!F107,Октябрь!F107,Ноябрь!F107,Декабрь!F107,Январь!F107,Февраль!F107,Март!F107,Апрель!F107,Май!F107,Июнь!F107,Июль!F107,Август!F107)</f>
        <v>0</v>
      </c>
      <c r="G107" s="449">
        <f>SUM(Сентябрь!G107,Октябрь!G107,Ноябрь!G107,Декабрь!G107,Январь!G107,Февраль!G107,Март!G107,Апрель!G107,Май!G107,Июнь!G107,Июль!G107,Август!G107)</f>
        <v>0</v>
      </c>
      <c r="H107" s="449">
        <f>SUM(Сентябрь!H107,Октябрь!H107,Ноябрь!H107,Декабрь!H107,Январь!H107,Февраль!H107,Март!H107,Апрель!H107,Май!H107,Июнь!H107,Июль!H107,Август!H107)</f>
        <v>0</v>
      </c>
      <c r="I107" s="449">
        <f>SUM(Сентябрь!I107,Октябрь!I107,Ноябрь!I107,Декабрь!I107,Январь!I107,Февраль!I107,Март!I107,Апрель!I107,Май!I107,Июнь!I107,Июль!I107,Август!I107)</f>
        <v>0</v>
      </c>
      <c r="J107" s="449">
        <f>SUM(Сентябрь!J107,Октябрь!J107,Ноябрь!J107,Декабрь!J107,Январь!J107,Февраль!J107,Март!J107,Апрель!J107,Май!J107,Июнь!J107,Июль!J107,Август!J107)</f>
        <v>0</v>
      </c>
      <c r="K107" s="449">
        <f>SUM(Сентябрь!K107,Октябрь!K107,Ноябрь!K107,Декабрь!K107,Январь!K107,Февраль!K107,Март!K107,Апрель!K107,Май!K107,Июнь!K107,Июль!K107,Август!K107)</f>
        <v>0</v>
      </c>
      <c r="L107" s="449">
        <f>SUM(Сентябрь!L107,Октябрь!L107,Ноябрь!L107,Декабрь!L107,Январь!L107,Февраль!L107,Март!L107,Апрель!L107,Май!L107,Июнь!L107,Июль!L107,Август!L107)</f>
        <v>0</v>
      </c>
      <c r="M107" s="449">
        <f>SUM(Сентябрь!M107,Октябрь!M107,Ноябрь!M107,Декабрь!M107,Январь!M107,Февраль!M107,Март!M107,Апрель!M107,Май!M107,Июнь!M107,Июль!M107,Август!M107)</f>
        <v>0</v>
      </c>
      <c r="N107" s="449">
        <f>SUM(Сентябрь!N107,Октябрь!N107,Ноябрь!N107,Декабрь!N107,Январь!N107,Февраль!N107,Март!N107,Апрель!N107,Май!N107,Июнь!N107,Июль!N107,Август!N107)</f>
        <v>0</v>
      </c>
      <c r="O107" s="449">
        <f>SUM(Сентябрь!O107,Октябрь!O107,Ноябрь!O107,Декабрь!O107,Январь!O107,Февраль!O107,Март!O107,Апрель!O107,Май!O107,Июнь!O107,Июль!O107,Август!O107)</f>
        <v>0</v>
      </c>
      <c r="P107" s="449">
        <f>SUM(Сентябрь!P107,Октябрь!P107,Ноябрь!P107,Декабрь!P107,Январь!P107,Февраль!P107,Март!P107,Апрель!P107,Май!P107,Июнь!P107,Июль!P107,Август!P107)</f>
        <v>0</v>
      </c>
      <c r="Q107" s="449">
        <f>SUM(Сентябрь!Q107,Октябрь!Q107,Ноябрь!Q107,Декабрь!Q107,Январь!Q107,Февраль!Q107,Март!Q107,Апрель!Q107,Май!Q107,Июнь!Q107,Июль!Q107,Август!Q107)</f>
        <v>0</v>
      </c>
      <c r="R107" s="449">
        <f>SUM(Сентябрь!R107,Октябрь!R107,Ноябрь!R107,Декабрь!R107,Январь!R107,Февраль!R107,Март!R107,Апрель!R107,Май!R107,Июнь!R107,Июль!R107,Август!R107)</f>
        <v>0</v>
      </c>
      <c r="S107" s="449">
        <f>SUM(Сентябрь!S107,Октябрь!S107,Ноябрь!S107,Декабрь!S107,Январь!S107,Февраль!S107,Март!S107,Апрель!S107,Май!S107,Июнь!S107,Июль!S107,Август!S107)</f>
        <v>0</v>
      </c>
      <c r="T107" s="449">
        <f>SUM(Сентябрь!T107,Октябрь!T107,Ноябрь!T107,Декабрь!T107,Январь!T107,Февраль!T107,Март!T107,Апрель!T107,Май!T107,Июнь!T107,Июль!T107,Август!T107)</f>
        <v>0</v>
      </c>
      <c r="U107" s="449">
        <f>SUM(Сентябрь!U107,Октябрь!U107,Ноябрь!U107,Декабрь!U107,Январь!U107,Февраль!U107,Март!U107,Апрель!U107,Май!U107,Июнь!U107,Июль!U107,Август!U107)</f>
        <v>0</v>
      </c>
      <c r="V107" s="449">
        <f>SUM(Сентябрь!V107,Октябрь!V107,Ноябрь!V107,Декабрь!V107,Январь!V107,Февраль!V107,Март!V107,Апрель!V107,Май!V107,Июнь!V107,Июль!V107,Август!V107)</f>
        <v>0</v>
      </c>
      <c r="W107" s="449">
        <f>SUM(Сентябрь!W107,Октябрь!W107,Ноябрь!W107,Декабрь!W107,Январь!W107,Февраль!W107,Март!W107,Апрель!W107,Май!W107,Июнь!W107,Июль!W107,Август!W107)</f>
        <v>0</v>
      </c>
      <c r="X107" s="449">
        <f>SUM(Сентябрь!X107,Октябрь!X107,Ноябрь!X107,Декабрь!X107,Январь!X107,Февраль!X107,Март!X107,Апрель!X107,Май!X107,Июнь!X107,Июль!X107,Август!X107)</f>
        <v>0</v>
      </c>
      <c r="Y107" s="449">
        <f>SUM(Сентябрь!Y107,Октябрь!Y107,Ноябрь!Y107,Декабрь!Y107,Январь!Y107,Февраль!Y107,Март!Y107,Апрель!Y107,Май!Y107,Июнь!Y107,Июль!Y107,Август!Y107)</f>
        <v>0</v>
      </c>
      <c r="Z107" s="449">
        <f>SUM(Сентябрь!Z107,Октябрь!Z107,Ноябрь!Z107,Декабрь!Z107,Январь!Z107,Февраль!Z107,Март!Z107,Апрель!Z107,Май!Z107,Июнь!Z107,Июль!Z107,Август!Z107)</f>
        <v>0</v>
      </c>
      <c r="AA107" s="449">
        <f>SUM(Сентябрь!AA107,Октябрь!AA107,Ноябрь!AA107,Декабрь!AA107,Январь!AA107,Февраль!AA107,Март!AA107,Апрель!AA107,Май!AA107,Июнь!AA107,Июль!AA107,Август!AA107)</f>
        <v>0</v>
      </c>
      <c r="AB107" s="449">
        <f>SUM(Сентябрь!AB107,Октябрь!AB107,Ноябрь!AB107,Декабрь!AB107,Январь!AB107,Февраль!AB107,Март!AB107,Апрель!AB107,Май!AB107,Июнь!AB107,Июль!AB107,Август!AB107)</f>
        <v>0</v>
      </c>
      <c r="AC107" s="449">
        <f>SUM(Сентябрь!AC107,Октябрь!AC107,Ноябрь!AC107,Декабрь!AC107,Январь!AC107,Февраль!AC107,Март!AC107,Апрель!AC107,Май!AC107,Июнь!AC107,Июль!AC107,Август!AC107)</f>
        <v>0</v>
      </c>
      <c r="AD107" s="449">
        <f>SUM(Сентябрь!AD107,Октябрь!AD107,Ноябрь!AD107,Декабрь!AD107,Январь!AD107,Февраль!AD107,Март!AD107,Апрель!AD107,Май!AD107,Июнь!AD107,Июль!AD107,Август!AD107)</f>
        <v>0</v>
      </c>
      <c r="AE107" s="449">
        <f>SUM(Сентябрь!AE107,Октябрь!AE107,Ноябрь!AE107,Декабрь!AE107,Январь!AE107,Февраль!AE107,Март!AE107,Апрель!AE107,Май!AE107,Июнь!AE107,Июль!AE107,Август!AE107)</f>
        <v>0</v>
      </c>
      <c r="AF107" s="460">
        <f t="shared" si="212"/>
        <v>0</v>
      </c>
      <c r="AG107" s="461">
        <f t="shared" si="213"/>
        <v>0</v>
      </c>
      <c r="AH107" s="462">
        <f t="shared" si="214"/>
        <v>0</v>
      </c>
      <c r="AI107" s="460">
        <f t="shared" si="215"/>
        <v>0</v>
      </c>
      <c r="AJ107" s="463">
        <f t="shared" si="216"/>
        <v>0</v>
      </c>
      <c r="AK107" s="305"/>
      <c r="AL107" s="305"/>
    </row>
    <row r="108" spans="1:38" s="318" customFormat="1" ht="15.75" hidden="1" x14ac:dyDescent="0.2">
      <c r="A108" s="448">
        <v>21</v>
      </c>
      <c r="B108" s="143" t="str">
        <f>(План!B28 &amp;" "&amp;План!C28)</f>
        <v xml:space="preserve"> </v>
      </c>
      <c r="C108" s="449">
        <f>SUM(Сентябрь!C108,Октябрь!C108,Ноябрь!C108,Декабрь!C108,Январь!C108,Февраль!C108,Март!C108,Апрель!C108,Май!C108,Июнь!C108,Июль!C108,Август!C108)</f>
        <v>0</v>
      </c>
      <c r="D108" s="449">
        <f>SUM(Сентябрь!D108,Октябрь!D108,Ноябрь!D108,Декабрь!D108,Январь!D108,Февраль!D108,Март!D108,Апрель!D108,Май!D108,Июнь!D108,Июль!D108,Август!D108)</f>
        <v>0</v>
      </c>
      <c r="E108" s="383">
        <f t="shared" ref="E108:AE108" si="230">SUM(E109:E112)</f>
        <v>0</v>
      </c>
      <c r="F108" s="377">
        <f t="shared" si="230"/>
        <v>0</v>
      </c>
      <c r="G108" s="378">
        <f t="shared" si="230"/>
        <v>0</v>
      </c>
      <c r="H108" s="383">
        <f t="shared" si="230"/>
        <v>0</v>
      </c>
      <c r="I108" s="377">
        <f t="shared" si="230"/>
        <v>0</v>
      </c>
      <c r="J108" s="378">
        <f t="shared" si="230"/>
        <v>0</v>
      </c>
      <c r="K108" s="383">
        <f t="shared" si="230"/>
        <v>0</v>
      </c>
      <c r="L108" s="377">
        <f t="shared" si="230"/>
        <v>0</v>
      </c>
      <c r="M108" s="378">
        <f t="shared" si="230"/>
        <v>0</v>
      </c>
      <c r="N108" s="383">
        <f t="shared" si="230"/>
        <v>0</v>
      </c>
      <c r="O108" s="377">
        <f t="shared" si="230"/>
        <v>0</v>
      </c>
      <c r="P108" s="378">
        <f t="shared" si="230"/>
        <v>0</v>
      </c>
      <c r="Q108" s="383">
        <f t="shared" si="230"/>
        <v>0</v>
      </c>
      <c r="R108" s="377">
        <f t="shared" si="230"/>
        <v>0</v>
      </c>
      <c r="S108" s="378">
        <f t="shared" si="230"/>
        <v>0</v>
      </c>
      <c r="T108" s="383">
        <f t="shared" si="230"/>
        <v>0</v>
      </c>
      <c r="U108" s="377">
        <f t="shared" si="230"/>
        <v>0</v>
      </c>
      <c r="V108" s="378">
        <f t="shared" si="230"/>
        <v>0</v>
      </c>
      <c r="W108" s="383">
        <f t="shared" si="230"/>
        <v>0</v>
      </c>
      <c r="X108" s="377">
        <f t="shared" si="230"/>
        <v>0</v>
      </c>
      <c r="Y108" s="378">
        <f t="shared" si="230"/>
        <v>0</v>
      </c>
      <c r="Z108" s="383">
        <f t="shared" si="230"/>
        <v>0</v>
      </c>
      <c r="AA108" s="377">
        <f t="shared" si="230"/>
        <v>0</v>
      </c>
      <c r="AB108" s="378">
        <f t="shared" si="230"/>
        <v>0</v>
      </c>
      <c r="AC108" s="383">
        <f t="shared" si="230"/>
        <v>0</v>
      </c>
      <c r="AD108" s="377">
        <f t="shared" si="230"/>
        <v>0</v>
      </c>
      <c r="AE108" s="450">
        <f t="shared" si="230"/>
        <v>0</v>
      </c>
      <c r="AF108" s="383">
        <f t="shared" si="212"/>
        <v>0</v>
      </c>
      <c r="AG108" s="381">
        <f t="shared" si="213"/>
        <v>0</v>
      </c>
      <c r="AH108" s="382">
        <f t="shared" si="214"/>
        <v>0</v>
      </c>
      <c r="AI108" s="383">
        <f t="shared" si="215"/>
        <v>0</v>
      </c>
      <c r="AJ108" s="451">
        <f t="shared" si="216"/>
        <v>0</v>
      </c>
      <c r="AK108" s="305"/>
      <c r="AL108" s="305"/>
    </row>
    <row r="109" spans="1:38" s="318" customFormat="1" ht="15.75" hidden="1" x14ac:dyDescent="0.25">
      <c r="A109" s="448"/>
      <c r="B109" s="296" t="s">
        <v>51</v>
      </c>
      <c r="C109" s="385"/>
      <c r="D109" s="452"/>
      <c r="E109" s="449">
        <f>SUM(Сентябрь!E109,Октябрь!E109,Ноябрь!E109,Декабрь!E109,Январь!E109,Февраль!E109,Март!E109,Апрель!E109,Май!E109,Июнь!E109,Июль!E109,Август!E109)</f>
        <v>0</v>
      </c>
      <c r="F109" s="449">
        <f>SUM(Сентябрь!F109,Октябрь!F109,Ноябрь!F109,Декабрь!F109,Январь!F109,Февраль!F109,Март!F109,Апрель!F109,Май!F109,Июнь!F109,Июль!F109,Август!F109)</f>
        <v>0</v>
      </c>
      <c r="G109" s="449">
        <f>SUM(Сентябрь!G109,Октябрь!G109,Ноябрь!G109,Декабрь!G109,Январь!G109,Февраль!G109,Март!G109,Апрель!G109,Май!G109,Июнь!G109,Июль!G109,Август!G109)</f>
        <v>0</v>
      </c>
      <c r="H109" s="449">
        <f>SUM(Сентябрь!H109,Октябрь!H109,Ноябрь!H109,Декабрь!H109,Январь!H109,Февраль!H109,Март!H109,Апрель!H109,Май!H109,Июнь!H109,Июль!H109,Август!H109)</f>
        <v>0</v>
      </c>
      <c r="I109" s="449">
        <f>SUM(Сентябрь!I109,Октябрь!I109,Ноябрь!I109,Декабрь!I109,Январь!I109,Февраль!I109,Март!I109,Апрель!I109,Май!I109,Июнь!I109,Июль!I109,Август!I109)</f>
        <v>0</v>
      </c>
      <c r="J109" s="449">
        <f>SUM(Сентябрь!J109,Октябрь!J109,Ноябрь!J109,Декабрь!J109,Январь!J109,Февраль!J109,Март!J109,Апрель!J109,Май!J109,Июнь!J109,Июль!J109,Август!J109)</f>
        <v>0</v>
      </c>
      <c r="K109" s="449">
        <f>SUM(Сентябрь!K109,Октябрь!K109,Ноябрь!K109,Декабрь!K109,Январь!K109,Февраль!K109,Март!K109,Апрель!K109,Май!K109,Июнь!K109,Июль!K109,Август!K109)</f>
        <v>0</v>
      </c>
      <c r="L109" s="449">
        <f>SUM(Сентябрь!L109,Октябрь!L109,Ноябрь!L109,Декабрь!L109,Январь!L109,Февраль!L109,Март!L109,Апрель!L109,Май!L109,Июнь!L109,Июль!L109,Август!L109)</f>
        <v>0</v>
      </c>
      <c r="M109" s="449">
        <f>SUM(Сентябрь!M109,Октябрь!M109,Ноябрь!M109,Декабрь!M109,Январь!M109,Февраль!M109,Март!M109,Апрель!M109,Май!M109,Июнь!M109,Июль!M109,Август!M109)</f>
        <v>0</v>
      </c>
      <c r="N109" s="449">
        <f>SUM(Сентябрь!N109,Октябрь!N109,Ноябрь!N109,Декабрь!N109,Январь!N109,Февраль!N109,Март!N109,Апрель!N109,Май!N109,Июнь!N109,Июль!N109,Август!N109)</f>
        <v>0</v>
      </c>
      <c r="O109" s="449">
        <f>SUM(Сентябрь!O109,Октябрь!O109,Ноябрь!O109,Декабрь!O109,Январь!O109,Февраль!O109,Март!O109,Апрель!O109,Май!O109,Июнь!O109,Июль!O109,Август!O109)</f>
        <v>0</v>
      </c>
      <c r="P109" s="449">
        <f>SUM(Сентябрь!P109,Октябрь!P109,Ноябрь!P109,Декабрь!P109,Январь!P109,Февраль!P109,Март!P109,Апрель!P109,Май!P109,Июнь!P109,Июль!P109,Август!P109)</f>
        <v>0</v>
      </c>
      <c r="Q109" s="449">
        <f>SUM(Сентябрь!Q109,Октябрь!Q109,Ноябрь!Q109,Декабрь!Q109,Январь!Q109,Февраль!Q109,Март!Q109,Апрель!Q109,Май!Q109,Июнь!Q109,Июль!Q109,Август!Q109)</f>
        <v>0</v>
      </c>
      <c r="R109" s="449">
        <f>SUM(Сентябрь!R109,Октябрь!R109,Ноябрь!R109,Декабрь!R109,Январь!R109,Февраль!R109,Март!R109,Апрель!R109,Май!R109,Июнь!R109,Июль!R109,Август!R109)</f>
        <v>0</v>
      </c>
      <c r="S109" s="449">
        <f>SUM(Сентябрь!S109,Октябрь!S109,Ноябрь!S109,Декабрь!S109,Январь!S109,Февраль!S109,Март!S109,Апрель!S109,Май!S109,Июнь!S109,Июль!S109,Август!S109)</f>
        <v>0</v>
      </c>
      <c r="T109" s="449">
        <f>SUM(Сентябрь!T109,Октябрь!T109,Ноябрь!T109,Декабрь!T109,Январь!T109,Февраль!T109,Март!T109,Апрель!T109,Май!T109,Июнь!T109,Июль!T109,Август!T109)</f>
        <v>0</v>
      </c>
      <c r="U109" s="449">
        <f>SUM(Сентябрь!U109,Октябрь!U109,Ноябрь!U109,Декабрь!U109,Январь!U109,Февраль!U109,Март!U109,Апрель!U109,Май!U109,Июнь!U109,Июль!U109,Август!U109)</f>
        <v>0</v>
      </c>
      <c r="V109" s="449">
        <f>SUM(Сентябрь!V109,Октябрь!V109,Ноябрь!V109,Декабрь!V109,Январь!V109,Февраль!V109,Март!V109,Апрель!V109,Май!V109,Июнь!V109,Июль!V109,Август!V109)</f>
        <v>0</v>
      </c>
      <c r="W109" s="449">
        <f>SUM(Сентябрь!W109,Октябрь!W109,Ноябрь!W109,Декабрь!W109,Январь!W109,Февраль!W109,Март!W109,Апрель!W109,Май!W109,Июнь!W109,Июль!W109,Август!W109)</f>
        <v>0</v>
      </c>
      <c r="X109" s="449">
        <f>SUM(Сентябрь!X109,Октябрь!X109,Ноябрь!X109,Декабрь!X109,Январь!X109,Февраль!X109,Март!X109,Апрель!X109,Май!X109,Июнь!X109,Июль!X109,Август!X109)</f>
        <v>0</v>
      </c>
      <c r="Y109" s="449">
        <f>SUM(Сентябрь!Y109,Октябрь!Y109,Ноябрь!Y109,Декабрь!Y109,Январь!Y109,Февраль!Y109,Март!Y109,Апрель!Y109,Май!Y109,Июнь!Y109,Июль!Y109,Август!Y109)</f>
        <v>0</v>
      </c>
      <c r="Z109" s="449">
        <f>SUM(Сентябрь!Z109,Октябрь!Z109,Ноябрь!Z109,Декабрь!Z109,Январь!Z109,Февраль!Z110,Март!Z109,Апрель!Z109,Май!Z109,Июнь!Z109,Июль!Z109,Август!Z109)</f>
        <v>0</v>
      </c>
      <c r="AA109" s="449">
        <f>SUM(Сентябрь!AA109,Октябрь!AA109,Ноябрь!AA109,Декабрь!AA109,Январь!AA109,Февраль!AA109,Март!AA109,Апрель!AA109,Май!AA109,Июнь!AA109,Июль!AA109,Август!AA109)</f>
        <v>0</v>
      </c>
      <c r="AB109" s="449">
        <f>SUM(Сентябрь!AB109,Октябрь!AB109,Ноябрь!AB109,Декабрь!AB109,Январь!AB109,Февраль!AB109,Март!AB109,Апрель!AB109,Май!AB109,Июнь!AB109,Июль!AB109,Август!AB109)</f>
        <v>0</v>
      </c>
      <c r="AC109" s="449">
        <f>SUM(Сентябрь!AC109,Октябрь!AC109,Ноябрь!AC109,Декабрь!AC109,Январь!AC109,Февраль!AC109,Март!AC109,Апрель!AC109,Май!AC109,Июнь!AC109,Июль!AC109,Август!AC109)</f>
        <v>0</v>
      </c>
      <c r="AD109" s="449">
        <f>SUM(Сентябрь!AD109,Октябрь!AD109,Ноябрь!AD109,Декабрь!AD109,Январь!AD109,Февраль!AD109,Март!AD109,Апрель!AD109,Май!AD109,Июнь!AD109,Июль!AD109,Август!AD109)</f>
        <v>0</v>
      </c>
      <c r="AE109" s="449">
        <f>SUM(Сентябрь!AE109,Октябрь!AE109,Ноябрь!AE109,Декабрь!AE109,Январь!AE109,Февраль!AE109,Март!AE109,Апрель!AE109,Май!AE109,Июнь!AE109,Июль!AE109,Август!AE109)</f>
        <v>0</v>
      </c>
      <c r="AF109" s="453">
        <f t="shared" si="212"/>
        <v>0</v>
      </c>
      <c r="AG109" s="454">
        <f t="shared" si="213"/>
        <v>0</v>
      </c>
      <c r="AH109" s="455">
        <f t="shared" si="214"/>
        <v>0</v>
      </c>
      <c r="AI109" s="453">
        <f t="shared" si="215"/>
        <v>0</v>
      </c>
      <c r="AJ109" s="456">
        <f t="shared" si="216"/>
        <v>0</v>
      </c>
      <c r="AK109" s="305"/>
      <c r="AL109" s="305"/>
    </row>
    <row r="110" spans="1:38" s="306" customFormat="1" ht="15.75" hidden="1" x14ac:dyDescent="0.25">
      <c r="A110" s="448"/>
      <c r="B110" s="296" t="s">
        <v>52</v>
      </c>
      <c r="C110" s="385"/>
      <c r="D110" s="452"/>
      <c r="E110" s="449">
        <f>SUM(Сентябрь!E110,Октябрь!E110,Ноябрь!E110,Декабрь!E110,Январь!E110,Февраль!E110,Март!E110,Апрель!E110,Май!E110,Июнь!E110,Июль!E110,Август!E110)</f>
        <v>0</v>
      </c>
      <c r="F110" s="449">
        <f>SUM(Сентябрь!F110,Октябрь!F110,Ноябрь!F110,Декабрь!F110,Январь!F110,Февраль!F110,Март!F110,Апрель!F110,Май!F110,Июнь!F110,Июль!F110,Август!F110)</f>
        <v>0</v>
      </c>
      <c r="G110" s="449">
        <f>SUM(Сентябрь!G110,Октябрь!G110,Ноябрь!G110,Декабрь!G110,Январь!G110,Февраль!G110,Март!G110,Апрель!G110,Май!G110,Июнь!G110,Июль!G110,Август!G110)</f>
        <v>0</v>
      </c>
      <c r="H110" s="449">
        <f>SUM(Сентябрь!H110,Октябрь!H110,Ноябрь!H110,Декабрь!H110,Январь!H110,Февраль!H110,Март!H110,Апрель!H110,Май!H110,Июнь!H110,Июль!H110,Август!H110)</f>
        <v>0</v>
      </c>
      <c r="I110" s="449">
        <f>SUM(Сентябрь!I110,Октябрь!I110,Ноябрь!I110,Декабрь!I110,Январь!I110,Февраль!I110,Март!I110,Апрель!I110,Май!I110,Июнь!I110,Июль!I110,Август!I110)</f>
        <v>0</v>
      </c>
      <c r="J110" s="449">
        <f>SUM(Сентябрь!J110,Октябрь!J110,Ноябрь!J110,Декабрь!J110,Январь!J110,Февраль!J110,Март!J110,Апрель!J110,Май!J110,Июнь!J110,Июль!J110,Август!J110)</f>
        <v>0</v>
      </c>
      <c r="K110" s="449">
        <f>SUM(Сентябрь!K110,Октябрь!K110,Ноябрь!K110,Декабрь!K110,Январь!K110,Февраль!K110,Март!K110,Апрель!K110,Май!K110,Июнь!K110,Июль!K110,Август!K110)</f>
        <v>0</v>
      </c>
      <c r="L110" s="449">
        <f>SUM(Сентябрь!L110,Октябрь!L110,Ноябрь!L110,Декабрь!L110,Январь!L110,Февраль!L110,Март!L110,Апрель!L110,Май!L110,Июнь!L110,Июль!L110,Август!L110)</f>
        <v>0</v>
      </c>
      <c r="M110" s="449">
        <f>SUM(Сентябрь!M110,Октябрь!M110,Ноябрь!M110,Декабрь!M110,Январь!M110,Февраль!M110,Март!M110,Апрель!M110,Май!M110,Июнь!M110,Июль!M110,Август!M110)</f>
        <v>0</v>
      </c>
      <c r="N110" s="449">
        <f>SUM(Сентябрь!N110,Октябрь!N110,Ноябрь!N110,Декабрь!N110,Январь!N110,Февраль!N110,Март!N110,Апрель!N110,Май!N110,Июнь!N110,Июль!N110,Август!N110)</f>
        <v>0</v>
      </c>
      <c r="O110" s="449">
        <f>SUM(Сентябрь!O110,Октябрь!O110,Ноябрь!O110,Декабрь!O110,Январь!O110,Февраль!O110,Март!O110,Апрель!O110,Май!O110,Июнь!O110,Июль!O110,Август!O110)</f>
        <v>0</v>
      </c>
      <c r="P110" s="449">
        <f>SUM(Сентябрь!P110,Октябрь!P110,Ноябрь!P110,Декабрь!P110,Январь!P110,Февраль!P110,Март!P110,Апрель!P110,Май!P110,Июнь!P110,Июль!P110,Август!P110)</f>
        <v>0</v>
      </c>
      <c r="Q110" s="449">
        <f>SUM(Сентябрь!Q110,Октябрь!Q110,Ноябрь!Q110,Декабрь!Q110,Январь!Q110,Февраль!Q110,Март!Q110,Апрель!Q110,Май!Q110,Июнь!Q110,Июль!Q110,Август!Q110)</f>
        <v>0</v>
      </c>
      <c r="R110" s="449">
        <f>SUM(Сентябрь!R110,Октябрь!R110,Ноябрь!R110,Декабрь!R110,Январь!R110,Февраль!R110,Март!R110,Апрель!R110,Май!R110,Июнь!R110,Июль!R110,Август!R110)</f>
        <v>0</v>
      </c>
      <c r="S110" s="449">
        <f>SUM(Сентябрь!S110,Октябрь!S110,Ноябрь!S110,Декабрь!S110,Январь!S110,Февраль!S110,Март!S110,Апрель!S110,Май!S110,Июнь!S110,Июль!S110,Август!S110)</f>
        <v>0</v>
      </c>
      <c r="T110" s="449">
        <f>SUM(Сентябрь!T110,Октябрь!T110,Ноябрь!T110,Декабрь!T110,Январь!T110,Февраль!T110,Март!T110,Апрель!T110,Май!T110,Июнь!T110,Июль!T110,Август!T110)</f>
        <v>0</v>
      </c>
      <c r="U110" s="449">
        <f>SUM(Сентябрь!U110,Октябрь!U110,Ноябрь!U110,Декабрь!U110,Январь!U110,Февраль!U110,Март!U110,Апрель!U110,Май!U110,Июнь!U110,Июль!U110,Август!U110)</f>
        <v>0</v>
      </c>
      <c r="V110" s="449">
        <f>SUM(Сентябрь!V110,Октябрь!V110,Ноябрь!V110,Декабрь!V110,Январь!V110,Февраль!V110,Март!V110,Апрель!V110,Май!V110,Июнь!V110,Июль!V110,Август!V110)</f>
        <v>0</v>
      </c>
      <c r="W110" s="449">
        <f>SUM(Сентябрь!W110,Октябрь!W110,Ноябрь!W110,Декабрь!W110,Январь!W110,Февраль!W110,Март!W110,Апрель!W110,Май!W110,Июнь!W110,Июль!W110,Август!W110)</f>
        <v>0</v>
      </c>
      <c r="X110" s="449">
        <f>SUM(Сентябрь!X110,Октябрь!X110,Ноябрь!X110,Декабрь!X110,Январь!X110,Февраль!X110,Март!X110,Апрель!X110,Май!X110,Июнь!X110,Июль!X110,Август!X110)</f>
        <v>0</v>
      </c>
      <c r="Y110" s="449">
        <f>SUM(Сентябрь!Y110,Октябрь!Y110,Ноябрь!Y110,Декабрь!Y110,Январь!Y110,Февраль!Y110,Март!Y110,Апрель!Y110,Май!Y110,Июнь!Y110,Июль!Y110,Август!Y110)</f>
        <v>0</v>
      </c>
      <c r="Z110" s="449">
        <f>SUM(Сентябрь!Z110,Октябрь!Z110,Ноябрь!Z110,Декабрь!Z110,Январь!Z110,Февраль!Z110,Март!Z110,Апрель!Z110,Май!Z110,Июнь!Z110,Июль!Z110,Август!Z110)</f>
        <v>0</v>
      </c>
      <c r="AA110" s="449">
        <f>SUM(Сентябрь!AA110,Октябрь!AA110,Ноябрь!AA110,Декабрь!AA110,Январь!AA110,Февраль!AA110,Март!AA110,Апрель!AA110,Май!AA110,Июнь!AA110,Июль!AA110,Август!AA110)</f>
        <v>0</v>
      </c>
      <c r="AB110" s="449">
        <f>SUM(Сентябрь!AB110,Октябрь!AB110,Ноябрь!AB110,Декабрь!AB110,Январь!AB110,Февраль!AB110,Март!AB110,Апрель!AB110,Май!AB110,Июнь!AB110,Июль!AB110,Август!AB110)</f>
        <v>0</v>
      </c>
      <c r="AC110" s="449">
        <f>SUM(Сентябрь!AC110,Октябрь!AC110,Ноябрь!AC110,Декабрь!AC110,Январь!AC110,Февраль!AC110,Март!AC110,Апрель!AC110,Май!AC110,Июнь!AC110,Июль!AC110,Август!AC110)</f>
        <v>0</v>
      </c>
      <c r="AD110" s="449">
        <f>SUM(Сентябрь!AD110,Октябрь!AD110,Ноябрь!AD110,Декабрь!AD110,Январь!AD110,Февраль!AD110,Март!AD110,Апрель!AD110,Май!AD110,Июнь!AD110,Июль!AD110,Август!AD110)</f>
        <v>0</v>
      </c>
      <c r="AE110" s="449">
        <f>SUM(Сентябрь!AE110,Октябрь!AE110,Ноябрь!AE110,Декабрь!AE110,Январь!AE110,Февраль!AE110,Март!AE110,Апрель!AE110,Май!AE110,Июнь!AE110,Июль!AE110,Август!AE110)</f>
        <v>0</v>
      </c>
      <c r="AF110" s="453">
        <f t="shared" si="212"/>
        <v>0</v>
      </c>
      <c r="AG110" s="454">
        <f t="shared" si="213"/>
        <v>0</v>
      </c>
      <c r="AH110" s="455">
        <f t="shared" si="214"/>
        <v>0</v>
      </c>
      <c r="AI110" s="453">
        <f t="shared" si="215"/>
        <v>0</v>
      </c>
      <c r="AJ110" s="456">
        <f t="shared" si="216"/>
        <v>0</v>
      </c>
      <c r="AK110" s="305"/>
      <c r="AL110" s="305"/>
    </row>
    <row r="111" spans="1:38" s="318" customFormat="1" ht="15.75" hidden="1" x14ac:dyDescent="0.25">
      <c r="A111" s="457"/>
      <c r="B111" s="321" t="s">
        <v>53</v>
      </c>
      <c r="C111" s="391"/>
      <c r="D111" s="458"/>
      <c r="E111" s="449">
        <f>SUM(Сентябрь!E111,Октябрь!E111,Ноябрь!E111,Декабрь!E111,Январь!E111,Февраль!E111,Март!E111,Апрель!E111,Май!E111,Июнь!E111,Июль!E111,Август!E111)</f>
        <v>0</v>
      </c>
      <c r="F111" s="449">
        <f>SUM(Сентябрь!F111,Октябрь!F111,Ноябрь!F111,Декабрь!F111,Январь!F111,Февраль!F111,Март!F111,Апрель!F111,Май!F111,Июнь!F111,Июль!F111,Август!F111)</f>
        <v>0</v>
      </c>
      <c r="G111" s="449">
        <f>SUM(Сентябрь!G111,Октябрь!G111,Ноябрь!G111,Декабрь!G111,Январь!G111,Февраль!G111,Март!G111,Апрель!G111,Май!G111,Июнь!G111,Июль!G111,Август!G111)</f>
        <v>0</v>
      </c>
      <c r="H111" s="449">
        <f>SUM(Сентябрь!H111,Октябрь!H111,Ноябрь!H111,Декабрь!H111,Январь!H111,Февраль!H111,Март!H111,Апрель!H111,Май!H111,Июнь!H111,Июль!H111,Август!H111)</f>
        <v>0</v>
      </c>
      <c r="I111" s="449">
        <f>SUM(Сентябрь!I111,Октябрь!I111,Ноябрь!I111,Декабрь!I111,Январь!I111,Февраль!I111,Март!I111,Апрель!I111,Май!I111,Июнь!I111,Июль!I111,Август!I111)</f>
        <v>0</v>
      </c>
      <c r="J111" s="449">
        <f>SUM(Сентябрь!J111,Октябрь!J111,Ноябрь!J111,Декабрь!J111,Январь!J111,Февраль!J111,Март!J111,Апрель!J111,Май!J111,Июнь!J111,Июль!J111,Август!J111)</f>
        <v>0</v>
      </c>
      <c r="K111" s="449">
        <f>SUM(Сентябрь!K111,Октябрь!K111,Ноябрь!K111,Декабрь!K111,Январь!K111,Февраль!K111,Март!K111,Апрель!K111,Май!K111,Июнь!K111,Июль!K111,Август!K111)</f>
        <v>0</v>
      </c>
      <c r="L111" s="449">
        <f>SUM(Сентябрь!L111,Октябрь!L111,Ноябрь!L111,Декабрь!L111,Январь!L111,Февраль!L111,Март!L111,Апрель!L111,Май!L111,Июнь!L111,Июль!L111,Август!L111)</f>
        <v>0</v>
      </c>
      <c r="M111" s="449">
        <f>SUM(Сентябрь!M111,Октябрь!M111,Ноябрь!M111,Декабрь!M111,Январь!M111,Февраль!M111,Март!M111,Апрель!M111,Май!M111,Июнь!M111,Июль!M111,Август!M111)</f>
        <v>0</v>
      </c>
      <c r="N111" s="449">
        <f>SUM(Сентябрь!N111,Октябрь!N111,Ноябрь!N111,Декабрь!N111,Январь!N111,Февраль!N111,Март!N111,Апрель!N111,Май!N111,Июнь!N111,Июль!N111,Август!N111)</f>
        <v>0</v>
      </c>
      <c r="O111" s="449">
        <f>SUM(Сентябрь!O111,Октябрь!O111,Ноябрь!O111,Декабрь!O111,Январь!O111,Февраль!O111,Март!O111,Апрель!O111,Май!O111,Июнь!O111,Июль!O111,Август!O111)</f>
        <v>0</v>
      </c>
      <c r="P111" s="449">
        <f>SUM(Сентябрь!P111,Октябрь!P111,Ноябрь!P111,Декабрь!P111,Январь!P111,Февраль!P111,Март!P111,Апрель!P111,Май!P111,Июнь!P111,Июль!P111,Август!P111)</f>
        <v>0</v>
      </c>
      <c r="Q111" s="449">
        <f>SUM(Сентябрь!Q111,Октябрь!Q111,Ноябрь!Q111,Декабрь!Q111,Январь!Q111,Февраль!Q111,Март!Q111,Апрель!Q111,Май!Q111,Июнь!Q111,Июль!Q111,Август!Q111)</f>
        <v>0</v>
      </c>
      <c r="R111" s="449">
        <f>SUM(Сентябрь!R111,Октябрь!R111,Ноябрь!R111,Декабрь!R111,Январь!R111,Февраль!R111,Март!R111,Апрель!R111,Май!R111,Июнь!R111,Июль!R111,Август!R111)</f>
        <v>0</v>
      </c>
      <c r="S111" s="449">
        <f>SUM(Сентябрь!S111,Октябрь!S111,Ноябрь!S111,Декабрь!S111,Январь!S111,Февраль!S111,Март!S111,Апрель!S111,Май!S111,Июнь!S111,Июль!S111,Август!S111)</f>
        <v>0</v>
      </c>
      <c r="T111" s="449">
        <f>SUM(Сентябрь!T111,Октябрь!T111,Ноябрь!T111,Декабрь!T111,Январь!T111,Февраль!T111,Март!T111,Апрель!T111,Май!T111,Июнь!T111,Июль!T111,Август!T111)</f>
        <v>0</v>
      </c>
      <c r="U111" s="449">
        <f>SUM(Сентябрь!U111,Октябрь!U111,Ноябрь!U111,Декабрь!U111,Январь!U111,Февраль!U111,Март!U111,Апрель!U111,Май!U111,Июнь!U111,Июль!U111,Август!U111)</f>
        <v>0</v>
      </c>
      <c r="V111" s="449">
        <f>SUM(Сентябрь!V111,Октябрь!V111,Ноябрь!V111,Декабрь!V111,Январь!V111,Февраль!V111,Март!V111,Апрель!V111,Май!V111,Июнь!V111,Июль!V111,Август!V111)</f>
        <v>0</v>
      </c>
      <c r="W111" s="449">
        <f>SUM(Сентябрь!W111,Октябрь!W111,Ноябрь!W111,Декабрь!W111,Январь!W111,Февраль!W111,Март!W111,Апрель!W111,Май!W111,Июнь!W111,Июль!W111,Август!W111)</f>
        <v>0</v>
      </c>
      <c r="X111" s="449">
        <f>SUM(Сентябрь!X111,Октябрь!X111,Ноябрь!X111,Декабрь!X111,Январь!X111,Февраль!X111,Март!X111,Апрель!X111,Май!X111,Июнь!X111,Июль!X111,Август!X111)</f>
        <v>0</v>
      </c>
      <c r="Y111" s="449">
        <f>SUM(Сентябрь!Y111,Октябрь!Y111,Ноябрь!Y111,Декабрь!Y111,Январь!Y111,Февраль!Y111,Март!Y111,Апрель!Y111,Май!Y111,Июнь!Y111,Июль!Y111,Август!Y111)</f>
        <v>0</v>
      </c>
      <c r="Z111" s="449">
        <f>SUM(Сентябрь!Z111,Октябрь!Z111,Ноябрь!Z111,Декабрь!Z111,Январь!Z111,Февраль!Z111,Март!Z111,Апрель!Z111,Май!Z111,Июнь!Z111,Июль!Z111,Август!Z111)</f>
        <v>0</v>
      </c>
      <c r="AA111" s="449">
        <f>SUM(Сентябрь!AA111,Октябрь!AA111,Ноябрь!AA111,Декабрь!AA111,Январь!AA111,Февраль!AA111,Март!AA111,Апрель!AA111,Май!AA111,Июнь!AA111,Июль!AA111,Август!AA111)</f>
        <v>0</v>
      </c>
      <c r="AB111" s="449">
        <f>SUM(Сентябрь!AB111,Октябрь!AB111,Ноябрь!AB111,Декабрь!AB111,Январь!AB111,Февраль!AB111,Март!AB111,Апрель!AB111,Май!AB111,Июнь!AB111,Июль!AB111,Август!AB111)</f>
        <v>0</v>
      </c>
      <c r="AC111" s="449">
        <f>SUM(Сентябрь!AC111,Октябрь!AC111,Ноябрь!AC111,Декабрь!AC111,Январь!AC111,Февраль!AC111,Март!AC111,Апрель!AC111,Май!AC111,Июнь!AC111,Июль!AC111,Август!AC111)</f>
        <v>0</v>
      </c>
      <c r="AD111" s="449">
        <f>SUM(Сентябрь!AD111,Октябрь!AD111,Ноябрь!AD111,Декабрь!AD111,Январь!AD111,Февраль!AD111,Март!AD111,Апрель!AD111,Май!AD111,Июнь!AD111,Июль!AD111,Август!AD111)</f>
        <v>0</v>
      </c>
      <c r="AE111" s="449">
        <f>SUM(Сентябрь!AE111,Октябрь!AE111,Ноябрь!AE111,Декабрь!AE111,Январь!AE111,Февраль!AE111,Март!AE111,Апрель!AE111,Май!AE111,Июнь!AE111,Июль!AE111,Август!AE111)</f>
        <v>0</v>
      </c>
      <c r="AF111" s="453">
        <f t="shared" si="212"/>
        <v>0</v>
      </c>
      <c r="AG111" s="454">
        <f t="shared" si="213"/>
        <v>0</v>
      </c>
      <c r="AH111" s="455">
        <f t="shared" si="214"/>
        <v>0</v>
      </c>
      <c r="AI111" s="453">
        <f t="shared" si="215"/>
        <v>0</v>
      </c>
      <c r="AJ111" s="456">
        <f t="shared" si="216"/>
        <v>0</v>
      </c>
      <c r="AK111" s="305"/>
      <c r="AL111" s="305"/>
    </row>
    <row r="112" spans="1:38" s="318" customFormat="1" ht="16.5" hidden="1" thickBot="1" x14ac:dyDescent="0.3">
      <c r="A112" s="457"/>
      <c r="B112" s="325" t="s">
        <v>54</v>
      </c>
      <c r="C112" s="395"/>
      <c r="D112" s="459"/>
      <c r="E112" s="449">
        <f>SUM(Сентябрь!E112,Октябрь!E112,Ноябрь!E112,Декабрь!E112,Январь!E112,Февраль!E112,Март!E112,Апрель!E112,Май!E112,Июнь!E112,Июль!E112,Август!E112)</f>
        <v>0</v>
      </c>
      <c r="F112" s="449">
        <f>SUM(Сентябрь!F112,Октябрь!F112,Ноябрь!F112,Декабрь!F112,Январь!F112,Февраль!F112,Март!F112,Апрель!F112,Май!F112,Июнь!F112,Июль!F112,Август!F112)</f>
        <v>0</v>
      </c>
      <c r="G112" s="449">
        <f>SUM(Сентябрь!G112,Октябрь!G112,Ноябрь!G112,Декабрь!G112,Январь!G112,Февраль!G112,Март!G112,Апрель!G112,Май!G112,Июнь!G112,Июль!G112,Август!G112)</f>
        <v>0</v>
      </c>
      <c r="H112" s="449">
        <f>SUM(Сентябрь!H112,Октябрь!H112,Ноябрь!H112,Декабрь!H112,Январь!H112,Февраль!H112,Март!H112,Апрель!H112,Май!H112,Июнь!H112,Июль!H112,Август!H112)</f>
        <v>0</v>
      </c>
      <c r="I112" s="449">
        <f>SUM(Сентябрь!I112,Октябрь!I112,Ноябрь!I112,Декабрь!I112,Январь!I112,Февраль!I112,Март!I112,Апрель!I112,Май!I112,Июнь!I112,Июль!I112,Август!I112)</f>
        <v>0</v>
      </c>
      <c r="J112" s="449">
        <f>SUM(Сентябрь!J112,Октябрь!J112,Ноябрь!J112,Декабрь!J112,Январь!J112,Февраль!J112,Март!J112,Апрель!J112,Май!J112,Июнь!J112,Июль!J112,Август!J112)</f>
        <v>0</v>
      </c>
      <c r="K112" s="449">
        <f>SUM(Сентябрь!K112,Октябрь!K112,Ноябрь!K112,Декабрь!K112,Январь!K112,Февраль!K112,Март!K112,Апрель!K112,Май!K112,Июнь!K112,Июль!K112,Август!K112)</f>
        <v>0</v>
      </c>
      <c r="L112" s="449">
        <f>SUM(Сентябрь!L112,Октябрь!L112,Ноябрь!L112,Декабрь!L112,Январь!L112,Февраль!L112,Март!L112,Апрель!L112,Май!L112,Июнь!L112,Июль!L112,Август!L112)</f>
        <v>0</v>
      </c>
      <c r="M112" s="449">
        <f>SUM(Сентябрь!M112,Октябрь!M112,Ноябрь!M112,Декабрь!M112,Январь!M112,Февраль!M112,Март!M112,Апрель!M112,Май!M112,Июнь!M112,Июль!M112,Август!M112)</f>
        <v>0</v>
      </c>
      <c r="N112" s="449">
        <f>SUM(Сентябрь!N112,Октябрь!N112,Ноябрь!N112,Декабрь!N112,Январь!N112,Февраль!N112,Март!N112,Апрель!N112,Май!N112,Июнь!N112,Июль!N112,Август!N112)</f>
        <v>0</v>
      </c>
      <c r="O112" s="449">
        <f>SUM(Сентябрь!O112,Октябрь!O112,Ноябрь!O112,Декабрь!O112,Январь!O112,Февраль!O112,Март!O112,Апрель!O112,Май!O112,Июнь!O112,Июль!O112,Август!O112)</f>
        <v>0</v>
      </c>
      <c r="P112" s="449">
        <f>SUM(Сентябрь!P112,Октябрь!P112,Ноябрь!P112,Декабрь!P112,Январь!P112,Февраль!P112,Март!P112,Апрель!P112,Май!P112,Июнь!P112,Июль!P112,Август!P112)</f>
        <v>0</v>
      </c>
      <c r="Q112" s="449">
        <f>SUM(Сентябрь!Q112,Октябрь!Q112,Ноябрь!Q112,Декабрь!Q112,Январь!Q112,Февраль!Q112,Март!Q112,Апрель!Q112,Май!Q112,Июнь!Q112,Июль!Q112,Август!Q112)</f>
        <v>0</v>
      </c>
      <c r="R112" s="449">
        <f>SUM(Сентябрь!R112,Октябрь!R112,Ноябрь!R112,Декабрь!R112,Январь!R112,Февраль!R112,Март!R112,Апрель!R112,Май!R112,Июнь!R112,Июль!R112,Август!R112)</f>
        <v>0</v>
      </c>
      <c r="S112" s="449">
        <f>SUM(Сентябрь!S112,Октябрь!S112,Ноябрь!S112,Декабрь!S112,Январь!S112,Февраль!S112,Март!S112,Апрель!S112,Май!S112,Июнь!S112,Июль!S112,Август!S112)</f>
        <v>0</v>
      </c>
      <c r="T112" s="449">
        <f>SUM(Сентябрь!T112,Октябрь!T112,Ноябрь!T112,Декабрь!T112,Январь!T112,Февраль!T112,Март!T112,Апрель!T112,Май!T112,Июнь!T112,Июль!T112,Август!T112)</f>
        <v>0</v>
      </c>
      <c r="U112" s="449">
        <f>SUM(Сентябрь!U112,Октябрь!U112,Ноябрь!U112,Декабрь!U112,Январь!U112,Февраль!U112,Март!U112,Апрель!U112,Май!U112,Июнь!U112,Июль!U112,Август!U112)</f>
        <v>0</v>
      </c>
      <c r="V112" s="449">
        <f>SUM(Сентябрь!V112,Октябрь!V112,Ноябрь!V112,Декабрь!V112,Январь!V112,Февраль!V112,Март!V112,Апрель!V112,Май!V112,Июнь!V112,Июль!V112,Август!V112)</f>
        <v>0</v>
      </c>
      <c r="W112" s="449">
        <f>SUM(Сентябрь!W112,Октябрь!W112,Ноябрь!W112,Декабрь!W112,Январь!W112,Февраль!W112,Март!W112,Апрель!W112,Май!W112,Июнь!W112,Июль!W112,Август!W112)</f>
        <v>0</v>
      </c>
      <c r="X112" s="449">
        <f>SUM(Сентябрь!X112,Октябрь!X112,Ноябрь!X112,Декабрь!X112,Январь!X112,Февраль!X112,Март!X112,Апрель!X112,Май!X112,Июнь!X112,Июль!X112,Август!X112)</f>
        <v>0</v>
      </c>
      <c r="Y112" s="449">
        <f>SUM(Сентябрь!Y112,Октябрь!Y112,Ноябрь!Y112,Декабрь!Y112,Январь!Y112,Февраль!Y112,Март!Y112,Апрель!Y112,Май!Y112,Июнь!Y112,Июль!Y112,Август!Y112)</f>
        <v>0</v>
      </c>
      <c r="Z112" s="449">
        <f>SUM(Сентябрь!Z112,Октябрь!Z112,Ноябрь!Z112,Декабрь!Z112,Январь!Z112,Февраль!Z112,Март!Z112,Апрель!Z112,Май!Z112,Июнь!Z112,Июль!Z112,Август!Z112)</f>
        <v>0</v>
      </c>
      <c r="AA112" s="449">
        <f>SUM(Сентябрь!AA112,Октябрь!AA112,Ноябрь!AA112,Декабрь!AA112,Январь!AA112,Февраль!AA112,Март!AA112,Апрель!AA112,Май!AA112,Июнь!AA112,Июль!AA112,Август!AA112)</f>
        <v>0</v>
      </c>
      <c r="AB112" s="449">
        <f>SUM(Сентябрь!AB112,Октябрь!AB112,Ноябрь!AB112,Декабрь!AB112,Январь!AB112,Февраль!AB112,Март!AB112,Апрель!AB112,Май!AB112,Июнь!AB112,Июль!AB112,Август!AB112)</f>
        <v>0</v>
      </c>
      <c r="AC112" s="449">
        <f>SUM(Сентябрь!AC112,Октябрь!AC112,Ноябрь!AC112,Декабрь!AC112,Январь!AC112,Февраль!AC112,Март!AC112,Апрель!AC112,Май!AC112,Июнь!AC112,Июль!AC112,Август!AC112)</f>
        <v>0</v>
      </c>
      <c r="AD112" s="449">
        <f>SUM(Сентябрь!AD112,Октябрь!AD112,Ноябрь!AD112,Декабрь!AD112,Январь!AD112,Февраль!AD112,Март!AD112,Апрель!AD112,Май!AD112,Июнь!AD112,Июль!AD112,Август!AD112)</f>
        <v>0</v>
      </c>
      <c r="AE112" s="449">
        <f>SUM(Сентябрь!AE112,Октябрь!AE112,Ноябрь!AE112,Декабрь!AE112,Январь!AE112,Февраль!AE112,Март!AE112,Апрель!AE112,Май!AE112,Июнь!AE112,Июль!AE112,Август!AE112)</f>
        <v>0</v>
      </c>
      <c r="AF112" s="464">
        <f t="shared" si="212"/>
        <v>0</v>
      </c>
      <c r="AG112" s="465">
        <f t="shared" si="213"/>
        <v>0</v>
      </c>
      <c r="AH112" s="466">
        <f t="shared" si="214"/>
        <v>0</v>
      </c>
      <c r="AI112" s="464">
        <f t="shared" si="215"/>
        <v>0</v>
      </c>
      <c r="AJ112" s="467">
        <f t="shared" si="216"/>
        <v>0</v>
      </c>
      <c r="AK112" s="305"/>
      <c r="AL112" s="305"/>
    </row>
    <row r="113" spans="1:38" s="318" customFormat="1" ht="15.75" hidden="1" x14ac:dyDescent="0.2">
      <c r="A113" s="448">
        <v>22</v>
      </c>
      <c r="B113" s="143" t="str">
        <f>(План!B29 &amp;" "&amp;План!C29)</f>
        <v xml:space="preserve"> </v>
      </c>
      <c r="C113" s="449">
        <f>SUM(Сентябрь!C113,Октябрь!C113,Ноябрь!C113,Декабрь!C113,Январь!C113,Февраль!C113,Март!C113,Апрель!C113,Май!C113,Июнь!C113,Июль!C113,Август!C113)</f>
        <v>0</v>
      </c>
      <c r="D113" s="449">
        <f>SUM(Сентябрь!D113,Октябрь!D113,Ноябрь!D113,Декабрь!D113,Январь!D113,Февраль!D113,Март!D113,Апрель!D113,Май!D113,Июнь!D113,Июль!D113,Август!D113)</f>
        <v>0</v>
      </c>
      <c r="E113" s="468">
        <f t="shared" ref="E113:AE113" si="231">SUM(E114:E117)</f>
        <v>0</v>
      </c>
      <c r="F113" s="469">
        <f t="shared" si="231"/>
        <v>0</v>
      </c>
      <c r="G113" s="470">
        <f t="shared" si="231"/>
        <v>0</v>
      </c>
      <c r="H113" s="468">
        <f t="shared" si="231"/>
        <v>0</v>
      </c>
      <c r="I113" s="469">
        <f t="shared" si="231"/>
        <v>0</v>
      </c>
      <c r="J113" s="470">
        <f t="shared" si="231"/>
        <v>0</v>
      </c>
      <c r="K113" s="468">
        <f t="shared" si="231"/>
        <v>0</v>
      </c>
      <c r="L113" s="469">
        <f t="shared" si="231"/>
        <v>0</v>
      </c>
      <c r="M113" s="470">
        <f t="shared" si="231"/>
        <v>0</v>
      </c>
      <c r="N113" s="468">
        <f t="shared" si="231"/>
        <v>0</v>
      </c>
      <c r="O113" s="469">
        <f t="shared" si="231"/>
        <v>0</v>
      </c>
      <c r="P113" s="470">
        <f t="shared" si="231"/>
        <v>0</v>
      </c>
      <c r="Q113" s="468">
        <f t="shared" si="231"/>
        <v>0</v>
      </c>
      <c r="R113" s="469">
        <f t="shared" si="231"/>
        <v>0</v>
      </c>
      <c r="S113" s="470">
        <f t="shared" si="231"/>
        <v>0</v>
      </c>
      <c r="T113" s="468">
        <f t="shared" si="231"/>
        <v>0</v>
      </c>
      <c r="U113" s="469">
        <f t="shared" si="231"/>
        <v>0</v>
      </c>
      <c r="V113" s="470">
        <f t="shared" si="231"/>
        <v>0</v>
      </c>
      <c r="W113" s="468">
        <f t="shared" si="231"/>
        <v>0</v>
      </c>
      <c r="X113" s="469">
        <f t="shared" si="231"/>
        <v>0</v>
      </c>
      <c r="Y113" s="470">
        <f t="shared" si="231"/>
        <v>0</v>
      </c>
      <c r="Z113" s="468">
        <f t="shared" si="231"/>
        <v>0</v>
      </c>
      <c r="AA113" s="469">
        <f t="shared" si="231"/>
        <v>0</v>
      </c>
      <c r="AB113" s="470">
        <f t="shared" si="231"/>
        <v>0</v>
      </c>
      <c r="AC113" s="468">
        <f t="shared" si="231"/>
        <v>0</v>
      </c>
      <c r="AD113" s="469">
        <f t="shared" si="231"/>
        <v>0</v>
      </c>
      <c r="AE113" s="470">
        <f t="shared" si="231"/>
        <v>0</v>
      </c>
      <c r="AF113" s="468">
        <f t="shared" si="212"/>
        <v>0</v>
      </c>
      <c r="AG113" s="471">
        <f t="shared" si="213"/>
        <v>0</v>
      </c>
      <c r="AH113" s="472">
        <f t="shared" si="214"/>
        <v>0</v>
      </c>
      <c r="AI113" s="468">
        <f t="shared" si="215"/>
        <v>0</v>
      </c>
      <c r="AJ113" s="473">
        <f t="shared" si="216"/>
        <v>0</v>
      </c>
      <c r="AK113" s="305"/>
      <c r="AL113" s="305"/>
    </row>
    <row r="114" spans="1:38" s="318" customFormat="1" ht="15.75" hidden="1" x14ac:dyDescent="0.25">
      <c r="A114" s="448"/>
      <c r="B114" s="296" t="s">
        <v>51</v>
      </c>
      <c r="C114" s="385"/>
      <c r="D114" s="452"/>
      <c r="E114" s="449">
        <f>SUM(Сентябрь!E114,Октябрь!E114,Ноябрь!E114,Декабрь!E114,Январь!E114,Февраль!E114,Март!E114,Апрель!E114,Май!E114,Июнь!E114,Июль!E114,Август!E114)</f>
        <v>0</v>
      </c>
      <c r="F114" s="449">
        <f>SUM(Сентябрь!F114,Октябрь!F114,Ноябрь!F114,Декабрь!F114,Январь!F114,Февраль!F114,Март!F114,Апрель!F114,Май!F114,Июнь!F114,Июль!F114,Август!F114)</f>
        <v>0</v>
      </c>
      <c r="G114" s="449">
        <f>SUM(Сентябрь!G114,Октябрь!G114,Ноябрь!G114,Декабрь!G114,Январь!G114,Февраль!G114,Март!G114,Апрель!G114,Май!G114,Июнь!G114,Июль!G114,Август!G114)</f>
        <v>0</v>
      </c>
      <c r="H114" s="449">
        <f>SUM(Сентябрь!H114,Октябрь!H114,Ноябрь!H114,Декабрь!H114,Январь!H114,Февраль!H114,Март!H114,Апрель!H114,Май!H114,Июнь!H114,Июль!H114,Август!H114)</f>
        <v>0</v>
      </c>
      <c r="I114" s="449">
        <f>SUM(Сентябрь!I114,Октябрь!I114,Ноябрь!I114,Декабрь!I114,Январь!I114,Февраль!I114,Март!I114,Апрель!I114,Май!I114,Июнь!I114,Июль!I114,Август!I114)</f>
        <v>0</v>
      </c>
      <c r="J114" s="449">
        <f>SUM(Сентябрь!J114,Октябрь!J114,Ноябрь!J114,Декабрь!J114,Январь!J114,Февраль!J114,Март!J114,Апрель!J114,Май!J114,Июнь!J114,Июль!J114,Август!J114)</f>
        <v>0</v>
      </c>
      <c r="K114" s="449">
        <f>SUM(Сентябрь!K114,Октябрь!K114,Ноябрь!K114,Декабрь!K114,Январь!K114,Февраль!K114,Март!K114,Апрель!K114,Май!K114,Июнь!K114,Июль!K114,Август!K114)</f>
        <v>0</v>
      </c>
      <c r="L114" s="449">
        <f>SUM(Сентябрь!L114,Октябрь!L114,Ноябрь!L114,Декабрь!L114,Январь!L114,Февраль!L114,Март!L114,Апрель!L114,Май!L114,Июнь!L114,Июль!L114,Август!L114)</f>
        <v>0</v>
      </c>
      <c r="M114" s="449">
        <f>SUM(Сентябрь!M114,Октябрь!M114,Ноябрь!M114,Декабрь!M114,Январь!M114,Февраль!M114,Март!M114,Апрель!M114,Май!M114,Июнь!M114,Июль!M114,Август!M114)</f>
        <v>0</v>
      </c>
      <c r="N114" s="449">
        <f>SUM(Сентябрь!N114,Октябрь!N114,Ноябрь!N114,Декабрь!N114,Январь!N114,Февраль!N114,Март!N114,Апрель!N114,Май!N114,Июнь!N114,Июль!N114,Август!N114)</f>
        <v>0</v>
      </c>
      <c r="O114" s="449">
        <f>SUM(Сентябрь!O114,Октябрь!O114,Ноябрь!O114,Декабрь!O114,Январь!O114,Февраль!O114,Март!O114,Апрель!O114,Май!O114,Июнь!O114,Июль!O114,Август!O114)</f>
        <v>0</v>
      </c>
      <c r="P114" s="449">
        <f>SUM(Сентябрь!P114,Октябрь!P114,Ноябрь!P114,Декабрь!P114,Январь!P114,Февраль!P114,Март!P114,Апрель!P114,Май!P114,Июнь!P114,Июль!P114,Август!P114)</f>
        <v>0</v>
      </c>
      <c r="Q114" s="449">
        <f>SUM(Сентябрь!Q114,Октябрь!Q114,Ноябрь!Q114,Декабрь!Q114,Январь!Q114,Февраль!Q114,Март!Q114,Апрель!Q114,Май!Q114,Июнь!Q114,Июль!Q114,Август!Q114)</f>
        <v>0</v>
      </c>
      <c r="R114" s="449">
        <f>SUM(Сентябрь!R114,Октябрь!R114,Ноябрь!R114,Декабрь!R114,Январь!R114,Февраль!R114,Март!R114,Апрель!R114,Май!R114,Июнь!R114,Июль!R114,Август!R114)</f>
        <v>0</v>
      </c>
      <c r="S114" s="449">
        <f>SUM(Сентябрь!S114,Октябрь!S114,Ноябрь!S114,Декабрь!S114,Январь!S114,Февраль!S114,Март!S114,Апрель!S114,Май!S114,Июнь!S114,Июль!S114,Август!S114)</f>
        <v>0</v>
      </c>
      <c r="T114" s="449">
        <f>SUM(Сентябрь!T114,Октябрь!T114,Ноябрь!T114,Декабрь!T114,Январь!T114,Февраль!T114,Март!T114,Апрель!T114,Май!T114,Июнь!T114,Июль!T114,Август!T114)</f>
        <v>0</v>
      </c>
      <c r="U114" s="449">
        <f>SUM(Сентябрь!U114,Октябрь!U114,Ноябрь!U114,Декабрь!U114,Январь!U114,Февраль!U114,Март!U114,Апрель!U114,Май!U114,Июнь!U114,Июль!U114,Август!U114)</f>
        <v>0</v>
      </c>
      <c r="V114" s="449">
        <f>SUM(Сентябрь!V114,Октябрь!V114,Ноябрь!V114,Декабрь!V114,Январь!V114,Февраль!V114,Март!V114,Апрель!V114,Май!V114,Июнь!V114,Июль!V114,Август!V114)</f>
        <v>0</v>
      </c>
      <c r="W114" s="449">
        <f>SUM(Сентябрь!W114,Октябрь!W114,Ноябрь!W114,Декабрь!W114,Январь!W114,Февраль!W114,Март!W114,Апрель!W114,Май!W114,Июнь!W114,Июль!W114,Август!W114)</f>
        <v>0</v>
      </c>
      <c r="X114" s="449">
        <f>SUM(Сентябрь!X114,Октябрь!X114,Ноябрь!X114,Декабрь!X114,Январь!X114,Февраль!X114,Март!X114,Апрель!X114,Май!X114,Июнь!X114,Июль!X114,Август!X114)</f>
        <v>0</v>
      </c>
      <c r="Y114" s="449">
        <f>SUM(Сентябрь!Y114,Октябрь!Y114,Ноябрь!Y114,Декабрь!Y114,Январь!Y114,Февраль!Y114,Март!Y114,Апрель!Y114,Май!Y114,Июнь!Y114,Июль!Y114,Август!Y114)</f>
        <v>0</v>
      </c>
      <c r="Z114" s="449">
        <f>SUM(Сентябрь!Z114,Октябрь!Z114,Ноябрь!Z114,Декабрь!Z114,Январь!Z114,Февраль!Z114,Март!Z114,Апрель!Z114,Май!Z114,Июнь!Z114,Июль!Z114,Август!Z114)</f>
        <v>0</v>
      </c>
      <c r="AA114" s="449">
        <f>SUM(Сентябрь!AA114,Октябрь!AA114,Ноябрь!AA114,Декабрь!AA114,Январь!AA114,Февраль!AA114,Март!AA114,Апрель!AA114,Май!AA114,Июнь!AA114,Июль!AA114,Август!AA114)</f>
        <v>0</v>
      </c>
      <c r="AB114" s="449">
        <f>SUM(Сентябрь!AB114,Октябрь!AB114,Ноябрь!AB114,Декабрь!AB114,Январь!AB114,Февраль!AB114,Март!AB114,Апрель!AB114,Май!AB114,Июнь!AB114,Июль!AB114,Август!AB114)</f>
        <v>0</v>
      </c>
      <c r="AC114" s="449">
        <f>SUM(Сентябрь!AC114,Октябрь!AC114,Ноябрь!AC114,Декабрь!AC114,Январь!AC114,Февраль!AC114,Март!AC114,Апрель!AC114,Май!AC114,Июнь!AC114,Июль!AC114,Август!AC114)</f>
        <v>0</v>
      </c>
      <c r="AD114" s="449">
        <f>SUM(Сентябрь!AD114,Октябрь!AD114,Ноябрь!AD114,Декабрь!AD114,Январь!AD114,Февраль!AD114,Март!AD114,Апрель!AD114,Май!AD114,Июнь!AD114,Июль!AD114,Август!AD114)</f>
        <v>0</v>
      </c>
      <c r="AE114" s="449">
        <f>SUM(Сентябрь!AE114,Октябрь!AE114,Ноябрь!AE114,Декабрь!AE114,Январь!AE114,Февраль!AE114,Март!AE114,Апрель!AE114,Май!AE114,Июнь!AE114,Июль!AE114,Август!AE114)</f>
        <v>0</v>
      </c>
      <c r="AF114" s="453">
        <f t="shared" si="212"/>
        <v>0</v>
      </c>
      <c r="AG114" s="454">
        <f t="shared" si="213"/>
        <v>0</v>
      </c>
      <c r="AH114" s="455">
        <f t="shared" si="214"/>
        <v>0</v>
      </c>
      <c r="AI114" s="453">
        <f t="shared" si="215"/>
        <v>0</v>
      </c>
      <c r="AJ114" s="456">
        <f t="shared" si="216"/>
        <v>0</v>
      </c>
      <c r="AK114" s="305"/>
      <c r="AL114" s="305"/>
    </row>
    <row r="115" spans="1:38" s="318" customFormat="1" ht="15.75" hidden="1" x14ac:dyDescent="0.25">
      <c r="A115" s="448"/>
      <c r="B115" s="296" t="s">
        <v>52</v>
      </c>
      <c r="C115" s="385"/>
      <c r="D115" s="452"/>
      <c r="E115" s="449">
        <f>SUM(Сентябрь!E115,Октябрь!E115,Ноябрь!E115,Декабрь!E115,Январь!E115,Февраль!E115,Март!E115,Апрель!E115,Май!E115,Июнь!E115,Июль!E115,Август!E115)</f>
        <v>0</v>
      </c>
      <c r="F115" s="449">
        <f>SUM(Сентябрь!F115,Октябрь!F115,Ноябрь!F115,Декабрь!F115,Январь!F115,Февраль!F115,Март!F115,Апрель!F115,Май!F115,Июнь!F115,Июль!F115,Август!F115)</f>
        <v>0</v>
      </c>
      <c r="G115" s="449">
        <f>SUM(Сентябрь!G115,Октябрь!G115,Ноябрь!G115,Декабрь!G115,Январь!G115,Февраль!G115,Март!G115,Апрель!G115,Май!G115,Июнь!G115,Июль!G115,Август!G115)</f>
        <v>0</v>
      </c>
      <c r="H115" s="449">
        <f>SUM(Сентябрь!H115,Октябрь!H115,Ноябрь!H115,Декабрь!H115,Январь!H115,Февраль!H115,Март!H115,Апрель!H115,Май!H115,Июнь!H115,Июль!H115,Август!H115)</f>
        <v>0</v>
      </c>
      <c r="I115" s="449">
        <f>SUM(Сентябрь!I115,Октябрь!I115,Ноябрь!I115,Декабрь!I115,Январь!I115,Февраль!I115,Март!I115,Апрель!I115,Май!I115,Июнь!I115,Июль!I115,Август!I115)</f>
        <v>0</v>
      </c>
      <c r="J115" s="449">
        <f>SUM(Сентябрь!J115,Октябрь!J115,Ноябрь!J115,Декабрь!J115,Январь!J115,Февраль!J115,Март!J115,Апрель!J115,Май!J115,Июнь!J115,Июль!J115,Август!J115)</f>
        <v>0</v>
      </c>
      <c r="K115" s="449">
        <f>SUM(Сентябрь!K115,Октябрь!K115,Ноябрь!K115,Декабрь!K115,Январь!K115,Февраль!K115,Март!K115,Апрель!K115,Май!K115,Июнь!K115,Июль!K115,Август!K115)</f>
        <v>0</v>
      </c>
      <c r="L115" s="449">
        <f>SUM(Сентябрь!L115,Октябрь!L115,Ноябрь!L115,Декабрь!L115,Январь!L115,Февраль!L115,Март!L115,Апрель!L115,Май!L115,Июнь!L115,Июль!L115,Август!L115)</f>
        <v>0</v>
      </c>
      <c r="M115" s="449">
        <f>SUM(Сентябрь!M115,Октябрь!M115,Ноябрь!M115,Декабрь!M115,Январь!M115,Февраль!M115,Март!M115,Апрель!M115,Май!M115,Июнь!M115,Июль!M115,Август!M115)</f>
        <v>0</v>
      </c>
      <c r="N115" s="449">
        <f>SUM(Сентябрь!N115,Октябрь!N115,Ноябрь!N115,Декабрь!N115,Январь!N115,Февраль!N115,Март!N115,Апрель!N115,Май!N115,Июнь!N115,Июль!N115,Август!N115)</f>
        <v>0</v>
      </c>
      <c r="O115" s="449">
        <f>SUM(Сентябрь!O115,Октябрь!O115,Ноябрь!O115,Декабрь!O115,Январь!O115,Февраль!O115,Март!O115,Апрель!O115,Май!O115,Июнь!O115,Июль!O115,Август!O115)</f>
        <v>0</v>
      </c>
      <c r="P115" s="449">
        <f>SUM(Сентябрь!P115,Октябрь!P115,Ноябрь!P115,Декабрь!P115,Январь!P115,Февраль!P115,Март!P115,Апрель!P115,Май!P115,Июнь!P115,Июль!P115,Август!P115)</f>
        <v>0</v>
      </c>
      <c r="Q115" s="449">
        <f>SUM(Сентябрь!Q115,Октябрь!Q115,Ноябрь!Q115,Декабрь!Q115,Январь!Q115,Февраль!Q115,Март!Q115,Апрель!Q115,Май!Q115,Июнь!Q115,Июль!Q115,Август!Q115)</f>
        <v>0</v>
      </c>
      <c r="R115" s="449">
        <f>SUM(Сентябрь!R115,Октябрь!R115,Ноябрь!R115,Декабрь!R115,Январь!R115,Февраль!R115,Март!R115,Апрель!R115,Май!R115,Июнь!R115,Июль!R115,Август!R115)</f>
        <v>0</v>
      </c>
      <c r="S115" s="449">
        <f>SUM(Сентябрь!S115,Октябрь!S115,Ноябрь!S115,Декабрь!S115,Январь!S115,Февраль!S115,Март!S115,Апрель!S115,Май!S115,Июнь!S115,Июль!S115,Август!S115)</f>
        <v>0</v>
      </c>
      <c r="T115" s="449">
        <f>SUM(Сентябрь!T115,Октябрь!T115,Ноябрь!T115,Декабрь!T115,Январь!T115,Февраль!T115,Март!T115,Апрель!T115,Май!T115,Июнь!T115,Июль!T115,Август!T115)</f>
        <v>0</v>
      </c>
      <c r="U115" s="449">
        <f>SUM(Сентябрь!U115,Октябрь!U115,Ноябрь!U115,Декабрь!U115,Январь!U115,Февраль!U115,Март!U115,Апрель!U115,Май!U115,Июнь!U115,Июль!U115,Август!U115)</f>
        <v>0</v>
      </c>
      <c r="V115" s="449">
        <f>SUM(Сентябрь!V115,Октябрь!V115,Ноябрь!V115,Декабрь!V115,Январь!V115,Февраль!V115,Март!V115,Апрель!V115,Май!V115,Июнь!V115,Июль!V115,Август!V115)</f>
        <v>0</v>
      </c>
      <c r="W115" s="449">
        <f>SUM(Сентябрь!W115,Октябрь!W115,Ноябрь!W115,Декабрь!W115,Январь!W115,Февраль!W115,Март!W115,Апрель!W115,Май!W115,Июнь!W115,Июль!W115,Август!W115)</f>
        <v>0</v>
      </c>
      <c r="X115" s="449">
        <f>SUM(Сентябрь!X115,Октябрь!X115,Ноябрь!X115,Декабрь!X115,Январь!X115,Февраль!X115,Март!X115,Апрель!X115,Май!X115,Июнь!X115,Июль!X115,Август!X115)</f>
        <v>0</v>
      </c>
      <c r="Y115" s="449">
        <f>SUM(Сентябрь!Y115,Октябрь!Y115,Ноябрь!Y115,Декабрь!Y115,Январь!Y115,Февраль!Y115,Март!Y115,Апрель!Y115,Май!Y115,Июнь!Y115,Июль!Y115,Август!Y115)</f>
        <v>0</v>
      </c>
      <c r="Z115" s="449">
        <f>SUM(Сентябрь!Z115,Октябрь!Z115,Ноябрь!Z115,Декабрь!Z115,Январь!Z115,Февраль!Z115,Март!Z115,Апрель!Z115,Май!Z115,Июнь!Z115,Июль!Z115,Август!Z115)</f>
        <v>0</v>
      </c>
      <c r="AA115" s="449">
        <f>SUM(Сентябрь!AA115,Октябрь!AA115,Ноябрь!AA115,Декабрь!AA115,Январь!AA115,Февраль!AA115,Март!AA115,Апрель!AA115,Май!AA115,Июнь!AA115,Июль!AA115,Август!AA115)</f>
        <v>0</v>
      </c>
      <c r="AB115" s="449">
        <f>SUM(Сентябрь!AB115,Октябрь!AB115,Ноябрь!AB115,Декабрь!AB115,Январь!AB115,Февраль!AB115,Март!AB115,Апрель!AB115,Май!AB115,Июнь!AB115,Июль!AB115,Август!AB115)</f>
        <v>0</v>
      </c>
      <c r="AC115" s="449">
        <f>SUM(Сентябрь!AC115,Октябрь!AC115,Ноябрь!AC115,Декабрь!AC115,Январь!AC115,Февраль!AC115,Март!AC115,Апрель!AC115,Май!AC115,Июнь!AC115,Июль!AC115,Август!AC115)</f>
        <v>0</v>
      </c>
      <c r="AD115" s="449">
        <f>SUM(Сентябрь!AD115,Октябрь!AD115,Ноябрь!AD115,Декабрь!AD115,Январь!AD115,Февраль!AD115,Март!AD115,Апрель!AD115,Май!AD115,Июнь!AD115,Июль!AD115,Август!AD115)</f>
        <v>0</v>
      </c>
      <c r="AE115" s="449">
        <f>SUM(Сентябрь!AE115,Октябрь!AE115,Ноябрь!AE115,Декабрь!AE115,Январь!AE115,Февраль!AE115,Март!AE115,Апрель!AE115,Май!AE115,Июнь!AE115,Июль!AE115,Август!AE115)</f>
        <v>0</v>
      </c>
      <c r="AF115" s="453">
        <f t="shared" si="212"/>
        <v>0</v>
      </c>
      <c r="AG115" s="454">
        <f t="shared" si="213"/>
        <v>0</v>
      </c>
      <c r="AH115" s="455">
        <f t="shared" si="214"/>
        <v>0</v>
      </c>
      <c r="AI115" s="453">
        <f t="shared" si="215"/>
        <v>0</v>
      </c>
      <c r="AJ115" s="456">
        <f t="shared" si="216"/>
        <v>0</v>
      </c>
      <c r="AK115" s="305"/>
      <c r="AL115" s="305"/>
    </row>
    <row r="116" spans="1:38" s="318" customFormat="1" ht="15.75" hidden="1" x14ac:dyDescent="0.25">
      <c r="A116" s="457"/>
      <c r="B116" s="321" t="s">
        <v>53</v>
      </c>
      <c r="C116" s="391"/>
      <c r="D116" s="458"/>
      <c r="E116" s="449">
        <f>SUM(Сентябрь!E116,Октябрь!E116,Ноябрь!E116,Декабрь!E116,Январь!E116,Февраль!E116,Март!E116,Апрель!E116,Май!E116,Июнь!E116,Июль!E116,Август!E116)</f>
        <v>0</v>
      </c>
      <c r="F116" s="449">
        <f>SUM(Сентябрь!F116,Октябрь!F116,Ноябрь!F116,Декабрь!F116,Январь!F116,Февраль!F116,Март!F116,Апрель!F116,Май!F116,Июнь!F116,Июль!F116,Август!F116)</f>
        <v>0</v>
      </c>
      <c r="G116" s="449">
        <f>SUM(Сентябрь!G116,Октябрь!G116,Ноябрь!G116,Декабрь!G116,Январь!G116,Февраль!G116,Март!G116,Апрель!G116,Май!G116,Июнь!G116,Июль!G116,Август!G116)</f>
        <v>0</v>
      </c>
      <c r="H116" s="449">
        <f>SUM(Сентябрь!H116,Октябрь!H116,Ноябрь!H116,Декабрь!H116,Январь!H116,Февраль!H116,Март!H116,Апрель!H116,Май!H116,Июнь!H116,Июль!H116,Август!H116)</f>
        <v>0</v>
      </c>
      <c r="I116" s="449">
        <f>SUM(Сентябрь!I116,Октябрь!I116,Ноябрь!I116,Декабрь!I116,Январь!I116,Февраль!I116,Март!I116,Апрель!I116,Май!I116,Июнь!I116,Июль!I116,Август!I116)</f>
        <v>0</v>
      </c>
      <c r="J116" s="449">
        <f>SUM(Сентябрь!J116,Октябрь!J116,Ноябрь!J116,Декабрь!J116,Январь!J116,Февраль!J116,Март!J116,Апрель!J116,Май!J116,Июнь!J116,Июль!J116,Август!J116)</f>
        <v>0</v>
      </c>
      <c r="K116" s="449">
        <f>SUM(Сентябрь!K116,Октябрь!K116,Ноябрь!K116,Декабрь!K116,Январь!K116,Февраль!K116,Март!K116,Апрель!K116,Май!K116,Июнь!K116,Июль!K116,Август!K116)</f>
        <v>0</v>
      </c>
      <c r="L116" s="449">
        <f>SUM(Сентябрь!L116,Октябрь!L116,Ноябрь!L116,Декабрь!L116,Январь!L116,Февраль!L116,Март!L116,Апрель!L116,Май!L116,Июнь!L116,Июль!L116,Август!L116)</f>
        <v>0</v>
      </c>
      <c r="M116" s="449">
        <f>SUM(Сентябрь!M116,Октябрь!M116,Ноябрь!M116,Декабрь!M116,Январь!M116,Февраль!M116,Март!M116,Апрель!M116,Май!M116,Июнь!M116,Июль!M116,Август!M116)</f>
        <v>0</v>
      </c>
      <c r="N116" s="449">
        <f>SUM(Сентябрь!N116,Октябрь!N116,Ноябрь!N116,Декабрь!N116,Январь!N116,Февраль!N116,Март!N116,Апрель!N116,Май!N116,Июнь!N116,Июль!N116,Август!N116)</f>
        <v>0</v>
      </c>
      <c r="O116" s="449">
        <f>SUM(Сентябрь!O116,Октябрь!O116,Ноябрь!O116,Декабрь!O116,Январь!O116,Февраль!O116,Март!O116,Апрель!O116,Май!O116,Июнь!O116,Июль!O116,Август!O116)</f>
        <v>0</v>
      </c>
      <c r="P116" s="449">
        <f>SUM(Сентябрь!P116,Октябрь!P116,Ноябрь!P116,Декабрь!P116,Январь!P116,Февраль!P116,Март!P116,Апрель!P116,Май!P116,Июнь!P116,Июль!P116,Август!P116)</f>
        <v>0</v>
      </c>
      <c r="Q116" s="449">
        <f>SUM(Сентябрь!Q116,Октябрь!Q116,Ноябрь!Q116,Декабрь!Q116,Январь!Q116,Февраль!Q116,Март!Q116,Апрель!Q116,Май!Q116,Июнь!Q116,Июль!Q116,Август!Q116)</f>
        <v>0</v>
      </c>
      <c r="R116" s="449">
        <f>SUM(Сентябрь!R116,Октябрь!R116,Ноябрь!R116,Декабрь!R116,Январь!R116,Февраль!R116,Март!R116,Апрель!R116,Май!R116,Июнь!R116,Июль!R116,Август!R116)</f>
        <v>0</v>
      </c>
      <c r="S116" s="449">
        <f>SUM(Сентябрь!S116,Октябрь!S116,Ноябрь!S116,Декабрь!S116,Январь!S116,Февраль!S116,Март!S116,Апрель!S116,Май!S116,Июнь!S116,Июль!S116,Август!S116)</f>
        <v>0</v>
      </c>
      <c r="T116" s="449">
        <f>SUM(Сентябрь!T116,Октябрь!T116,Ноябрь!T116,Декабрь!T116,Январь!T116,Февраль!T116,Март!T116,Апрель!T116,Май!T116,Июнь!T116,Июль!T116,Август!T116)</f>
        <v>0</v>
      </c>
      <c r="U116" s="449">
        <f>SUM(Сентябрь!U116,Октябрь!U116,Ноябрь!U116,Декабрь!U116,Январь!U116,Февраль!U116,Март!U116,Апрель!U116,Май!U116,Июнь!U116,Июль!U116,Август!U116)</f>
        <v>0</v>
      </c>
      <c r="V116" s="449">
        <f>SUM(Сентябрь!V116,Октябрь!V116,Ноябрь!V116,Декабрь!V116,Январь!V116,Февраль!V116,Март!V116,Апрель!V116,Май!V116,Июнь!V116,Июль!V116,Август!V116)</f>
        <v>0</v>
      </c>
      <c r="W116" s="449">
        <f>SUM(Сентябрь!W116,Октябрь!W116,Ноябрь!W116,Декабрь!W116,Январь!W116,Февраль!W116,Март!W116,Апрель!W116,Май!W116,Июнь!W116,Июль!W116,Август!W116)</f>
        <v>0</v>
      </c>
      <c r="X116" s="449">
        <f>SUM(Сентябрь!X116,Октябрь!X116,Ноябрь!X116,Декабрь!X116,Январь!X116,Февраль!X116,Март!X116,Апрель!X116,Май!X116,Июнь!X116,Июль!X116,Август!X116)</f>
        <v>0</v>
      </c>
      <c r="Y116" s="449">
        <f>SUM(Сентябрь!Y116,Октябрь!Y116,Ноябрь!Y116,Декабрь!Y116,Январь!Y116,Февраль!Y116,Март!Y116,Апрель!Y116,Май!Y116,Июнь!Y116,Июль!Y116,Август!Y116)</f>
        <v>0</v>
      </c>
      <c r="Z116" s="449">
        <f>SUM(Сентябрь!Z116,Октябрь!Z116,Ноябрь!Z116,Декабрь!Z116,Январь!Z116,Февраль!Z116,Март!Z116,Апрель!Z116,Май!Z116,Июнь!Z116,Июль!Z116,Август!Z116)</f>
        <v>0</v>
      </c>
      <c r="AA116" s="449">
        <f>SUM(Сентябрь!AA116,Октябрь!AA116,Ноябрь!AA116,Декабрь!AA116,Январь!AA116,Февраль!AA116,Март!AA116,Апрель!AA116,Май!AA116,Июнь!AA116,Июль!AA116,Август!AA116)</f>
        <v>0</v>
      </c>
      <c r="AB116" s="449">
        <f>SUM(Сентябрь!AB116,Октябрь!AB116,Ноябрь!AB116,Декабрь!AB116,Январь!AB116,Февраль!AB116,Март!AB116,Апрель!AB116,Май!AB116,Июнь!AB116,Июль!AB116,Август!AB116)</f>
        <v>0</v>
      </c>
      <c r="AC116" s="449">
        <f>SUM(Сентябрь!AC116,Октябрь!AC116,Ноябрь!AC116,Декабрь!AC116,Январь!AC116,Февраль!AC116,Март!AC116,Апрель!AC116,Май!AC116,Июнь!AC116,Июль!AC116,Август!AC116)</f>
        <v>0</v>
      </c>
      <c r="AD116" s="449">
        <f>SUM(Сентябрь!AD116,Октябрь!AD116,Ноябрь!AD116,Декабрь!AD116,Январь!AD116,Февраль!AD116,Март!AD116,Апрель!AD116,Май!AD116,Июнь!AD116,Июль!AD116,Август!AD116)</f>
        <v>0</v>
      </c>
      <c r="AE116" s="449">
        <f>SUM(Сентябрь!AE116,Октябрь!AE116,Ноябрь!AE116,Декабрь!AE116,Январь!AE116,Февраль!AE116,Март!AE116,Апрель!AE116,Май!AE116,Июнь!AE116,Июль!AE116,Август!AE116)</f>
        <v>0</v>
      </c>
      <c r="AF116" s="453">
        <f t="shared" si="212"/>
        <v>0</v>
      </c>
      <c r="AG116" s="454">
        <f t="shared" si="213"/>
        <v>0</v>
      </c>
      <c r="AH116" s="455">
        <f t="shared" si="214"/>
        <v>0</v>
      </c>
      <c r="AI116" s="453">
        <f t="shared" si="215"/>
        <v>0</v>
      </c>
      <c r="AJ116" s="456">
        <f t="shared" si="216"/>
        <v>0</v>
      </c>
      <c r="AK116" s="305"/>
      <c r="AL116" s="305"/>
    </row>
    <row r="117" spans="1:38" s="318" customFormat="1" ht="16.5" hidden="1" thickBot="1" x14ac:dyDescent="0.3">
      <c r="A117" s="457"/>
      <c r="B117" s="325" t="s">
        <v>54</v>
      </c>
      <c r="C117" s="395"/>
      <c r="D117" s="459"/>
      <c r="E117" s="449">
        <f>SUM(Сентябрь!E117,Октябрь!E117,Ноябрь!E117,Декабрь!E117,Январь!E117,Февраль!E117,Март!E117,Апрель!E117,Май!E117,Июнь!E117,Июль!E117,Август!E117)</f>
        <v>0</v>
      </c>
      <c r="F117" s="449">
        <f>SUM(Сентябрь!F117,Октябрь!F117,Ноябрь!F117,Декабрь!F117,Январь!F117,Февраль!F117,Март!F117,Апрель!F117,Май!F117,Июнь!F117,Июль!F117,Август!F117)</f>
        <v>0</v>
      </c>
      <c r="G117" s="449">
        <f>SUM(Сентябрь!G117,Октябрь!G117,Ноябрь!G117,Декабрь!G117,Январь!G117,Февраль!G117,Март!G117,Апрель!G117,Май!G117,Июнь!G117,Июль!G117,Август!G117)</f>
        <v>0</v>
      </c>
      <c r="H117" s="449">
        <f>SUM(Сентябрь!H117,Октябрь!H117,Ноябрь!H117,Декабрь!H117,Январь!H117,Февраль!H117,Март!H117,Апрель!H117,Май!H117,Июнь!H117,Июль!H117,Август!H117)</f>
        <v>0</v>
      </c>
      <c r="I117" s="449">
        <f>SUM(Сентябрь!I117,Октябрь!I117,Ноябрь!I117,Декабрь!I117,Январь!I117,Февраль!I117,Март!I117,Апрель!I117,Май!I117,Июнь!I117,Июль!I117,Август!I117)</f>
        <v>0</v>
      </c>
      <c r="J117" s="449">
        <f>SUM(Сентябрь!J117,Октябрь!J117,Ноябрь!J117,Декабрь!J117,Январь!J117,Февраль!J117,Март!J117,Апрель!J117,Май!J117,Июнь!J117,Июль!J117,Август!J117)</f>
        <v>0</v>
      </c>
      <c r="K117" s="449">
        <f>SUM(Сентябрь!K117,Октябрь!K117,Ноябрь!K117,Декабрь!K117,Январь!K117,Февраль!K117,Март!K117,Апрель!K117,Май!K117,Июнь!K117,Июль!K117,Август!K117)</f>
        <v>0</v>
      </c>
      <c r="L117" s="449">
        <f>SUM(Сентябрь!L117,Октябрь!L117,Ноябрь!L117,Декабрь!L117,Январь!L117,Февраль!L117,Март!L117,Апрель!L117,Май!L117,Июнь!L117,Июль!L117,Август!L117)</f>
        <v>0</v>
      </c>
      <c r="M117" s="449">
        <f>SUM(Сентябрь!M117,Октябрь!M117,Ноябрь!M117,Декабрь!M117,Январь!M117,Февраль!M117,Март!M117,Апрель!M117,Май!M117,Июнь!M117,Июль!M117,Август!M117)</f>
        <v>0</v>
      </c>
      <c r="N117" s="449">
        <f>SUM(Сентябрь!N117,Октябрь!N117,Ноябрь!N117,Декабрь!N117,Январь!N117,Февраль!N117,Март!N117,Апрель!N117,Май!N117,Июнь!N117,Июль!N117,Август!N117)</f>
        <v>0</v>
      </c>
      <c r="O117" s="449">
        <f>SUM(Сентябрь!O117,Октябрь!O117,Ноябрь!O117,Декабрь!O117,Январь!O117,Февраль!O117,Март!O117,Апрель!O117,Май!O117,Июнь!O117,Июль!O117,Август!O117)</f>
        <v>0</v>
      </c>
      <c r="P117" s="449">
        <f>SUM(Сентябрь!P117,Октябрь!P117,Ноябрь!P117,Декабрь!P117,Январь!P117,Февраль!P117,Март!P117,Апрель!P117,Май!P117,Июнь!P117,Июль!P117,Август!P117)</f>
        <v>0</v>
      </c>
      <c r="Q117" s="449">
        <f>SUM(Сентябрь!Q117,Октябрь!Q117,Ноябрь!Q117,Декабрь!Q117,Январь!Q117,Февраль!Q117,Март!Q117,Апрель!Q117,Май!Q117,Июнь!Q117,Июль!Q117,Август!Q117)</f>
        <v>0</v>
      </c>
      <c r="R117" s="449">
        <f>SUM(Сентябрь!R117,Октябрь!R117,Ноябрь!R117,Декабрь!R117,Январь!R117,Февраль!R117,Март!R117,Апрель!R117,Май!R117,Июнь!R117,Июль!R117,Август!R117)</f>
        <v>0</v>
      </c>
      <c r="S117" s="449">
        <f>SUM(Сентябрь!S117,Октябрь!S117,Ноябрь!S117,Декабрь!S117,Январь!S117,Февраль!S117,Март!S117,Апрель!S117,Май!S117,Июнь!S117,Июль!S117,Август!S117)</f>
        <v>0</v>
      </c>
      <c r="T117" s="449">
        <f>SUM(Сентябрь!T117,Октябрь!T117,Ноябрь!T117,Декабрь!T117,Январь!T117,Февраль!T117,Март!T117,Апрель!T117,Май!T117,Июнь!T117,Июль!T117,Август!T117)</f>
        <v>0</v>
      </c>
      <c r="U117" s="449">
        <f>SUM(Сентябрь!U117,Октябрь!U117,Ноябрь!U117,Декабрь!U117,Январь!U117,Февраль!U117,Март!U117,Апрель!U117,Май!U117,Июнь!U117,Июль!U117,Август!U117)</f>
        <v>0</v>
      </c>
      <c r="V117" s="449">
        <f>SUM(Сентябрь!V117,Октябрь!V117,Ноябрь!V117,Декабрь!V117,Январь!V117,Февраль!V117,Март!V117,Апрель!V117,Май!V117,Июнь!V117,Июль!V117,Август!V117)</f>
        <v>0</v>
      </c>
      <c r="W117" s="449">
        <f>SUM(Сентябрь!W117,Октябрь!W117,Ноябрь!W117,Декабрь!W117,Январь!W117,Февраль!W117,Март!W117,Апрель!W117,Май!W117,Июнь!W117,Июль!W117,Август!W117)</f>
        <v>0</v>
      </c>
      <c r="X117" s="449">
        <f>SUM(Сентябрь!X117,Октябрь!X117,Ноябрь!X117,Декабрь!X117,Январь!X117,Февраль!X117,Март!X117,Апрель!X117,Май!X117,Июнь!X117,Июль!X117,Август!X117)</f>
        <v>0</v>
      </c>
      <c r="Y117" s="449">
        <f>SUM(Сентябрь!Y117,Октябрь!Y117,Ноябрь!Y117,Декабрь!Y117,Январь!Y117,Февраль!Y117,Март!Y117,Апрель!Y117,Май!Y117,Июнь!Y117,Июль!Y117,Август!Y117)</f>
        <v>0</v>
      </c>
      <c r="Z117" s="449">
        <f>SUM(Сентябрь!Z117,Октябрь!Z117,Ноябрь!Z117,Декабрь!Z117,Январь!Z117,Февраль!Z117,Март!Z117,Апрель!Z117,Май!Z117,Июнь!Z117,Июль!Z117,Август!Z117)</f>
        <v>0</v>
      </c>
      <c r="AA117" s="449">
        <f>SUM(Сентябрь!AA117,Октябрь!AA117,Ноябрь!AA117,Декабрь!AA117,Январь!AA117,Февраль!AA117,Март!AA117,Апрель!AA117,Май!AA117,Июнь!AA117,Июль!AA117,Август!AA117)</f>
        <v>0</v>
      </c>
      <c r="AB117" s="449">
        <f>SUM(Сентябрь!AB117,Октябрь!AB117,Ноябрь!AB117,Декабрь!AB117,Январь!AB117,Февраль!AB117,Март!AB117,Апрель!AB117,Май!AB117,Июнь!AB117,Июль!AB117,Август!AB117)</f>
        <v>0</v>
      </c>
      <c r="AC117" s="449">
        <f>SUM(Сентябрь!AC117,Октябрь!AC117,Ноябрь!AC117,Декабрь!AC117,Январь!AC117,Февраль!AC117,Март!AC117,Апрель!AC117,Май!AC117,Июнь!AC117,Июль!AC117,Август!AC117)</f>
        <v>0</v>
      </c>
      <c r="AD117" s="449">
        <f>SUM(Сентябрь!AD117,Октябрь!AD117,Ноябрь!AD117,Декабрь!AD117,Январь!AD117,Февраль!AD117,Март!AD117,Апрель!AD117,Май!AD117,Июнь!AD117,Июль!AD117,Август!AD117)</f>
        <v>0</v>
      </c>
      <c r="AE117" s="449">
        <f>SUM(Сентябрь!AE117,Октябрь!AE117,Ноябрь!AE117,Декабрь!AE117,Январь!AE117,Февраль!AE117,Март!AE117,Апрель!AE117,Май!AE117,Июнь!AE117,Июль!AE117,Август!AE117)</f>
        <v>0</v>
      </c>
      <c r="AF117" s="464">
        <f t="shared" ref="AF117:AF157" si="232">SUM(C117,E117,H117,K117,N117,Q117,T117,W117,Z117,AC117)</f>
        <v>0</v>
      </c>
      <c r="AG117" s="465">
        <f t="shared" ref="AG117:AG157" si="233">SUM(D117,F117,I117,L117,O117,R117,U117,X117,AA117,AD117)</f>
        <v>0</v>
      </c>
      <c r="AH117" s="466">
        <f t="shared" ref="AH117:AH157" si="234">SUM(G117,J117,M117,P117,S117,V117,Y117,AB117,AE117)</f>
        <v>0</v>
      </c>
      <c r="AI117" s="464">
        <f t="shared" ref="AI117:AI157" si="235">SUM(AF117:AG117)</f>
        <v>0</v>
      </c>
      <c r="AJ117" s="467">
        <f t="shared" ref="AJ117:AJ157" si="236">SUM(C117:AE117)</f>
        <v>0</v>
      </c>
      <c r="AK117" s="305"/>
      <c r="AL117" s="305"/>
    </row>
    <row r="118" spans="1:38" s="318" customFormat="1" ht="15.75" hidden="1" x14ac:dyDescent="0.2">
      <c r="A118" s="448">
        <v>23</v>
      </c>
      <c r="B118" s="143" t="str">
        <f>(План!B30 &amp;" "&amp;План!C30)</f>
        <v xml:space="preserve"> </v>
      </c>
      <c r="C118" s="449">
        <f>SUM(Сентябрь!C118,Октябрь!C118,Ноябрь!C118,Декабрь!C118,Январь!C118,Февраль!C118,Март!C118,Апрель!C118,Май!C118,Июнь!C118,Июль!C118,Август!C118)</f>
        <v>0</v>
      </c>
      <c r="D118" s="449">
        <f>SUM(Сентябрь!D118,Октябрь!D118,Ноябрь!D118,Декабрь!D118,Январь!D118,Февраль!D118,Март!D118,Апрель!D118,Май!D118,Июнь!D118,Июль!D118,Август!D118)</f>
        <v>0</v>
      </c>
      <c r="E118" s="468">
        <f t="shared" ref="E118:AE118" si="237">SUM(E119:E122)</f>
        <v>0</v>
      </c>
      <c r="F118" s="469">
        <f t="shared" si="237"/>
        <v>0</v>
      </c>
      <c r="G118" s="470">
        <f t="shared" si="237"/>
        <v>0</v>
      </c>
      <c r="H118" s="468">
        <f t="shared" si="237"/>
        <v>0</v>
      </c>
      <c r="I118" s="469">
        <f t="shared" si="237"/>
        <v>0</v>
      </c>
      <c r="J118" s="470">
        <f t="shared" si="237"/>
        <v>0</v>
      </c>
      <c r="K118" s="468">
        <f t="shared" si="237"/>
        <v>0</v>
      </c>
      <c r="L118" s="469">
        <f t="shared" si="237"/>
        <v>0</v>
      </c>
      <c r="M118" s="470">
        <f t="shared" si="237"/>
        <v>0</v>
      </c>
      <c r="N118" s="468">
        <f t="shared" si="237"/>
        <v>0</v>
      </c>
      <c r="O118" s="469">
        <f t="shared" si="237"/>
        <v>0</v>
      </c>
      <c r="P118" s="470">
        <f t="shared" si="237"/>
        <v>0</v>
      </c>
      <c r="Q118" s="468">
        <f t="shared" si="237"/>
        <v>0</v>
      </c>
      <c r="R118" s="469">
        <f t="shared" si="237"/>
        <v>0</v>
      </c>
      <c r="S118" s="470">
        <f t="shared" si="237"/>
        <v>0</v>
      </c>
      <c r="T118" s="468">
        <f t="shared" si="237"/>
        <v>0</v>
      </c>
      <c r="U118" s="469">
        <f t="shared" si="237"/>
        <v>0</v>
      </c>
      <c r="V118" s="470">
        <f t="shared" si="237"/>
        <v>0</v>
      </c>
      <c r="W118" s="468">
        <f t="shared" si="237"/>
        <v>0</v>
      </c>
      <c r="X118" s="469">
        <f t="shared" si="237"/>
        <v>0</v>
      </c>
      <c r="Y118" s="470">
        <f t="shared" si="237"/>
        <v>0</v>
      </c>
      <c r="Z118" s="468">
        <f t="shared" si="237"/>
        <v>0</v>
      </c>
      <c r="AA118" s="469">
        <f t="shared" si="237"/>
        <v>0</v>
      </c>
      <c r="AB118" s="470">
        <f t="shared" si="237"/>
        <v>0</v>
      </c>
      <c r="AC118" s="468">
        <f t="shared" si="237"/>
        <v>0</v>
      </c>
      <c r="AD118" s="469">
        <f t="shared" si="237"/>
        <v>0</v>
      </c>
      <c r="AE118" s="470">
        <f t="shared" si="237"/>
        <v>0</v>
      </c>
      <c r="AF118" s="468">
        <f t="shared" si="232"/>
        <v>0</v>
      </c>
      <c r="AG118" s="471">
        <f t="shared" si="233"/>
        <v>0</v>
      </c>
      <c r="AH118" s="472">
        <f t="shared" si="234"/>
        <v>0</v>
      </c>
      <c r="AI118" s="468">
        <f t="shared" si="235"/>
        <v>0</v>
      </c>
      <c r="AJ118" s="473">
        <f t="shared" si="236"/>
        <v>0</v>
      </c>
      <c r="AK118" s="305"/>
      <c r="AL118" s="305"/>
    </row>
    <row r="119" spans="1:38" s="318" customFormat="1" ht="15.75" hidden="1" x14ac:dyDescent="0.25">
      <c r="A119" s="448"/>
      <c r="B119" s="296" t="s">
        <v>51</v>
      </c>
      <c r="C119" s="385"/>
      <c r="D119" s="452"/>
      <c r="E119" s="449">
        <f>SUM(Сентябрь!E119,Октябрь!E119,Ноябрь!E119,Декабрь!E119,Январь!E119,Февраль!E119,Март!E119,Апрель!E119,Май!E119,Июнь!E119,Июль!E119,Август!E119)</f>
        <v>0</v>
      </c>
      <c r="F119" s="449">
        <f>SUM(Сентябрь!F119,Октябрь!F119,Ноябрь!F119,Декабрь!F119,Январь!F119,Февраль!F119,Март!F119,Апрель!F119,Май!F119,Июнь!F119,Июль!F119,Август!F119)</f>
        <v>0</v>
      </c>
      <c r="G119" s="449">
        <f>SUM(Сентябрь!G119,Октябрь!G119,Ноябрь!G119,Декабрь!G119,Январь!G119,Февраль!G119,Март!G119,Апрель!G119,Май!G119,Июнь!G119,Июль!G119,Август!G119)</f>
        <v>0</v>
      </c>
      <c r="H119" s="449">
        <f>SUM(Сентябрь!H119,Октябрь!H119,Ноябрь!H119,Декабрь!H119,Январь!H119,Февраль!H119,Март!H119,Апрель!H119,Май!H119,Июнь!H119,Июль!H119,Август!H119)</f>
        <v>0</v>
      </c>
      <c r="I119" s="449">
        <f>SUM(Сентябрь!I119,Октябрь!I119,Ноябрь!I119,Декабрь!I119,Январь!I119,Февраль!I119,Март!I119,Апрель!I119,Май!I119,Июнь!I119,Июль!I119,Август!I119)</f>
        <v>0</v>
      </c>
      <c r="J119" s="449">
        <f>SUM(Сентябрь!J119,Октябрь!J119,Ноябрь!J119,Декабрь!J119,Январь!J119,Февраль!J119,Март!J119,Апрель!J119,Май!J119,Июнь!J119,Июль!J119,Август!J119)</f>
        <v>0</v>
      </c>
      <c r="K119" s="449">
        <f>SUM(Сентябрь!K119,Октябрь!K119,Ноябрь!K119,Декабрь!K119,Январь!K119,Февраль!K119,Март!K119,Апрель!K119,Май!K119,Июнь!K119,Июль!K119,Август!K119)</f>
        <v>0</v>
      </c>
      <c r="L119" s="449">
        <f>SUM(Сентябрь!L119,Октябрь!L119,Ноябрь!L119,Декабрь!L119,Январь!L119,Февраль!L119,Март!L119,Апрель!L119,Май!L119,Июнь!L119,Июль!L119,Август!L119)</f>
        <v>0</v>
      </c>
      <c r="M119" s="449">
        <f>SUM(Сентябрь!M119,Октябрь!M119,Ноябрь!M119,Декабрь!M119,Январь!M119,Февраль!M119,Март!M119,Апрель!M119,Май!M119,Июнь!M119,Июль!M119,Август!M119)</f>
        <v>0</v>
      </c>
      <c r="N119" s="449">
        <f>SUM(Сентябрь!N119,Октябрь!N119,Ноябрь!N119,Декабрь!N119,Январь!N119,Февраль!N119,Март!N119,Апрель!N119,Май!N119,Июнь!N119,Июль!N119,Август!N119)</f>
        <v>0</v>
      </c>
      <c r="O119" s="449">
        <f>SUM(Сентябрь!O119,Октябрь!O119,Ноябрь!O119,Декабрь!O119,Январь!O119,Февраль!O119,Март!O119,Апрель!O119,Май!O119,Июнь!O119,Июль!O119,Август!O119)</f>
        <v>0</v>
      </c>
      <c r="P119" s="449">
        <f>SUM(Сентябрь!P119,Октябрь!P119,Ноябрь!P119,Декабрь!P119,Январь!P119,Февраль!P119,Март!P119,Апрель!P119,Май!P119,Июнь!P119,Июль!P119,Август!P119)</f>
        <v>0</v>
      </c>
      <c r="Q119" s="449">
        <f>SUM(Сентябрь!Q119,Октябрь!Q119,Ноябрь!Q119,Декабрь!Q119,Январь!Q119,Февраль!Q119,Март!Q119,Апрель!Q119,Май!Q119,Июнь!Q119,Июль!Q119,Август!Q119)</f>
        <v>0</v>
      </c>
      <c r="R119" s="449">
        <f>SUM(Сентябрь!R119,Октябрь!R119,Ноябрь!R119,Декабрь!R119,Январь!R119,Февраль!R119,Март!R119,Апрель!R119,Май!R119,Июнь!R119,Июль!R119,Август!R119)</f>
        <v>0</v>
      </c>
      <c r="S119" s="449">
        <f>SUM(Сентябрь!S119,Октябрь!S119,Ноябрь!S119,Декабрь!S119,Январь!S119,Февраль!S119,Март!S119,Апрель!S119,Май!S119,Июнь!S119,Июль!S119,Август!S119)</f>
        <v>0</v>
      </c>
      <c r="T119" s="449">
        <f>SUM(Сентябрь!T119,Октябрь!T119,Ноябрь!T119,Декабрь!T119,Январь!T119,Февраль!T119,Март!T119,Апрель!T119,Май!T119,Июнь!T119,Июль!T119,Август!T119)</f>
        <v>0</v>
      </c>
      <c r="U119" s="449">
        <f>SUM(Сентябрь!U119,Октябрь!U119,Ноябрь!U119,Декабрь!U119,Январь!U119,Февраль!U119,Март!U119,Апрель!U119,Май!U119,Июнь!U119,Июль!U119,Август!U119)</f>
        <v>0</v>
      </c>
      <c r="V119" s="449">
        <f>SUM(Сентябрь!V119,Октябрь!V119,Ноябрь!V119,Декабрь!V119,Январь!V119,Февраль!V119,Март!V119,Апрель!V119,Май!V119,Июнь!V119,Июль!V119,Август!V119)</f>
        <v>0</v>
      </c>
      <c r="W119" s="449">
        <f>SUM(Сентябрь!W119,Октябрь!W119,Ноябрь!W119,Декабрь!W119,Январь!W119,Февраль!W119,Март!W119,Апрель!W119,Май!W119,Июнь!W119,Июль!W119,Август!W119)</f>
        <v>0</v>
      </c>
      <c r="X119" s="449">
        <f>SUM(Сентябрь!X119,Октябрь!X119,Ноябрь!X119,Декабрь!X119,Январь!X119,Февраль!X119,Март!X119,Апрель!X119,Май!X119,Июнь!X119,Июль!X119,Август!X119)</f>
        <v>0</v>
      </c>
      <c r="Y119" s="449">
        <f>SUM(Сентябрь!Y119,Октябрь!Y119,Ноябрь!Y119,Декабрь!Y119,Январь!Y119,Февраль!Y119,Март!Y119,Апрель!Y119,Май!Y119,Июнь!Y119,Июль!Y119,Август!Y119)</f>
        <v>0</v>
      </c>
      <c r="Z119" s="449">
        <f>SUM(Сентябрь!Z119,Октябрь!Z119,Ноябрь!Z119,Декабрь!Z119,Январь!Z119,Февраль!Z119,Март!Z119,Апрель!Z119,Май!Z119,Июнь!Z119,Июль!Z119,Август!Z119)</f>
        <v>0</v>
      </c>
      <c r="AA119" s="449">
        <f>SUM(Сентябрь!AA119,Октябрь!AA119,Ноябрь!AA119,Декабрь!AA119,Январь!AA119,Февраль!AA119,Март!AA119,Апрель!AA119,Май!AA119,Июнь!AA119,Июль!AA119,Август!AA119)</f>
        <v>0</v>
      </c>
      <c r="AB119" s="449">
        <f>SUM(Сентябрь!AB119,Октябрь!AB119,Ноябрь!AB119,Декабрь!AB119,Январь!AB119,Февраль!AB119,Март!AB119,Апрель!AB119,Май!AB119,Июнь!AB119,Июль!AB119,Август!AB119)</f>
        <v>0</v>
      </c>
      <c r="AC119" s="449">
        <f>SUM(Сентябрь!AC119,Октябрь!AC119,Ноябрь!AC119,Декабрь!AC119,Январь!AC119,Февраль!AC119,Март!AC119,Апрель!AC119,Май!AC119,Июнь!AC119,Июль!AC119,Август!AC119)</f>
        <v>0</v>
      </c>
      <c r="AD119" s="449">
        <f>SUM(Сентябрь!AD119,Октябрь!AD119,Ноябрь!AD119,Декабрь!AD119,Январь!AD119,Февраль!AD119,Март!AD119,Апрель!AD119,Май!AD119,Июнь!AD119,Июль!AD119,Август!AD119)</f>
        <v>0</v>
      </c>
      <c r="AE119" s="449">
        <f>SUM(Сентябрь!AE119,Октябрь!AE119,Ноябрь!AE119,Декабрь!AE119,Январь!AE119,Февраль!AE119,Март!AE119,Апрель!AE119,Май!AE119,Июнь!AE119,Июль!AE119,Август!AE119)</f>
        <v>0</v>
      </c>
      <c r="AF119" s="453">
        <f t="shared" si="232"/>
        <v>0</v>
      </c>
      <c r="AG119" s="454">
        <f t="shared" si="233"/>
        <v>0</v>
      </c>
      <c r="AH119" s="455">
        <f t="shared" si="234"/>
        <v>0</v>
      </c>
      <c r="AI119" s="453">
        <f t="shared" si="235"/>
        <v>0</v>
      </c>
      <c r="AJ119" s="456">
        <f t="shared" si="236"/>
        <v>0</v>
      </c>
      <c r="AK119" s="305"/>
      <c r="AL119" s="305"/>
    </row>
    <row r="120" spans="1:38" s="318" customFormat="1" ht="15.75" hidden="1" x14ac:dyDescent="0.25">
      <c r="A120" s="448"/>
      <c r="B120" s="296" t="s">
        <v>52</v>
      </c>
      <c r="C120" s="385"/>
      <c r="D120" s="452"/>
      <c r="E120" s="449">
        <f>SUM(Сентябрь!E120,Октябрь!E120,Ноябрь!E120,Декабрь!E120,Январь!E120,Февраль!E120,Март!E120,Апрель!E120,Май!E120,Июнь!E120,Июль!E120,Август!E120)</f>
        <v>0</v>
      </c>
      <c r="F120" s="449">
        <f>SUM(Сентябрь!F120,Октябрь!F120,Ноябрь!F120,Декабрь!F120,Январь!F120,Февраль!F120,Март!F120,Апрель!F120,Май!F120,Июнь!F120,Июль!F120,Август!F120)</f>
        <v>0</v>
      </c>
      <c r="G120" s="449">
        <f>SUM(Сентябрь!G120,Октябрь!G120,Ноябрь!G120,Декабрь!G120,Январь!G120,Февраль!G120,Март!G120,Апрель!G120,Май!G120,Июнь!G120,Июль!G120,Август!G120)</f>
        <v>0</v>
      </c>
      <c r="H120" s="449">
        <f>SUM(Сентябрь!H120,Октябрь!H120,Ноябрь!H120,Декабрь!H120,Январь!H120,Февраль!H120,Март!H120,Апрель!H120,Май!H120,Июнь!H120,Июль!H120,Август!H120)</f>
        <v>0</v>
      </c>
      <c r="I120" s="449">
        <f>SUM(Сентябрь!I120,Октябрь!I120,Ноябрь!I120,Декабрь!I120,Январь!I120,Февраль!I120,Март!I120,Апрель!I120,Май!I120,Июнь!I120,Июль!I120,Август!I120)</f>
        <v>0</v>
      </c>
      <c r="J120" s="449">
        <f>SUM(Сентябрь!J120,Октябрь!J120,Ноябрь!J120,Декабрь!J120,Январь!J120,Февраль!J120,Март!J120,Апрель!J120,Май!J120,Июнь!J120,Июль!J120,Август!J120)</f>
        <v>0</v>
      </c>
      <c r="K120" s="449">
        <f>SUM(Сентябрь!K120,Октябрь!K120,Ноябрь!K120,Декабрь!K120,Январь!K120,Февраль!K120,Март!K120,Апрель!K120,Май!K120,Июнь!K120,Июль!K120,Август!K120)</f>
        <v>0</v>
      </c>
      <c r="L120" s="449">
        <f>SUM(Сентябрь!L120,Октябрь!L120,Ноябрь!L120,Декабрь!L120,Январь!L120,Февраль!L120,Март!L120,Апрель!L120,Май!L120,Июнь!L120,Июль!L120,Август!L120)</f>
        <v>0</v>
      </c>
      <c r="M120" s="449">
        <f>SUM(Сентябрь!M120,Октябрь!M120,Ноябрь!M120,Декабрь!M120,Январь!M120,Февраль!M120,Март!M120,Апрель!M120,Май!M120,Июнь!M120,Июль!M120,Август!M120)</f>
        <v>0</v>
      </c>
      <c r="N120" s="449">
        <f>SUM(Сентябрь!N120,Октябрь!N120,Ноябрь!N120,Декабрь!N120,Январь!N120,Февраль!N120,Март!N120,Апрель!N120,Май!N120,Июнь!N120,Июль!N120,Август!N120)</f>
        <v>0</v>
      </c>
      <c r="O120" s="449">
        <f>SUM(Сентябрь!O120,Октябрь!O120,Ноябрь!O120,Декабрь!O120,Январь!O120,Февраль!O120,Март!O120,Апрель!O120,Май!O120,Июнь!O120,Июль!O120,Август!O120)</f>
        <v>0</v>
      </c>
      <c r="P120" s="449">
        <f>SUM(Сентябрь!P120,Октябрь!P120,Ноябрь!P120,Декабрь!P120,Январь!P120,Февраль!P120,Март!P120,Апрель!P120,Май!P120,Июнь!P120,Июль!P120,Август!P120)</f>
        <v>0</v>
      </c>
      <c r="Q120" s="449">
        <f>SUM(Сентябрь!Q120,Октябрь!Q120,Ноябрь!Q120,Декабрь!Q120,Январь!Q120,Февраль!Q120,Март!Q120,Апрель!Q120,Май!Q120,Июнь!Q120,Июль!Q120,Август!Q120)</f>
        <v>0</v>
      </c>
      <c r="R120" s="449">
        <f>SUM(Сентябрь!R120,Октябрь!R120,Ноябрь!R120,Декабрь!R120,Январь!R120,Февраль!R120,Март!R120,Апрель!R120,Май!R120,Июнь!R120,Июль!R120,Август!R120)</f>
        <v>0</v>
      </c>
      <c r="S120" s="449">
        <f>SUM(Сентябрь!S120,Октябрь!S120,Ноябрь!S120,Декабрь!S120,Январь!S120,Февраль!S120,Март!S120,Апрель!S120,Май!S120,Июнь!S120,Июль!S120,Август!S120)</f>
        <v>0</v>
      </c>
      <c r="T120" s="449">
        <f>SUM(Сентябрь!T120,Октябрь!T120,Ноябрь!T120,Декабрь!T120,Январь!T120,Февраль!T120,Март!T120,Апрель!T120,Май!T120,Июнь!T120,Июль!T120,Август!T120)</f>
        <v>0</v>
      </c>
      <c r="U120" s="449">
        <f>SUM(Сентябрь!U120,Октябрь!U120,Ноябрь!U120,Декабрь!U120,Январь!U120,Февраль!U120,Март!U120,Апрель!U120,Май!U120,Июнь!U120,Июль!U120,Август!U120)</f>
        <v>0</v>
      </c>
      <c r="V120" s="449">
        <f>SUM(Сентябрь!V120,Октябрь!V120,Ноябрь!V120,Декабрь!V120,Январь!V120,Февраль!V120,Март!V120,Апрель!V120,Май!V120,Июнь!V120,Июль!V120,Август!V120)</f>
        <v>0</v>
      </c>
      <c r="W120" s="449">
        <f>SUM(Сентябрь!W120,Октябрь!W120,Ноябрь!W120,Декабрь!W120,Январь!W120,Февраль!W120,Март!W120,Апрель!W120,Май!W120,Июнь!W120,Июль!W120,Август!W120)</f>
        <v>0</v>
      </c>
      <c r="X120" s="449">
        <f>SUM(Сентябрь!X120,Октябрь!X120,Ноябрь!X120,Декабрь!X120,Январь!X120,Февраль!X120,Март!X120,Апрель!X120,Май!X120,Июнь!X120,Июль!X120,Август!X120)</f>
        <v>0</v>
      </c>
      <c r="Y120" s="449">
        <f>SUM(Сентябрь!Y120,Октябрь!Y120,Ноябрь!Y120,Декабрь!Y120,Январь!Y120,Февраль!Y120,Март!Y120,Апрель!Y120,Май!Y120,Июнь!Y120,Июль!Y120,Август!Y120)</f>
        <v>0</v>
      </c>
      <c r="Z120" s="449">
        <f>SUM(Сентябрь!Z120,Октябрь!Z120,Ноябрь!Z120,Декабрь!Z120,Январь!Z120,Февраль!Z120,Март!Z120,Апрель!Z120,Май!Z120,Июнь!Z120,Июль!Z120,Август!Z120)</f>
        <v>0</v>
      </c>
      <c r="AA120" s="449">
        <f>SUM(Сентябрь!AA120,Октябрь!AA120,Ноябрь!AA120,Декабрь!AA120,Январь!AA120,Февраль!AA120,Март!AA120,Апрель!AA120,Май!AA120,Июнь!AA120,Июль!AA120,Август!AA120)</f>
        <v>0</v>
      </c>
      <c r="AB120" s="449">
        <f>SUM(Сентябрь!AB120,Октябрь!AB120,Ноябрь!AB120,Декабрь!AB120,Январь!AB120,Февраль!AB120,Март!AB120,Апрель!AB120,Май!AB120,Июнь!AB120,Июль!AB120,Август!AB120)</f>
        <v>0</v>
      </c>
      <c r="AC120" s="449">
        <f>SUM(Сентябрь!AC120,Октябрь!AC120,Ноябрь!AC120,Декабрь!AC120,Январь!AC120,Февраль!AC120,Март!AC120,Апрель!AC120,Май!AC120,Июнь!AC120,Июль!AC120,Август!AC120)</f>
        <v>0</v>
      </c>
      <c r="AD120" s="449">
        <f>SUM(Сентябрь!AD120,Октябрь!AD120,Ноябрь!AD120,Декабрь!AD120,Январь!AD120,Февраль!AD120,Март!AD120,Апрель!AD120,Май!AD120,Июнь!AD120,Июль!AD120,Август!AD120)</f>
        <v>0</v>
      </c>
      <c r="AE120" s="449">
        <f>SUM(Сентябрь!AE120,Октябрь!AE120,Ноябрь!AE120,Декабрь!AE120,Январь!AE120,Февраль!AE120,Март!AE120,Апрель!AE120,Май!AE120,Июнь!AE120,Июль!AE120,Август!AE120)</f>
        <v>0</v>
      </c>
      <c r="AF120" s="453">
        <f t="shared" si="232"/>
        <v>0</v>
      </c>
      <c r="AG120" s="454">
        <f t="shared" si="233"/>
        <v>0</v>
      </c>
      <c r="AH120" s="455">
        <f t="shared" si="234"/>
        <v>0</v>
      </c>
      <c r="AI120" s="453">
        <f t="shared" si="235"/>
        <v>0</v>
      </c>
      <c r="AJ120" s="456">
        <f t="shared" si="236"/>
        <v>0</v>
      </c>
      <c r="AK120" s="305"/>
      <c r="AL120" s="305"/>
    </row>
    <row r="121" spans="1:38" s="318" customFormat="1" ht="15.75" hidden="1" x14ac:dyDescent="0.25">
      <c r="A121" s="457"/>
      <c r="B121" s="321" t="s">
        <v>53</v>
      </c>
      <c r="C121" s="391"/>
      <c r="D121" s="458"/>
      <c r="E121" s="449">
        <f>SUM(Сентябрь!E121,Октябрь!E121,Ноябрь!E121,Декабрь!E121,Январь!E121,Февраль!E121,Март!E121,Апрель!E121,Май!E121,Июнь!E121,Июль!E121,Август!E121)</f>
        <v>0</v>
      </c>
      <c r="F121" s="449">
        <f>SUM(Сентябрь!F121,Октябрь!F121,Ноябрь!F121,Декабрь!F121,Январь!F121,Февраль!F121,Март!F121,Апрель!F121,Май!F121,Июнь!F121,Июль!F121,Август!F121)</f>
        <v>0</v>
      </c>
      <c r="G121" s="449">
        <f>SUM(Сентябрь!G121,Октябрь!G121,Ноябрь!G121,Декабрь!G121,Январь!G121,Февраль!G121,Март!G121,Апрель!G121,Май!G121,Июнь!G121,Июль!G121,Август!G121)</f>
        <v>0</v>
      </c>
      <c r="H121" s="449">
        <f>SUM(Сентябрь!H121,Октябрь!H121,Ноябрь!H121,Декабрь!H121,Январь!H121,Февраль!H121,Март!H121,Апрель!H121,Май!H121,Июнь!H121,Июль!H121,Август!H121)</f>
        <v>0</v>
      </c>
      <c r="I121" s="449">
        <f>SUM(Сентябрь!I121,Октябрь!I121,Ноябрь!I121,Декабрь!I121,Январь!I121,Февраль!I121,Март!I121,Апрель!I121,Май!I121,Июнь!I121,Июль!I121,Август!I121)</f>
        <v>0</v>
      </c>
      <c r="J121" s="449">
        <f>SUM(Сентябрь!J121,Октябрь!J121,Ноябрь!J121,Декабрь!J121,Январь!J121,Февраль!J121,Март!J121,Апрель!J121,Май!J121,Июнь!J121,Июль!J121,Август!J121)</f>
        <v>0</v>
      </c>
      <c r="K121" s="449">
        <f>SUM(Сентябрь!K121,Октябрь!K121,Ноябрь!K121,Декабрь!K121,Январь!K121,Февраль!K121,Март!K121,Апрель!K121,Май!K121,Июнь!K121,Июль!K121,Август!K121)</f>
        <v>0</v>
      </c>
      <c r="L121" s="449">
        <f>SUM(Сентябрь!L121,Октябрь!L121,Ноябрь!L121,Декабрь!L121,Январь!L121,Февраль!L121,Март!L121,Апрель!L121,Май!L121,Июнь!L121,Июль!L121,Август!L121)</f>
        <v>0</v>
      </c>
      <c r="M121" s="449">
        <f>SUM(Сентябрь!M121,Октябрь!M121,Ноябрь!M121,Декабрь!M121,Январь!M121,Февраль!M121,Март!M121,Апрель!M121,Май!M121,Июнь!M121,Июль!M121,Август!M121)</f>
        <v>0</v>
      </c>
      <c r="N121" s="449">
        <f>SUM(Сентябрь!N121,Октябрь!N121,Ноябрь!N121,Декабрь!N121,Январь!N121,Февраль!N121,Март!N121,Апрель!N121,Май!N121,Июнь!N121,Июль!N121,Август!N121)</f>
        <v>0</v>
      </c>
      <c r="O121" s="449">
        <f>SUM(Сентябрь!O121,Октябрь!O121,Ноябрь!O121,Декабрь!O121,Январь!O121,Февраль!O121,Март!O121,Апрель!O121,Май!O121,Июнь!O121,Июль!O121,Август!O121)</f>
        <v>0</v>
      </c>
      <c r="P121" s="449">
        <f>SUM(Сентябрь!P121,Октябрь!P121,Ноябрь!P121,Декабрь!P121,Январь!P121,Февраль!P121,Март!P121,Апрель!P121,Май!P121,Июнь!P121,Июль!P121,Август!P121)</f>
        <v>0</v>
      </c>
      <c r="Q121" s="449">
        <f>SUM(Сентябрь!Q121,Октябрь!Q121,Ноябрь!Q121,Декабрь!Q121,Январь!Q121,Февраль!Q121,Март!Q121,Апрель!Q121,Май!Q121,Июнь!Q121,Июль!Q121,Август!Q121)</f>
        <v>0</v>
      </c>
      <c r="R121" s="449">
        <f>SUM(Сентябрь!R121,Октябрь!R121,Ноябрь!R121,Декабрь!R121,Январь!R121,Февраль!R121,Март!R121,Апрель!R121,Май!R121,Июнь!R121,Июль!R121,Август!R121)</f>
        <v>0</v>
      </c>
      <c r="S121" s="449">
        <f>SUM(Сентябрь!S121,Октябрь!S121,Ноябрь!S121,Декабрь!S121,Январь!S121,Февраль!S121,Март!S121,Апрель!S121,Май!S121,Июнь!S121,Июль!S121,Август!S121)</f>
        <v>0</v>
      </c>
      <c r="T121" s="449">
        <f>SUM(Сентябрь!T121,Октябрь!T121,Ноябрь!T121,Декабрь!T121,Январь!T121,Февраль!T121,Март!T121,Апрель!T121,Май!T121,Июнь!T121,Июль!T121,Август!T121)</f>
        <v>0</v>
      </c>
      <c r="U121" s="449">
        <f>SUM(Сентябрь!U121,Октябрь!U121,Ноябрь!U121,Декабрь!U121,Январь!U121,Февраль!U121,Март!U121,Апрель!U121,Май!U121,Июнь!U121,Июль!U121,Август!U121)</f>
        <v>0</v>
      </c>
      <c r="V121" s="449">
        <f>SUM(Сентябрь!V121,Октябрь!V121,Ноябрь!V121,Декабрь!V121,Январь!V121,Февраль!V121,Март!V121,Апрель!V121,Май!V121,Июнь!V121,Июль!V121,Август!V121)</f>
        <v>0</v>
      </c>
      <c r="W121" s="449">
        <f>SUM(Сентябрь!W121,Октябрь!W121,Ноябрь!W121,Декабрь!W121,Январь!W121,Февраль!W121,Март!W121,Апрель!W121,Май!W121,Июнь!W121,Июль!W121,Август!W121)</f>
        <v>0</v>
      </c>
      <c r="X121" s="449">
        <f>SUM(Сентябрь!X121,Октябрь!X121,Ноябрь!X121,Декабрь!X121,Январь!X121,Февраль!X121,Март!X121,Апрель!X121,Май!X121,Июнь!X121,Июль!X121,Август!X121)</f>
        <v>0</v>
      </c>
      <c r="Y121" s="449">
        <f>SUM(Сентябрь!Y121,Октябрь!Y121,Ноябрь!Y121,Декабрь!Y121,Январь!Y121,Февраль!Y121,Март!Y121,Апрель!Y121,Май!Y121,Июнь!Y121,Июль!Y121,Август!Y121)</f>
        <v>0</v>
      </c>
      <c r="Z121" s="449">
        <f>SUM(Сентябрь!Z121,Октябрь!Z121,Ноябрь!Z121,Декабрь!Z121,Январь!Z121,Февраль!Z121,Март!Z121,Апрель!Z121,Май!Z121,Июнь!Z121,Июль!Z121,Август!Z121)</f>
        <v>0</v>
      </c>
      <c r="AA121" s="449">
        <f>SUM(Сентябрь!AA121,Октябрь!AA121,Ноябрь!AA121,Декабрь!AA121,Январь!AA121,Февраль!AA121,Март!AA121,Апрель!AA121,Май!AA121,Июнь!AA121,Июль!AA121,Август!AA121)</f>
        <v>0</v>
      </c>
      <c r="AB121" s="449">
        <f>SUM(Сентябрь!AB121,Октябрь!AB121,Ноябрь!AB121,Декабрь!AB121,Январь!AB121,Февраль!AB121,Март!AB121,Апрель!AB121,Май!AB121,Июнь!AB121,Июль!AB121,Август!AB121)</f>
        <v>0</v>
      </c>
      <c r="AC121" s="449">
        <f>SUM(Сентябрь!AC121,Октябрь!AC121,Ноябрь!AC121,Декабрь!AC121,Январь!AC121,Февраль!AC121,Март!AC121,Апрель!AC121,Май!AC121,Июнь!AC121,Июль!AC121,Август!AC121)</f>
        <v>0</v>
      </c>
      <c r="AD121" s="449">
        <f>SUM(Сентябрь!AD121,Октябрь!AD121,Ноябрь!AD121,Декабрь!AD121,Январь!AD121,Февраль!AD121,Март!AD121,Апрель!AD121,Май!AD121,Июнь!AD121,Июль!AD121,Август!AD121)</f>
        <v>0</v>
      </c>
      <c r="AE121" s="449">
        <f>SUM(Сентябрь!AE121,Октябрь!AE121,Ноябрь!AE121,Декабрь!AE121,Январь!AE121,Февраль!AE121,Март!AE121,Апрель!AE121,Май!AE121,Июнь!AE121,Июль!AE121,Август!AE121)</f>
        <v>0</v>
      </c>
      <c r="AF121" s="453">
        <f t="shared" si="232"/>
        <v>0</v>
      </c>
      <c r="AG121" s="454">
        <f t="shared" si="233"/>
        <v>0</v>
      </c>
      <c r="AH121" s="455">
        <f t="shared" si="234"/>
        <v>0</v>
      </c>
      <c r="AI121" s="453">
        <f t="shared" si="235"/>
        <v>0</v>
      </c>
      <c r="AJ121" s="456">
        <f t="shared" si="236"/>
        <v>0</v>
      </c>
      <c r="AK121" s="305"/>
      <c r="AL121" s="305"/>
    </row>
    <row r="122" spans="1:38" s="318" customFormat="1" ht="16.5" hidden="1" thickBot="1" x14ac:dyDescent="0.3">
      <c r="A122" s="457"/>
      <c r="B122" s="325" t="s">
        <v>54</v>
      </c>
      <c r="C122" s="395"/>
      <c r="D122" s="459"/>
      <c r="E122" s="449">
        <f>SUM(Сентябрь!E122,Октябрь!E122,Ноябрь!E122,Декабрь!E122,Январь!E122,Февраль!E122,Март!E122,Апрель!E122,Май!E122,Июнь!E122,Июль!E122,Август!E122)</f>
        <v>0</v>
      </c>
      <c r="F122" s="449">
        <f>SUM(Сентябрь!F122,Октябрь!F122,Ноябрь!F122,Декабрь!F122,Январь!F122,Февраль!F122,Март!F122,Апрель!F122,Май!F122,Июнь!F122,Июль!F122,Август!F122)</f>
        <v>0</v>
      </c>
      <c r="G122" s="449">
        <f>SUM(Сентябрь!G122,Октябрь!G122,Ноябрь!G122,Декабрь!G122,Январь!G122,Февраль!G122,Март!G122,Апрель!G122,Май!G122,Июнь!G122,Июль!G122,Август!G122)</f>
        <v>0</v>
      </c>
      <c r="H122" s="449">
        <f>SUM(Сентябрь!H122,Октябрь!H122,Ноябрь!H122,Декабрь!H122,Январь!H122,Февраль!H122,Март!H122,Апрель!H122,Май!H122,Июнь!H122,Июль!H122,Август!H122)</f>
        <v>0</v>
      </c>
      <c r="I122" s="449">
        <f>SUM(Сентябрь!I122,Октябрь!I122,Ноябрь!I122,Декабрь!I122,Январь!I122,Февраль!I122,Март!I122,Апрель!I122,Май!I122,Июнь!I122,Июль!I122,Август!I122)</f>
        <v>0</v>
      </c>
      <c r="J122" s="449">
        <f>SUM(Сентябрь!J122,Октябрь!J122,Ноябрь!J122,Декабрь!J122,Январь!J122,Февраль!J122,Март!J122,Апрель!J122,Май!J122,Июнь!J122,Июль!J122,Август!J122)</f>
        <v>0</v>
      </c>
      <c r="K122" s="449">
        <f>SUM(Сентябрь!K122,Октябрь!K122,Ноябрь!K122,Декабрь!K122,Январь!K122,Февраль!K122,Март!K122,Апрель!K122,Май!K122,Июнь!K122,Июль!K122,Август!K122)</f>
        <v>0</v>
      </c>
      <c r="L122" s="449">
        <f>SUM(Сентябрь!L122,Октябрь!L122,Ноябрь!L122,Декабрь!L122,Январь!L122,Февраль!L122,Март!L122,Апрель!L122,Май!L122,Июнь!L122,Июль!L122,Август!L122)</f>
        <v>0</v>
      </c>
      <c r="M122" s="449">
        <f>SUM(Сентябрь!M122,Октябрь!M122,Ноябрь!M122,Декабрь!M122,Январь!M122,Февраль!M122,Март!M122,Апрель!M122,Май!M122,Июнь!M122,Июль!M122,Август!M122)</f>
        <v>0</v>
      </c>
      <c r="N122" s="449">
        <f>SUM(Сентябрь!N122,Октябрь!N122,Ноябрь!N122,Декабрь!N122,Январь!N122,Февраль!N122,Март!N122,Апрель!N122,Май!N122,Июнь!N122,Июль!N122,Август!N122)</f>
        <v>0</v>
      </c>
      <c r="O122" s="449">
        <f>SUM(Сентябрь!O122,Октябрь!O122,Ноябрь!O122,Декабрь!O122,Январь!O122,Февраль!O122,Март!O122,Апрель!O122,Май!O122,Июнь!O122,Июль!O122,Август!O122)</f>
        <v>0</v>
      </c>
      <c r="P122" s="449">
        <f>SUM(Сентябрь!P122,Октябрь!P122,Ноябрь!P122,Декабрь!P122,Январь!P122,Февраль!P122,Март!P122,Апрель!P122,Май!P122,Июнь!P122,Июль!P122,Август!P122)</f>
        <v>0</v>
      </c>
      <c r="Q122" s="449">
        <f>SUM(Сентябрь!Q122,Октябрь!Q122,Ноябрь!Q122,Декабрь!Q122,Январь!Q122,Февраль!Q122,Март!Q122,Апрель!Q122,Май!Q122,Июнь!Q122,Июль!Q122,Август!Q122)</f>
        <v>0</v>
      </c>
      <c r="R122" s="449">
        <f>SUM(Сентябрь!R122,Октябрь!R122,Ноябрь!R122,Декабрь!R122,Январь!R122,Февраль!R122,Март!R122,Апрель!R122,Май!R122,Июнь!R122,Июль!R122,Август!R122)</f>
        <v>0</v>
      </c>
      <c r="S122" s="449">
        <f>SUM(Сентябрь!S122,Октябрь!S122,Ноябрь!S122,Декабрь!S122,Январь!S122,Февраль!S122,Март!S122,Апрель!S122,Май!S122,Июнь!S122,Июль!S122,Август!S122)</f>
        <v>0</v>
      </c>
      <c r="T122" s="449">
        <f>SUM(Сентябрь!T122,Октябрь!T122,Ноябрь!T122,Декабрь!T122,Январь!T122,Февраль!T122,Март!T122,Апрель!T122,Май!T122,Июнь!T122,Июль!T122,Август!T122)</f>
        <v>0</v>
      </c>
      <c r="U122" s="449">
        <f>SUM(Сентябрь!U122,Октябрь!U122,Ноябрь!U122,Декабрь!U122,Январь!U122,Февраль!U122,Март!U122,Апрель!U122,Май!U122,Июнь!U122,Июль!U122,Август!U122)</f>
        <v>0</v>
      </c>
      <c r="V122" s="449">
        <f>SUM(Сентябрь!V122,Октябрь!V122,Ноябрь!V122,Декабрь!V122,Январь!V122,Февраль!V122,Март!V122,Апрель!V122,Май!V122,Июнь!V122,Июль!V122,Август!V122)</f>
        <v>0</v>
      </c>
      <c r="W122" s="449">
        <f>SUM(Сентябрь!W122,Октябрь!W122,Ноябрь!W122,Декабрь!W122,Январь!W122,Февраль!W122,Март!W122,Апрель!W122,Май!W122,Июнь!W122,Июль!W122,Август!W122)</f>
        <v>0</v>
      </c>
      <c r="X122" s="449">
        <f>SUM(Сентябрь!X122,Октябрь!X122,Ноябрь!X122,Декабрь!X122,Январь!X122,Февраль!X122,Март!X122,Апрель!X122,Май!X122,Июнь!X122,Июль!X122,Август!X122)</f>
        <v>0</v>
      </c>
      <c r="Y122" s="449">
        <f>SUM(Сентябрь!Y122,Октябрь!Y122,Ноябрь!Y122,Декабрь!Y122,Январь!Y122,Февраль!Y122,Март!Y122,Апрель!Y122,Май!Y122,Июнь!Y122,Июль!Y122,Август!Y122)</f>
        <v>0</v>
      </c>
      <c r="Z122" s="449">
        <f>SUM(Сентябрь!Z122,Октябрь!Z122,Ноябрь!Z122,Декабрь!Z122,Январь!Z122,Февраль!Z122,Март!Z122,Апрель!Z122,Май!Z122,Июнь!Z122,Июль!Z122,Август!Z122)</f>
        <v>0</v>
      </c>
      <c r="AA122" s="449">
        <f>SUM(Сентябрь!AA122,Октябрь!AA122,Ноябрь!AA122,Декабрь!AA122,Январь!AA122,Февраль!AA122,Март!AA122,Апрель!AA122,Май!AA122,Июнь!AA122,Июль!AA122,Август!AA122)</f>
        <v>0</v>
      </c>
      <c r="AB122" s="449">
        <f>SUM(Сентябрь!AB122,Октябрь!AB122,Ноябрь!AB122,Декабрь!AB122,Январь!AB122,Февраль!AB122,Март!AB122,Апрель!AB122,Май!AB122,Июнь!AB122,Июль!AB122,Август!AB122)</f>
        <v>0</v>
      </c>
      <c r="AC122" s="449">
        <f>SUM(Сентябрь!AC122,Октябрь!AC122,Ноябрь!AC122,Декабрь!AC122,Январь!AC122,Февраль!AC122,Март!AC122,Апрель!AC122,Май!AC122,Июнь!AC122,Июль!AC122,Август!AC122)</f>
        <v>0</v>
      </c>
      <c r="AD122" s="449">
        <f>SUM(Сентябрь!AD122,Октябрь!AD122,Ноябрь!AD122,Декабрь!AD122,Январь!AD122,Февраль!AD122,Март!AD122,Апрель!AD122,Май!AD122,Июнь!AD122,Июль!AD122,Август!AD122)</f>
        <v>0</v>
      </c>
      <c r="AE122" s="449">
        <f>SUM(Сентябрь!AE122,Октябрь!AE122,Ноябрь!AE122,Декабрь!AE122,Январь!AE122,Февраль!AE122,Март!AE122,Апрель!AE122,Май!AE122,Июнь!AE122,Июль!AE122,Август!AE122)</f>
        <v>0</v>
      </c>
      <c r="AF122" s="464">
        <f t="shared" si="232"/>
        <v>0</v>
      </c>
      <c r="AG122" s="465">
        <f t="shared" si="233"/>
        <v>0</v>
      </c>
      <c r="AH122" s="466">
        <f t="shared" si="234"/>
        <v>0</v>
      </c>
      <c r="AI122" s="464">
        <f t="shared" si="235"/>
        <v>0</v>
      </c>
      <c r="AJ122" s="467">
        <f t="shared" si="236"/>
        <v>0</v>
      </c>
      <c r="AK122" s="305"/>
      <c r="AL122" s="305"/>
    </row>
    <row r="123" spans="1:38" s="306" customFormat="1" ht="15.75" hidden="1" x14ac:dyDescent="0.2">
      <c r="A123" s="448">
        <v>24</v>
      </c>
      <c r="B123" s="143" t="str">
        <f>(План!B31 &amp;" "&amp;План!C31)</f>
        <v xml:space="preserve"> </v>
      </c>
      <c r="C123" s="449">
        <f>SUM(Сентябрь!C123,Октябрь!C123,Ноябрь!C123,Декабрь!C123,Январь!C123,Февраль!C123,Март!C123,Апрель!C123,Май!C123,Июнь!C123,Июль!C123,Август!C123)</f>
        <v>0</v>
      </c>
      <c r="D123" s="449">
        <f>SUM(Сентябрь!D123,Октябрь!D123,Ноябрь!D123,Декабрь!D123,Январь!D123,Февраль!D123,Март!D123,Апрель!D123,Май!D123,Июнь!D123,Июль!D123,Август!D123)</f>
        <v>0</v>
      </c>
      <c r="E123" s="468">
        <f t="shared" ref="E123:AE123" si="238">SUM(E124:E127)</f>
        <v>0</v>
      </c>
      <c r="F123" s="469">
        <f t="shared" si="238"/>
        <v>0</v>
      </c>
      <c r="G123" s="470">
        <f t="shared" si="238"/>
        <v>0</v>
      </c>
      <c r="H123" s="468">
        <f t="shared" si="238"/>
        <v>0</v>
      </c>
      <c r="I123" s="469">
        <f t="shared" si="238"/>
        <v>0</v>
      </c>
      <c r="J123" s="470">
        <f t="shared" si="238"/>
        <v>0</v>
      </c>
      <c r="K123" s="468">
        <f t="shared" si="238"/>
        <v>0</v>
      </c>
      <c r="L123" s="469">
        <f t="shared" si="238"/>
        <v>0</v>
      </c>
      <c r="M123" s="470">
        <f t="shared" si="238"/>
        <v>0</v>
      </c>
      <c r="N123" s="468">
        <f t="shared" si="238"/>
        <v>0</v>
      </c>
      <c r="O123" s="469">
        <f t="shared" si="238"/>
        <v>0</v>
      </c>
      <c r="P123" s="470">
        <f t="shared" si="238"/>
        <v>0</v>
      </c>
      <c r="Q123" s="468">
        <f t="shared" si="238"/>
        <v>0</v>
      </c>
      <c r="R123" s="469">
        <f t="shared" si="238"/>
        <v>0</v>
      </c>
      <c r="S123" s="470">
        <f t="shared" si="238"/>
        <v>0</v>
      </c>
      <c r="T123" s="468">
        <f t="shared" si="238"/>
        <v>0</v>
      </c>
      <c r="U123" s="469">
        <f t="shared" si="238"/>
        <v>0</v>
      </c>
      <c r="V123" s="470">
        <f t="shared" si="238"/>
        <v>0</v>
      </c>
      <c r="W123" s="468">
        <f t="shared" si="238"/>
        <v>0</v>
      </c>
      <c r="X123" s="469">
        <f t="shared" si="238"/>
        <v>0</v>
      </c>
      <c r="Y123" s="470">
        <f t="shared" si="238"/>
        <v>0</v>
      </c>
      <c r="Z123" s="468">
        <f t="shared" si="238"/>
        <v>0</v>
      </c>
      <c r="AA123" s="469">
        <f t="shared" si="238"/>
        <v>0</v>
      </c>
      <c r="AB123" s="470">
        <f t="shared" si="238"/>
        <v>0</v>
      </c>
      <c r="AC123" s="468">
        <f t="shared" si="238"/>
        <v>0</v>
      </c>
      <c r="AD123" s="469">
        <f t="shared" si="238"/>
        <v>0</v>
      </c>
      <c r="AE123" s="470">
        <f t="shared" si="238"/>
        <v>0</v>
      </c>
      <c r="AF123" s="468">
        <f t="shared" si="232"/>
        <v>0</v>
      </c>
      <c r="AG123" s="471">
        <f t="shared" si="233"/>
        <v>0</v>
      </c>
      <c r="AH123" s="472">
        <f t="shared" si="234"/>
        <v>0</v>
      </c>
      <c r="AI123" s="468">
        <f t="shared" si="235"/>
        <v>0</v>
      </c>
      <c r="AJ123" s="473">
        <f t="shared" si="236"/>
        <v>0</v>
      </c>
      <c r="AK123" s="305"/>
      <c r="AL123" s="305"/>
    </row>
    <row r="124" spans="1:38" s="306" customFormat="1" ht="15.75" hidden="1" x14ac:dyDescent="0.25">
      <c r="A124" s="448"/>
      <c r="B124" s="296" t="s">
        <v>51</v>
      </c>
      <c r="C124" s="385"/>
      <c r="D124" s="452"/>
      <c r="E124" s="449">
        <f>SUM(Сентябрь!E124,Октябрь!E124,Ноябрь!E124,Декабрь!E124,Январь!E124,Февраль!E124,Март!E124,Апрель!E124,Май!E124,Июнь!E124,Июль!E124,Август!E124)</f>
        <v>0</v>
      </c>
      <c r="F124" s="449">
        <f>SUM(Сентябрь!F124,Октябрь!F124,Ноябрь!F124,Декабрь!F124,Январь!F124,Февраль!F124,Март!F124,Апрель!F124,Май!F124,Июнь!F124,Июль!F124,Август!F124)</f>
        <v>0</v>
      </c>
      <c r="G124" s="449">
        <f>SUM(Сентябрь!G124,Октябрь!G124,Ноябрь!G124,Декабрь!G124,Январь!G124,Февраль!G124,Март!G124,Апрель!G124,Май!G124,Июнь!G124,Июль!G124,Август!G124)</f>
        <v>0</v>
      </c>
      <c r="H124" s="449">
        <f>SUM(Сентябрь!H124,Октябрь!H124,Ноябрь!H124,Декабрь!H124,Январь!H124,Февраль!H124,Март!H124,Апрель!H124,Май!H124,Июнь!H124,Июль!H124,Август!H124)</f>
        <v>0</v>
      </c>
      <c r="I124" s="449">
        <f>SUM(Сентябрь!I124,Октябрь!I124,Ноябрь!I124,Декабрь!I124,Январь!I124,Февраль!I124,Март!I124,Апрель!I124,Май!I124,Июнь!I124,Июль!I124,Август!I124)</f>
        <v>0</v>
      </c>
      <c r="J124" s="449">
        <f>SUM(Сентябрь!J124,Октябрь!J124,Ноябрь!J124,Декабрь!J124,Январь!J124,Февраль!J124,Март!J124,Апрель!J124,Май!J124,Июнь!J124,Июль!J124,Август!J124)</f>
        <v>0</v>
      </c>
      <c r="K124" s="449">
        <f>SUM(Сентябрь!K124,Октябрь!K124,Ноябрь!K124,Декабрь!K124,Январь!K124,Февраль!K124,Март!K124,Апрель!K124,Май!K124,Июнь!K124,Июль!K124,Август!K124)</f>
        <v>0</v>
      </c>
      <c r="L124" s="449">
        <f>SUM(Сентябрь!L124,Октябрь!L124,Ноябрь!L124,Декабрь!L124,Январь!L124,Февраль!L124,Март!L124,Апрель!L124,Май!L124,Июнь!L124,Июль!L124,Август!L124)</f>
        <v>0</v>
      </c>
      <c r="M124" s="449">
        <f>SUM(Сентябрь!M124,Октябрь!M124,Ноябрь!M124,Декабрь!M124,Январь!M124,Февраль!M124,Март!M124,Апрель!M124,Май!M124,Июнь!M124,Июль!M124,Август!M124)</f>
        <v>0</v>
      </c>
      <c r="N124" s="449">
        <f>SUM(Сентябрь!N124,Октябрь!N124,Ноябрь!N124,Декабрь!N124,Январь!N124,Февраль!N124,Март!N124,Апрель!N124,Май!N124,Июнь!N124,Июль!N124,Август!N124)</f>
        <v>0</v>
      </c>
      <c r="O124" s="449">
        <f>SUM(Сентябрь!O124,Октябрь!O124,Ноябрь!O124,Декабрь!O124,Январь!O124,Февраль!O124,Март!O124,Апрель!O124,Май!O124,Июнь!O124,Июль!O124,Август!O124)</f>
        <v>0</v>
      </c>
      <c r="P124" s="449">
        <f>SUM(Сентябрь!P124,Октябрь!P124,Ноябрь!P124,Декабрь!P124,Январь!P124,Февраль!P124,Март!P124,Апрель!P124,Май!P124,Июнь!P124,Июль!P124,Август!P124)</f>
        <v>0</v>
      </c>
      <c r="Q124" s="449">
        <f>SUM(Сентябрь!Q124,Октябрь!Q124,Ноябрь!Q124,Декабрь!Q124,Январь!Q124,Февраль!Q124,Март!Q124,Апрель!Q124,Май!Q124,Июнь!Q124,Июль!Q124,Август!Q124)</f>
        <v>0</v>
      </c>
      <c r="R124" s="449">
        <f>SUM(Сентябрь!R124,Октябрь!R124,Ноябрь!R124,Декабрь!R124,Январь!R124,Февраль!R124,Март!R124,Апрель!R124,Май!R124,Июнь!R124,Июль!R124,Август!R124)</f>
        <v>0</v>
      </c>
      <c r="S124" s="449">
        <f>SUM(Сентябрь!S124,Октябрь!S124,Ноябрь!S124,Декабрь!S124,Январь!S124,Февраль!S124,Март!S124,Апрель!S124,Май!S124,Июнь!S124,Июль!S124,Август!S124)</f>
        <v>0</v>
      </c>
      <c r="T124" s="449">
        <f>SUM(Сентябрь!T124,Октябрь!T124,Ноябрь!T124,Декабрь!T124,Январь!T124,Февраль!T124,Март!T124,Апрель!T124,Май!T124,Июнь!T124,Июль!T124,Август!T124)</f>
        <v>0</v>
      </c>
      <c r="U124" s="449">
        <f>SUM(Сентябрь!U124,Октябрь!U124,Ноябрь!U124,Декабрь!U124,Январь!U124,Февраль!U124,Март!U124,Апрель!U124,Май!U124,Июнь!U124,Июль!U124,Август!U124)</f>
        <v>0</v>
      </c>
      <c r="V124" s="449">
        <f>SUM(Сентябрь!V124,Октябрь!V124,Ноябрь!V124,Декабрь!V124,Январь!V124,Февраль!V124,Март!V124,Апрель!V124,Май!V124,Июнь!V124,Июль!V124,Август!V124)</f>
        <v>0</v>
      </c>
      <c r="W124" s="449">
        <f>SUM(Сентябрь!W124,Октябрь!W124,Ноябрь!W124,Декабрь!W124,Январь!W124,Февраль!W124,Март!W124,Апрель!W124,Май!W124,Июнь!W124,Июль!W124,Август!W124)</f>
        <v>0</v>
      </c>
      <c r="X124" s="449">
        <f>SUM(Сентябрь!X124,Октябрь!X124,Ноябрь!X124,Декабрь!X124,Январь!X124,Февраль!X124,Март!X124,Апрель!X124,Май!X124,Июнь!X124,Июль!X124,Август!X124)</f>
        <v>0</v>
      </c>
      <c r="Y124" s="449">
        <f>SUM(Сентябрь!Y124,Октябрь!Y124,Ноябрь!Y124,Декабрь!Y124,Январь!Y124,Февраль!Y124,Март!Y124,Апрель!Y124,Май!Y124,Июнь!Y124,Июль!Y124,Август!Y124)</f>
        <v>0</v>
      </c>
      <c r="Z124" s="449">
        <f>SUM(Сентябрь!Z124,Октябрь!Z124,Ноябрь!Z124,Декабрь!Z124,Январь!Z124,Февраль!Z124,Март!Z124,Апрель!Z124,Май!Z124,Июнь!Z124,Июль!Z124,Август!Z124)</f>
        <v>0</v>
      </c>
      <c r="AA124" s="449">
        <f>SUM(Сентябрь!AA124,Октябрь!AA124,Ноябрь!AA124,Декабрь!AA124,Январь!AA124,Февраль!AA124,Март!AA124,Апрель!AA124,Май!AA124,Июнь!AA124,Июль!AA124,Август!AA124)</f>
        <v>0</v>
      </c>
      <c r="AB124" s="449">
        <f>SUM(Сентябрь!AB124,Октябрь!AB124,Ноябрь!AB124,Декабрь!AB124,Январь!AB124,Февраль!AB124,Март!AB124,Апрель!AB124,Май!AB124,Июнь!AB124,Июль!AB124,Август!AB124)</f>
        <v>0</v>
      </c>
      <c r="AC124" s="449">
        <f>SUM(Сентябрь!AC124,Октябрь!AC124,Ноябрь!AC124,Декабрь!AC124,Январь!AC124,Февраль!AC124,Март!AC124,Апрель!AC124,Май!AC124,Июнь!AC124,Июль!AC124,Август!AC124)</f>
        <v>0</v>
      </c>
      <c r="AD124" s="449">
        <f>SUM(Сентябрь!AD124,Октябрь!AD124,Ноябрь!AD124,Декабрь!AD124,Январь!AD124,Февраль!AD124,Март!AD124,Апрель!AD124,Май!AD124,Июнь!AD124,Июль!AD124,Август!AD124)</f>
        <v>0</v>
      </c>
      <c r="AE124" s="449">
        <f>SUM(Сентябрь!AE124,Октябрь!AE124,Ноябрь!AE124,Декабрь!AE124,Январь!AE124,Февраль!AE124,Март!AE124,Апрель!AE124,Май!AE124,Июнь!AE124,Июль!AE124,Август!AE124)</f>
        <v>0</v>
      </c>
      <c r="AF124" s="453">
        <f t="shared" si="232"/>
        <v>0</v>
      </c>
      <c r="AG124" s="454">
        <f t="shared" si="233"/>
        <v>0</v>
      </c>
      <c r="AH124" s="455">
        <f t="shared" si="234"/>
        <v>0</v>
      </c>
      <c r="AI124" s="453">
        <f t="shared" si="235"/>
        <v>0</v>
      </c>
      <c r="AJ124" s="456">
        <f t="shared" si="236"/>
        <v>0</v>
      </c>
      <c r="AK124" s="305"/>
      <c r="AL124" s="305"/>
    </row>
    <row r="125" spans="1:38" s="257" customFormat="1" ht="15.75" hidden="1" x14ac:dyDescent="0.25">
      <c r="A125" s="448"/>
      <c r="B125" s="296" t="s">
        <v>52</v>
      </c>
      <c r="C125" s="385"/>
      <c r="D125" s="452"/>
      <c r="E125" s="449">
        <f>SUM(Сентябрь!E125,Октябрь!E125,Ноябрь!E125,Декабрь!E125,Январь!E125,Февраль!E125,Март!E125,Апрель!E125,Май!E125,Июнь!E125,Июль!E125,Август!E125)</f>
        <v>0</v>
      </c>
      <c r="F125" s="449">
        <f>SUM(Сентябрь!F125,Октябрь!F125,Ноябрь!F125,Декабрь!F125,Январь!F125,Февраль!F125,Март!F125,Апрель!F125,Май!F125,Июнь!F125,Июль!F125,Август!F125)</f>
        <v>0</v>
      </c>
      <c r="G125" s="449">
        <f>SUM(Сентябрь!G125,Октябрь!G125,Ноябрь!G125,Декабрь!G125,Январь!G125,Февраль!G125,Март!G125,Апрель!G125,Май!G125,Июнь!G125,Июль!G125,Август!G125)</f>
        <v>0</v>
      </c>
      <c r="H125" s="449">
        <f>SUM(Сентябрь!H125,Октябрь!H125,Ноябрь!H125,Декабрь!H125,Январь!H125,Февраль!H125,Март!H125,Апрель!H125,Май!H125,Июнь!H125,Июль!H125,Август!H125)</f>
        <v>0</v>
      </c>
      <c r="I125" s="449">
        <f>SUM(Сентябрь!I125,Октябрь!I125,Ноябрь!I125,Декабрь!I125,Январь!I125,Февраль!I125,Март!I125,Апрель!I125,Май!I125,Июнь!I125,Июль!I125,Август!I125)</f>
        <v>0</v>
      </c>
      <c r="J125" s="449">
        <f>SUM(Сентябрь!J125,Октябрь!J125,Ноябрь!J125,Декабрь!J125,Январь!J125,Февраль!J125,Март!J125,Апрель!J125,Май!J125,Июнь!J125,Июль!J125,Август!J125)</f>
        <v>0</v>
      </c>
      <c r="K125" s="449">
        <f>SUM(Сентябрь!K125,Октябрь!K125,Ноябрь!K125,Декабрь!K125,Январь!K125,Февраль!K125,Март!K125,Апрель!K125,Май!K125,Июнь!K125,Июль!K125,Август!K125)</f>
        <v>0</v>
      </c>
      <c r="L125" s="449">
        <f>SUM(Сентябрь!L125,Октябрь!L125,Ноябрь!L125,Декабрь!L125,Январь!L125,Февраль!L125,Март!L125,Апрель!L125,Май!L125,Июнь!L125,Июль!L125,Август!L125)</f>
        <v>0</v>
      </c>
      <c r="M125" s="449">
        <f>SUM(Сентябрь!M125,Октябрь!M125,Ноябрь!M125,Декабрь!M125,Январь!M125,Февраль!M125,Март!M125,Апрель!M125,Май!M125,Июнь!M125,Июль!M125,Август!M125)</f>
        <v>0</v>
      </c>
      <c r="N125" s="449">
        <f>SUM(Сентябрь!N125,Октябрь!N125,Ноябрь!N125,Декабрь!N125,Январь!N125,Февраль!N125,Март!N125,Апрель!N125,Май!N125,Июнь!N125,Июль!N125,Август!N125)</f>
        <v>0</v>
      </c>
      <c r="O125" s="449">
        <f>SUM(Сентябрь!O125,Октябрь!O125,Ноябрь!O125,Декабрь!O125,Январь!O125,Февраль!O125,Март!O125,Апрель!O125,Май!O125,Июнь!O125,Июль!O125,Август!O125)</f>
        <v>0</v>
      </c>
      <c r="P125" s="449">
        <f>SUM(Сентябрь!P125,Октябрь!P125,Ноябрь!P125,Декабрь!P125,Январь!P125,Февраль!P125,Март!P125,Апрель!P125,Май!P125,Июнь!P125,Июль!P125,Август!P125)</f>
        <v>0</v>
      </c>
      <c r="Q125" s="449">
        <f>SUM(Сентябрь!Q125,Октябрь!Q125,Ноябрь!Q125,Декабрь!Q125,Январь!Q125,Февраль!Q125,Март!Q125,Апрель!Q125,Май!Q125,Июнь!Q125,Июль!Q125,Август!Q125)</f>
        <v>0</v>
      </c>
      <c r="R125" s="449">
        <f>SUM(Сентябрь!R125,Октябрь!R125,Ноябрь!R125,Декабрь!R125,Январь!R125,Февраль!R125,Март!R125,Апрель!R125,Май!R125,Июнь!R125,Июль!R125,Август!R125)</f>
        <v>0</v>
      </c>
      <c r="S125" s="449">
        <f>SUM(Сентябрь!S125,Октябрь!S125,Ноябрь!S125,Декабрь!S125,Январь!S125,Февраль!S125,Март!S125,Апрель!S125,Май!S125,Июнь!S125,Июль!S125,Август!S125)</f>
        <v>0</v>
      </c>
      <c r="T125" s="449">
        <f>SUM(Сентябрь!T125,Октябрь!T125,Ноябрь!T125,Декабрь!T125,Январь!T125,Февраль!T125,Март!T125,Апрель!T125,Май!T125,Июнь!T125,Июль!T125,Август!T125)</f>
        <v>0</v>
      </c>
      <c r="U125" s="449">
        <f>SUM(Сентябрь!U125,Октябрь!U125,Ноябрь!U125,Декабрь!U125,Январь!U125,Февраль!U125,Март!U125,Апрель!U125,Май!U125,Июнь!U125,Июль!U125,Август!U125)</f>
        <v>0</v>
      </c>
      <c r="V125" s="449">
        <f>SUM(Сентябрь!V125,Октябрь!V125,Ноябрь!V125,Декабрь!V125,Январь!V125,Февраль!V125,Март!V125,Апрель!V125,Май!V125,Июнь!V125,Июль!V125,Август!V125)</f>
        <v>0</v>
      </c>
      <c r="W125" s="449">
        <f>SUM(Сентябрь!W125,Октябрь!W125,Ноябрь!W125,Декабрь!W125,Январь!W125,Февраль!W125,Март!W125,Апрель!W125,Май!W125,Июнь!W125,Июль!W125,Август!W125)</f>
        <v>0</v>
      </c>
      <c r="X125" s="449">
        <f>SUM(Сентябрь!X125,Октябрь!X125,Ноябрь!X125,Декабрь!X125,Январь!X125,Февраль!X125,Март!X125,Апрель!X125,Май!X125,Июнь!X125,Июль!X125,Август!X125)</f>
        <v>0</v>
      </c>
      <c r="Y125" s="449">
        <f>SUM(Сентябрь!Y125,Октябрь!Y125,Ноябрь!Y125,Декабрь!Y125,Январь!Y125,Февраль!Y125,Март!Y125,Апрель!Y125,Май!Y125,Июнь!Y125,Июль!Y125,Август!Y125)</f>
        <v>0</v>
      </c>
      <c r="Z125" s="449">
        <f>SUM(Сентябрь!Z125,Октябрь!Z125,Ноябрь!Z125,Декабрь!Z125,Январь!Z125,Февраль!Z125,Март!Z125,Апрель!Z125,Май!Z125,Июнь!Z125,Июль!Z125,Август!Z125)</f>
        <v>0</v>
      </c>
      <c r="AA125" s="449">
        <f>SUM(Сентябрь!AA125,Октябрь!AA125,Ноябрь!AA125,Декабрь!AA125,Январь!AA125,Февраль!AA125,Март!AA125,Апрель!AA125,Май!AA125,Июнь!AA125,Июль!AA125,Август!AA125)</f>
        <v>0</v>
      </c>
      <c r="AB125" s="449">
        <f>SUM(Сентябрь!AB125,Октябрь!AB125,Ноябрь!AB125,Декабрь!AB125,Январь!AB125,Февраль!AB125,Март!AB125,Апрель!AB125,Май!AB125,Июнь!AB125,Июль!AB125,Август!AB125)</f>
        <v>0</v>
      </c>
      <c r="AC125" s="449">
        <f>SUM(Сентябрь!AC125,Октябрь!AC125,Ноябрь!AC125,Декабрь!AC125,Январь!AC125,Февраль!AC125,Март!AC125,Апрель!AC125,Май!AC125,Июнь!AC125,Июль!AC125,Август!AC125)</f>
        <v>0</v>
      </c>
      <c r="AD125" s="449">
        <f>SUM(Сентябрь!AD125,Октябрь!AD125,Ноябрь!AD125,Декабрь!AD125,Январь!AD125,Февраль!AD125,Март!AD125,Апрель!AD125,Май!AD125,Июнь!AD125,Июль!AD125,Август!AD125)</f>
        <v>0</v>
      </c>
      <c r="AE125" s="449">
        <f>SUM(Сентябрь!AE125,Октябрь!AE125,Ноябрь!AE125,Декабрь!AE125,Январь!AE125,Февраль!AE125,Март!AE125,Апрель!AE125,Май!AE125,Июнь!AE125,Июль!AE125,Август!AE125)</f>
        <v>0</v>
      </c>
      <c r="AF125" s="453">
        <f t="shared" si="232"/>
        <v>0</v>
      </c>
      <c r="AG125" s="454">
        <f t="shared" si="233"/>
        <v>0</v>
      </c>
      <c r="AH125" s="455">
        <f t="shared" si="234"/>
        <v>0</v>
      </c>
      <c r="AI125" s="453">
        <f t="shared" si="235"/>
        <v>0</v>
      </c>
      <c r="AJ125" s="456">
        <f t="shared" si="236"/>
        <v>0</v>
      </c>
    </row>
    <row r="126" spans="1:38" s="257" customFormat="1" ht="15.75" hidden="1" x14ac:dyDescent="0.25">
      <c r="A126" s="457"/>
      <c r="B126" s="321" t="s">
        <v>53</v>
      </c>
      <c r="C126" s="391"/>
      <c r="D126" s="458"/>
      <c r="E126" s="449">
        <f>SUM(Сентябрь!E126,Октябрь!E126,Ноябрь!E126,Декабрь!E126,Январь!E126,Февраль!E126,Март!E126,Апрель!E126,Май!E126,Июнь!E126,Июль!E126,Август!E126)</f>
        <v>0</v>
      </c>
      <c r="F126" s="449">
        <f>SUM(Сентябрь!F126,Октябрь!F126,Ноябрь!F126,Декабрь!F126,Январь!F126,Февраль!F126,Март!F126,Апрель!F126,Май!F126,Июнь!F126,Июль!F126,Август!F126)</f>
        <v>0</v>
      </c>
      <c r="G126" s="449">
        <f>SUM(Сентябрь!G126,Октябрь!G126,Ноябрь!G126,Декабрь!G126,Январь!G126,Февраль!G126,Март!G126,Апрель!G126,Май!G126,Июнь!G126,Июль!G126,Август!G126)</f>
        <v>0</v>
      </c>
      <c r="H126" s="449">
        <f>SUM(Сентябрь!H126,Октябрь!H126,Ноябрь!H126,Декабрь!H126,Январь!H126,Февраль!H126,Март!H126,Апрель!H126,Май!H126,Июнь!H126,Июль!H126,Август!H126)</f>
        <v>0</v>
      </c>
      <c r="I126" s="449">
        <f>SUM(Сентябрь!I126,Октябрь!I126,Ноябрь!I126,Декабрь!I126,Январь!I126,Февраль!I126,Март!I126,Апрель!I126,Май!I126,Июнь!I126,Июль!I126,Август!I126)</f>
        <v>0</v>
      </c>
      <c r="J126" s="449">
        <f>SUM(Сентябрь!J126,Октябрь!J126,Ноябрь!J126,Декабрь!J126,Январь!J126,Февраль!J126,Март!J126,Апрель!J126,Май!J126,Июнь!J126,Июль!J126,Август!J126)</f>
        <v>0</v>
      </c>
      <c r="K126" s="449">
        <f>SUM(Сентябрь!K126,Октябрь!K126,Ноябрь!K126,Декабрь!K126,Январь!K126,Февраль!K126,Март!K126,Апрель!K126,Май!K126,Июнь!K126,Июль!K126,Август!K126)</f>
        <v>0</v>
      </c>
      <c r="L126" s="449">
        <f>SUM(Сентябрь!L126,Октябрь!L126,Ноябрь!L126,Декабрь!L126,Январь!L126,Февраль!L126,Март!L126,Апрель!L126,Май!L126,Июнь!L126,Июль!L126,Август!L126)</f>
        <v>0</v>
      </c>
      <c r="M126" s="449">
        <f>SUM(Сентябрь!M126,Октябрь!M126,Ноябрь!M126,Декабрь!M126,Январь!M126,Февраль!M126,Март!M126,Апрель!M126,Май!M126,Июнь!M126,Июль!M126,Август!M126)</f>
        <v>0</v>
      </c>
      <c r="N126" s="449">
        <f>SUM(Сентябрь!N126,Октябрь!N126,Ноябрь!N126,Декабрь!N126,Январь!N126,Февраль!N126,Март!N126,Апрель!N126,Май!N126,Июнь!N126,Июль!N126,Август!N126)</f>
        <v>0</v>
      </c>
      <c r="O126" s="449">
        <f>SUM(Сентябрь!O126,Октябрь!O126,Ноябрь!O126,Декабрь!O126,Январь!O126,Февраль!O126,Март!O126,Апрель!O126,Май!O126,Июнь!O126,Июль!O126,Август!O126)</f>
        <v>0</v>
      </c>
      <c r="P126" s="449">
        <f>SUM(Сентябрь!P126,Октябрь!P126,Ноябрь!P126,Декабрь!P126,Январь!P126,Февраль!P126,Март!P126,Апрель!P126,Май!P126,Июнь!P126,Июль!P126,Август!P126)</f>
        <v>0</v>
      </c>
      <c r="Q126" s="449">
        <f>SUM(Сентябрь!Q126,Октябрь!Q126,Ноябрь!Q126,Декабрь!Q126,Январь!Q126,Февраль!Q126,Март!Q126,Апрель!Q126,Май!Q126,Июнь!Q126,Июль!Q126,Август!Q126)</f>
        <v>0</v>
      </c>
      <c r="R126" s="449">
        <f>SUM(Сентябрь!R126,Октябрь!R126,Ноябрь!R126,Декабрь!R126,Январь!R126,Февраль!R126,Март!R126,Апрель!R126,Май!R126,Июнь!R126,Июль!R126,Август!R126)</f>
        <v>0</v>
      </c>
      <c r="S126" s="449">
        <f>SUM(Сентябрь!S126,Октябрь!S126,Ноябрь!S126,Декабрь!S126,Январь!S126,Февраль!S126,Март!S126,Апрель!S126,Май!S126,Июнь!S126,Июль!S126,Август!S126)</f>
        <v>0</v>
      </c>
      <c r="T126" s="449">
        <f>SUM(Сентябрь!T126,Октябрь!T126,Ноябрь!T126,Декабрь!T126,Январь!T126,Февраль!T126,Март!T126,Апрель!T126,Май!T126,Июнь!T126,Июль!T126,Август!T126)</f>
        <v>0</v>
      </c>
      <c r="U126" s="449">
        <f>SUM(Сентябрь!U126,Октябрь!U126,Ноябрь!U126,Декабрь!U126,Январь!U126,Февраль!U126,Март!U126,Апрель!U126,Май!U126,Июнь!U126,Июль!U126,Август!U126)</f>
        <v>0</v>
      </c>
      <c r="V126" s="449">
        <f>SUM(Сентябрь!V126,Октябрь!V126,Ноябрь!V126,Декабрь!V126,Январь!V126,Февраль!V126,Март!V126,Апрель!V126,Май!V126,Июнь!V126,Июль!V126,Август!V126)</f>
        <v>0</v>
      </c>
      <c r="W126" s="449">
        <f>SUM(Сентябрь!W126,Октябрь!W126,Ноябрь!W126,Декабрь!W126,Январь!W126,Февраль!W126,Март!W126,Апрель!W126,Май!W126,Июнь!W126,Июль!W126,Август!W126)</f>
        <v>0</v>
      </c>
      <c r="X126" s="449">
        <f>SUM(Сентябрь!X126,Октябрь!X126,Ноябрь!X126,Декабрь!X126,Январь!X126,Февраль!X126,Март!X126,Апрель!X126,Май!X126,Июнь!X126,Июль!X126,Август!X126)</f>
        <v>0</v>
      </c>
      <c r="Y126" s="449">
        <f>SUM(Сентябрь!Y126,Октябрь!Y126,Ноябрь!Y126,Декабрь!Y126,Январь!Y126,Февраль!Y126,Март!Y126,Апрель!Y126,Май!Y126,Июнь!Y126,Июль!Y126,Август!Y126)</f>
        <v>0</v>
      </c>
      <c r="Z126" s="449">
        <f>SUM(Сентябрь!Z126,Октябрь!Z126,Ноябрь!Z126,Декабрь!Z126,Январь!Z126,Февраль!Z126,Март!Z126,Апрель!Z126,Май!Z126,Июнь!Z126,Июль!Z126,Август!Z126)</f>
        <v>0</v>
      </c>
      <c r="AA126" s="449">
        <f>SUM(Сентябрь!AA126,Октябрь!AA126,Ноябрь!AA126,Декабрь!AA126,Январь!AA126,Февраль!AA126,Март!AA126,Апрель!AA126,Май!AA126,Июнь!AA126,Июль!AA126,Август!AA126)</f>
        <v>0</v>
      </c>
      <c r="AB126" s="449">
        <f>SUM(Сентябрь!AB126,Октябрь!AB126,Ноябрь!AB126,Декабрь!AB126,Январь!AB126,Февраль!AB126,Март!AB126,Апрель!AB126,Май!AB126,Июнь!AB126,Июль!AB126,Август!AB126)</f>
        <v>0</v>
      </c>
      <c r="AC126" s="449">
        <f>SUM(Сентябрь!AC126,Октябрь!AC126,Ноябрь!AC126,Декабрь!AC126,Январь!AC126,Февраль!AC126,Март!AC126,Апрель!AC126,Май!AC126,Июнь!AC126,Июль!AC126,Август!AC126)</f>
        <v>0</v>
      </c>
      <c r="AD126" s="449">
        <f>SUM(Сентябрь!AD126,Октябрь!AD126,Ноябрь!AD126,Декабрь!AD126,Январь!AD126,Февраль!AD126,Март!AD126,Апрель!AD126,Май!AD126,Июнь!AD126,Июль!AD126,Август!AD126)</f>
        <v>0</v>
      </c>
      <c r="AE126" s="449">
        <f>SUM(Сентябрь!AE126,Октябрь!AE126,Ноябрь!AE126,Декабрь!AE126,Январь!AE126,Февраль!AE126,Март!AE126,Апрель!AE126,Май!AE126,Июнь!AE126,Июль!AE126,Август!AE126)</f>
        <v>0</v>
      </c>
      <c r="AF126" s="453">
        <f t="shared" si="232"/>
        <v>0</v>
      </c>
      <c r="AG126" s="454">
        <f t="shared" si="233"/>
        <v>0</v>
      </c>
      <c r="AH126" s="455">
        <f t="shared" si="234"/>
        <v>0</v>
      </c>
      <c r="AI126" s="453">
        <f t="shared" si="235"/>
        <v>0</v>
      </c>
      <c r="AJ126" s="456">
        <f t="shared" si="236"/>
        <v>0</v>
      </c>
    </row>
    <row r="127" spans="1:38" s="257" customFormat="1" ht="16.5" hidden="1" thickBot="1" x14ac:dyDescent="0.3">
      <c r="A127" s="457"/>
      <c r="B127" s="325" t="s">
        <v>54</v>
      </c>
      <c r="C127" s="395"/>
      <c r="D127" s="459"/>
      <c r="E127" s="449">
        <f>SUM(Сентябрь!E127,Октябрь!E127,Ноябрь!E127,Декабрь!E127,Январь!E127,Февраль!E127,Март!E127,Апрель!E127,Май!E127,Июнь!E127,Июль!E127,Август!E127)</f>
        <v>0</v>
      </c>
      <c r="F127" s="449">
        <f>SUM(Сентябрь!F127,Октябрь!F127,Ноябрь!F127,Декабрь!F127,Январь!F127,Февраль!F127,Март!F127,Апрель!F127,Май!F127,Июнь!F127,Июль!F127,Август!F127)</f>
        <v>0</v>
      </c>
      <c r="G127" s="449">
        <f>SUM(Сентябрь!G127,Октябрь!G127,Ноябрь!G127,Декабрь!G127,Январь!G127,Февраль!G127,Март!G127,Апрель!G127,Май!G127,Июнь!G127,Июль!G127,Август!G127)</f>
        <v>0</v>
      </c>
      <c r="H127" s="449">
        <f>SUM(Сентябрь!H127,Октябрь!H127,Ноябрь!H127,Декабрь!H127,Январь!H127,Февраль!H127,Март!H127,Апрель!H127,Май!H127,Июнь!H127,Июль!H127,Август!H127)</f>
        <v>0</v>
      </c>
      <c r="I127" s="449">
        <f>SUM(Сентябрь!I127,Октябрь!I127,Ноябрь!I127,Декабрь!I127,Январь!I127,Февраль!I127,Март!I127,Апрель!I127,Май!I127,Июнь!I127,Июль!I127,Август!I127)</f>
        <v>0</v>
      </c>
      <c r="J127" s="449">
        <f>SUM(Сентябрь!J127,Октябрь!J127,Ноябрь!J127,Декабрь!J127,Январь!J127,Февраль!J127,Март!J127,Апрель!J127,Май!J127,Июнь!J127,Июль!J127,Август!J127)</f>
        <v>0</v>
      </c>
      <c r="K127" s="449">
        <f>SUM(Сентябрь!K127,Октябрь!K127,Ноябрь!K127,Декабрь!K127,Январь!K127,Февраль!K127,Март!K127,Апрель!K127,Май!K127,Июнь!K127,Июль!K127,Август!K127)</f>
        <v>0</v>
      </c>
      <c r="L127" s="449">
        <f>SUM(Сентябрь!L127,Октябрь!L127,Ноябрь!L127,Декабрь!L127,Январь!L127,Февраль!L127,Март!L127,Апрель!L127,Май!L127,Июнь!L127,Июль!L127,Август!L127)</f>
        <v>0</v>
      </c>
      <c r="M127" s="449">
        <f>SUM(Сентябрь!M127,Октябрь!M127,Ноябрь!M127,Декабрь!M127,Январь!M127,Февраль!M127,Март!M127,Апрель!M127,Май!M127,Июнь!M127,Июль!M127,Август!M127)</f>
        <v>0</v>
      </c>
      <c r="N127" s="449">
        <f>SUM(Сентябрь!N127,Октябрь!N127,Ноябрь!N127,Декабрь!N127,Январь!N127,Февраль!N127,Март!N127,Апрель!N127,Май!N127,Июнь!N127,Июль!N127,Август!N127)</f>
        <v>0</v>
      </c>
      <c r="O127" s="449">
        <f>SUM(Сентябрь!O127,Октябрь!O127,Ноябрь!O127,Декабрь!O127,Январь!O127,Февраль!O127,Март!O127,Апрель!O127,Май!O127,Июнь!O127,Июль!O127,Август!O127)</f>
        <v>0</v>
      </c>
      <c r="P127" s="449">
        <f>SUM(Сентябрь!P127,Октябрь!P127,Ноябрь!P127,Декабрь!P127,Январь!P127,Февраль!P127,Март!P127,Апрель!P127,Май!P127,Июнь!P127,Июль!P127,Август!P127)</f>
        <v>0</v>
      </c>
      <c r="Q127" s="449">
        <f>SUM(Сентябрь!Q127,Октябрь!Q127,Ноябрь!Q127,Декабрь!Q127,Январь!Q127,Февраль!Q127,Март!Q127,Апрель!Q127,Май!Q127,Июнь!Q127,Июль!Q127,Август!Q127)</f>
        <v>0</v>
      </c>
      <c r="R127" s="449">
        <f>SUM(Сентябрь!R127,Октябрь!R127,Ноябрь!R127,Декабрь!R127,Январь!R127,Февраль!R127,Март!R127,Апрель!R127,Май!R127,Июнь!R127,Июль!R127,Август!R127)</f>
        <v>0</v>
      </c>
      <c r="S127" s="449">
        <f>SUM(Сентябрь!S127,Октябрь!S127,Ноябрь!S127,Декабрь!S127,Январь!S127,Февраль!S127,Март!S127,Апрель!S127,Май!S127,Июнь!S127,Июль!S127,Август!S127)</f>
        <v>0</v>
      </c>
      <c r="T127" s="449">
        <f>SUM(Сентябрь!T127,Октябрь!T127,Ноябрь!T127,Декабрь!T127,Январь!T127,Февраль!T127,Март!T127,Апрель!T127,Май!T127,Июнь!T127,Июль!T127,Август!T127)</f>
        <v>0</v>
      </c>
      <c r="U127" s="449">
        <f>SUM(Сентябрь!U127,Октябрь!U127,Ноябрь!U127,Декабрь!U127,Январь!U127,Февраль!U127,Март!U127,Апрель!U127,Май!U127,Июнь!U127,Июль!U127,Август!U127)</f>
        <v>0</v>
      </c>
      <c r="V127" s="449">
        <f>SUM(Сентябрь!V127,Октябрь!V127,Ноябрь!V127,Декабрь!V127,Январь!V127,Февраль!V127,Март!V127,Апрель!V127,Май!V127,Июнь!V127,Июль!V127,Август!V127)</f>
        <v>0</v>
      </c>
      <c r="W127" s="449">
        <f>SUM(Сентябрь!W127,Октябрь!W127,Ноябрь!W127,Декабрь!W127,Январь!W127,Февраль!W127,Март!W127,Апрель!W127,Май!W127,Июнь!W127,Июль!W127,Август!W127)</f>
        <v>0</v>
      </c>
      <c r="X127" s="449">
        <f>SUM(Сентябрь!X127,Октябрь!X127,Ноябрь!X127,Декабрь!X127,Январь!X127,Февраль!X127,Март!X127,Апрель!X127,Май!X127,Июнь!X127,Июль!X127,Август!X127)</f>
        <v>0</v>
      </c>
      <c r="Y127" s="449">
        <f>SUM(Сентябрь!Y127,Октябрь!Y127,Ноябрь!Y127,Декабрь!Y127,Январь!Y127,Февраль!Y127,Март!Y127,Апрель!Y127,Май!Y127,Июнь!Y127,Июль!Y127,Август!Y127)</f>
        <v>0</v>
      </c>
      <c r="Z127" s="449">
        <f>SUM(Сентябрь!Z127,Октябрь!Z127,Ноябрь!Z127,Декабрь!Z127,Январь!Z127,Февраль!Z127,Март!Z127,Апрель!Z127,Май!Z127,Июнь!Z127,Июль!Z127,Август!Z127)</f>
        <v>0</v>
      </c>
      <c r="AA127" s="449">
        <f>SUM(Сентябрь!AA127,Октябрь!AA127,Ноябрь!AA127,Декабрь!AA127,Январь!AA127,Февраль!AA127,Март!AA127,Апрель!AA127,Май!AA127,Июнь!AA127,Июль!AA127,Август!AA127)</f>
        <v>0</v>
      </c>
      <c r="AB127" s="449">
        <f>SUM(Сентябрь!AB127,Октябрь!AB127,Ноябрь!AB127,Декабрь!AB127,Январь!AB127,Февраль!AB127,Март!AB127,Апрель!AB127,Май!AB127,Июнь!AB127,Июль!AB127,Август!AB127)</f>
        <v>0</v>
      </c>
      <c r="AC127" s="449">
        <f>SUM(Сентябрь!AC127,Октябрь!AC127,Ноябрь!AC127,Декабрь!AC127,Январь!AC127,Февраль!AC127,Март!AC127,Апрель!AC127,Май!AC127,Июнь!AC127,Июль!AC127,Август!AC127)</f>
        <v>0</v>
      </c>
      <c r="AD127" s="449">
        <f>SUM(Сентябрь!AD127,Октябрь!AD127,Ноябрь!AD127,Декабрь!AD127,Январь!AD127,Февраль!AD127,Март!AD127,Апрель!AD127,Май!AD127,Июнь!AD127,Июль!AD127,Август!AD127)</f>
        <v>0</v>
      </c>
      <c r="AE127" s="449">
        <f>SUM(Сентябрь!AE127,Октябрь!AE127,Ноябрь!AE127,Декабрь!AE127,Январь!AE127,Февраль!AE127,Март!AE127,Апрель!AE127,Май!AE127,Июнь!AE127,Июль!AE127,Август!AE127)</f>
        <v>0</v>
      </c>
      <c r="AF127" s="464">
        <f t="shared" si="232"/>
        <v>0</v>
      </c>
      <c r="AG127" s="465">
        <f t="shared" si="233"/>
        <v>0</v>
      </c>
      <c r="AH127" s="466">
        <f t="shared" si="234"/>
        <v>0</v>
      </c>
      <c r="AI127" s="464">
        <f t="shared" si="235"/>
        <v>0</v>
      </c>
      <c r="AJ127" s="467">
        <f t="shared" si="236"/>
        <v>0</v>
      </c>
    </row>
    <row r="128" spans="1:38" s="257" customFormat="1" ht="15.75" hidden="1" x14ac:dyDescent="0.2">
      <c r="A128" s="448">
        <v>25</v>
      </c>
      <c r="B128" s="143" t="str">
        <f>(План!B32 &amp;" "&amp;План!C32)</f>
        <v xml:space="preserve"> </v>
      </c>
      <c r="C128" s="449">
        <f>SUM(Сентябрь!C128,Октябрь!C128,Ноябрь!C128,Декабрь!C128,Январь!C128,Февраль!C128,Март!C128,Апрель!C128,Май!C128,Июнь!C128,Июль!C128,Август!C128)</f>
        <v>0</v>
      </c>
      <c r="D128" s="449">
        <f>SUM(Сентябрь!D128,Октябрь!D128,Ноябрь!D128,Декабрь!D128,Январь!D128,Февраль!D128,Март!D128,Апрель!D128,Май!D128,Июнь!D128,Июль!D128,Август!D128)</f>
        <v>0</v>
      </c>
      <c r="E128" s="468">
        <f t="shared" ref="E128:AE128" si="239">SUM(E129:E132)</f>
        <v>0</v>
      </c>
      <c r="F128" s="469">
        <f t="shared" si="239"/>
        <v>0</v>
      </c>
      <c r="G128" s="470">
        <f t="shared" si="239"/>
        <v>0</v>
      </c>
      <c r="H128" s="468">
        <f t="shared" si="239"/>
        <v>0</v>
      </c>
      <c r="I128" s="469">
        <f t="shared" si="239"/>
        <v>0</v>
      </c>
      <c r="J128" s="470">
        <f t="shared" si="239"/>
        <v>0</v>
      </c>
      <c r="K128" s="468">
        <f t="shared" si="239"/>
        <v>0</v>
      </c>
      <c r="L128" s="469">
        <f t="shared" si="239"/>
        <v>0</v>
      </c>
      <c r="M128" s="470">
        <f t="shared" si="239"/>
        <v>0</v>
      </c>
      <c r="N128" s="468">
        <f t="shared" si="239"/>
        <v>0</v>
      </c>
      <c r="O128" s="469">
        <f t="shared" si="239"/>
        <v>0</v>
      </c>
      <c r="P128" s="470">
        <f t="shared" si="239"/>
        <v>0</v>
      </c>
      <c r="Q128" s="468">
        <f t="shared" si="239"/>
        <v>0</v>
      </c>
      <c r="R128" s="469">
        <f t="shared" si="239"/>
        <v>0</v>
      </c>
      <c r="S128" s="470">
        <f t="shared" si="239"/>
        <v>0</v>
      </c>
      <c r="T128" s="468">
        <f t="shared" si="239"/>
        <v>0</v>
      </c>
      <c r="U128" s="469">
        <f t="shared" si="239"/>
        <v>0</v>
      </c>
      <c r="V128" s="470">
        <f t="shared" si="239"/>
        <v>0</v>
      </c>
      <c r="W128" s="468">
        <f t="shared" si="239"/>
        <v>0</v>
      </c>
      <c r="X128" s="469">
        <f t="shared" si="239"/>
        <v>0</v>
      </c>
      <c r="Y128" s="470">
        <f t="shared" si="239"/>
        <v>0</v>
      </c>
      <c r="Z128" s="468">
        <f t="shared" si="239"/>
        <v>0</v>
      </c>
      <c r="AA128" s="469">
        <f t="shared" si="239"/>
        <v>0</v>
      </c>
      <c r="AB128" s="470">
        <f t="shared" si="239"/>
        <v>0</v>
      </c>
      <c r="AC128" s="468">
        <f t="shared" si="239"/>
        <v>0</v>
      </c>
      <c r="AD128" s="469">
        <f t="shared" si="239"/>
        <v>0</v>
      </c>
      <c r="AE128" s="470">
        <f t="shared" si="239"/>
        <v>0</v>
      </c>
      <c r="AF128" s="468">
        <f t="shared" si="232"/>
        <v>0</v>
      </c>
      <c r="AG128" s="471">
        <f t="shared" si="233"/>
        <v>0</v>
      </c>
      <c r="AH128" s="472">
        <f t="shared" si="234"/>
        <v>0</v>
      </c>
      <c r="AI128" s="468">
        <f t="shared" si="235"/>
        <v>0</v>
      </c>
      <c r="AJ128" s="473">
        <f t="shared" si="236"/>
        <v>0</v>
      </c>
    </row>
    <row r="129" spans="1:36" s="257" customFormat="1" ht="15.75" hidden="1" x14ac:dyDescent="0.25">
      <c r="A129" s="448"/>
      <c r="B129" s="296" t="s">
        <v>51</v>
      </c>
      <c r="C129" s="385"/>
      <c r="D129" s="452"/>
      <c r="E129" s="449">
        <f>SUM(Сентябрь!E129,Октябрь!E129,Ноябрь!E129,Декабрь!E129,Январь!E129,Февраль!E129,Март!E129,Апрель!E129,Май!E129,Июнь!E129,Июль!E129,Август!E129)</f>
        <v>0</v>
      </c>
      <c r="F129" s="449">
        <f>SUM(Сентябрь!F129,Октябрь!F129,Ноябрь!F129,Декабрь!F129,Январь!F129,Февраль!F129,Март!F129,Апрель!F129,Май!F129,Июнь!F129,Июль!F129,Август!F129)</f>
        <v>0</v>
      </c>
      <c r="G129" s="449">
        <f>SUM(Сентябрь!G129,Октябрь!G129,Ноябрь!G129,Декабрь!G129,Январь!G129,Февраль!G129,Март!G129,Апрель!G129,Май!G129,Июнь!G129,Июль!G129,Август!G129)</f>
        <v>0</v>
      </c>
      <c r="H129" s="449">
        <f>SUM(Сентябрь!H129,Октябрь!H129,Ноябрь!H129,Декабрь!H129,Январь!H129,Февраль!H129,Март!H129,Апрель!H129,Май!H129,Июнь!H129,Июль!H129,Август!H129)</f>
        <v>0</v>
      </c>
      <c r="I129" s="449">
        <f>SUM(Сентябрь!I129,Октябрь!I129,Ноябрь!I129,Декабрь!I129,Январь!I129,Февраль!I129,Март!I129,Апрель!I129,Май!I129,Июнь!I129,Июль!I129,Август!I129)</f>
        <v>0</v>
      </c>
      <c r="J129" s="449">
        <f>SUM(Сентябрь!J129,Октябрь!J129,Ноябрь!J129,Декабрь!J129,Январь!J129,Февраль!J129,Март!J129,Апрель!J129,Май!J129,Июнь!J129,Июль!J129,Август!J129)</f>
        <v>0</v>
      </c>
      <c r="K129" s="449">
        <f>SUM(Сентябрь!K129,Октябрь!K129,Ноябрь!K129,Декабрь!K129,Январь!K129,Февраль!K129,Март!K129,Апрель!K129,Май!K129,Июнь!K129,Июль!K129,Август!K129)</f>
        <v>0</v>
      </c>
      <c r="L129" s="449">
        <f>SUM(Сентябрь!L129,Октябрь!L129,Ноябрь!L129,Декабрь!L129,Январь!L129,Февраль!L129,Март!L129,Апрель!L129,Май!L129,Июнь!L129,Июль!L129,Август!L129)</f>
        <v>0</v>
      </c>
      <c r="M129" s="449">
        <f>SUM(Сентябрь!M129,Октябрь!M129,Ноябрь!M129,Декабрь!M129,Январь!M129,Февраль!M129,Март!M129,Апрель!M129,Май!M129,Июнь!M129,Июль!M129,Август!M129)</f>
        <v>0</v>
      </c>
      <c r="N129" s="449">
        <f>SUM(Сентябрь!N129,Октябрь!N129,Ноябрь!N129,Декабрь!N129,Январь!N129,Февраль!N129,Март!N129,Апрель!N129,Май!N129,Июнь!N129,Июль!N129,Август!N129)</f>
        <v>0</v>
      </c>
      <c r="O129" s="449">
        <f>SUM(Сентябрь!O129,Октябрь!O129,Ноябрь!O129,Декабрь!O129,Январь!O129,Февраль!O129,Март!O129,Апрель!O129,Май!O129,Июнь!O129,Июль!O129,Август!O129)</f>
        <v>0</v>
      </c>
      <c r="P129" s="449">
        <f>SUM(Сентябрь!P129,Октябрь!P129,Ноябрь!P129,Декабрь!P129,Январь!P129,Февраль!P129,Март!P129,Апрель!P129,Май!P129,Июнь!P129,Июль!P129,Август!P129)</f>
        <v>0</v>
      </c>
      <c r="Q129" s="449">
        <f>SUM(Сентябрь!Q129,Октябрь!Q129,Ноябрь!Q129,Декабрь!Q129,Январь!Q129,Февраль!Q129,Март!Q129,Апрель!Q129,Май!Q129,Июнь!Q129,Июль!Q129,Август!Q129)</f>
        <v>0</v>
      </c>
      <c r="R129" s="449">
        <f>SUM(Сентябрь!R129,Октябрь!R129,Ноябрь!R129,Декабрь!R129,Январь!R129,Февраль!R129,Март!R129,Апрель!R129,Май!R129,Июнь!R129,Июль!R129,Август!R129)</f>
        <v>0</v>
      </c>
      <c r="S129" s="449">
        <f>SUM(Сентябрь!S129,Октябрь!S129,Ноябрь!S129,Декабрь!S129,Январь!S129,Февраль!S129,Март!S129,Апрель!S129,Май!S129,Июнь!S129,Июль!S129,Август!S129)</f>
        <v>0</v>
      </c>
      <c r="T129" s="449">
        <f>SUM(Сентябрь!T129,Октябрь!T129,Ноябрь!T129,Декабрь!T129,Январь!T129,Февраль!T129,Март!T129,Апрель!T129,Май!T129,Июнь!T129,Июль!T129,Август!T129)</f>
        <v>0</v>
      </c>
      <c r="U129" s="449">
        <f>SUM(Сентябрь!U129,Октябрь!U129,Ноябрь!U129,Декабрь!U129,Январь!U129,Февраль!U129,Март!U129,Апрель!U129,Май!U129,Июнь!U129,Июль!U129,Август!U129)</f>
        <v>0</v>
      </c>
      <c r="V129" s="449">
        <f>SUM(Сентябрь!V129,Октябрь!V129,Ноябрь!V129,Декабрь!V129,Январь!V129,Февраль!V129,Март!V129,Апрель!V129,Май!V129,Июнь!V129,Июль!V129,Август!V129)</f>
        <v>0</v>
      </c>
      <c r="W129" s="449">
        <f>SUM(Сентябрь!W129,Октябрь!W129,Ноябрь!W129,Декабрь!W129,Январь!W129,Февраль!W129,Март!W129,Апрель!W129,Май!W129,Июнь!W129,Июль!W129,Август!W129)</f>
        <v>0</v>
      </c>
      <c r="X129" s="449">
        <f>SUM(Сентябрь!X129,Октябрь!X129,Ноябрь!X129,Декабрь!X129,Январь!X129,Февраль!X129,Март!X129,Апрель!X129,Май!X129,Июнь!X129,Июль!X129,Август!X129)</f>
        <v>0</v>
      </c>
      <c r="Y129" s="449">
        <f>SUM(Сентябрь!Y129,Октябрь!Y129,Ноябрь!Y129,Декабрь!Y129,Январь!Y129,Февраль!Y129,Март!Y129,Апрель!Y129,Май!Y129,Июнь!Y129,Июль!Y129,Август!Y129)</f>
        <v>0</v>
      </c>
      <c r="Z129" s="449">
        <f>SUM(Сентябрь!Z129,Октябрь!Z129,Ноябрь!Z129,Декабрь!Z129,Январь!Z129,Февраль!Z129,Март!Z129,Апрель!Z129,Май!Z129,Июнь!Z129,Июль!Z129,Август!Z129)</f>
        <v>0</v>
      </c>
      <c r="AA129" s="449">
        <f>SUM(Сентябрь!AA129,Октябрь!AA129,Ноябрь!AA129,Декабрь!AA129,Январь!AA129,Февраль!AA129,Март!AA129,Апрель!AA129,Май!AA129,Июнь!AA129,Июль!AA129,Август!AA129)</f>
        <v>0</v>
      </c>
      <c r="AB129" s="449">
        <f>SUM(Сентябрь!AB129,Октябрь!AB129,Ноябрь!AB129,Декабрь!AB129,Январь!AB129,Февраль!AB129,Март!AB129,Апрель!AB129,Май!AB129,Июнь!AB129,Июль!AB129,Август!AB129)</f>
        <v>0</v>
      </c>
      <c r="AC129" s="449">
        <f>SUM(Сентябрь!AC129,Октябрь!AC129,Ноябрь!AC129,Декабрь!AC129,Январь!AC129,Февраль!AC129,Март!AC129,Апрель!AC129,Май!AC129,Июнь!AC129,Июль!AC129,Август!AC129)</f>
        <v>0</v>
      </c>
      <c r="AD129" s="449">
        <f>SUM(Сентябрь!AD129,Октябрь!AD129,Ноябрь!AD129,Декабрь!AD129,Январь!AD129,Февраль!AD129,Март!AD129,Апрель!AD129,Май!AD129,Июнь!AD129,Июль!AD129,Август!AD129)</f>
        <v>0</v>
      </c>
      <c r="AE129" s="449">
        <f>SUM(Сентябрь!AE129,Октябрь!AE129,Ноябрь!AE129,Декабрь!AE129,Январь!AE129,Февраль!AE129,Март!AE129,Апрель!AE129,Май!AE129,Июнь!AE129,Июль!AE129,Август!AE129)</f>
        <v>0</v>
      </c>
      <c r="AF129" s="453">
        <f t="shared" si="232"/>
        <v>0</v>
      </c>
      <c r="AG129" s="454">
        <f t="shared" si="233"/>
        <v>0</v>
      </c>
      <c r="AH129" s="455">
        <f t="shared" si="234"/>
        <v>0</v>
      </c>
      <c r="AI129" s="453">
        <f t="shared" si="235"/>
        <v>0</v>
      </c>
      <c r="AJ129" s="456">
        <f t="shared" si="236"/>
        <v>0</v>
      </c>
    </row>
    <row r="130" spans="1:36" s="257" customFormat="1" ht="15.75" hidden="1" x14ac:dyDescent="0.25">
      <c r="A130" s="448"/>
      <c r="B130" s="296" t="s">
        <v>52</v>
      </c>
      <c r="C130" s="385"/>
      <c r="D130" s="452"/>
      <c r="E130" s="449">
        <f>SUM(Сентябрь!E130,Октябрь!E130,Ноябрь!E130,Декабрь!E130,Январь!E130,Февраль!E130,Март!E130,Апрель!E130,Май!E130,Июнь!E130,Июль!E130,Август!E130)</f>
        <v>0</v>
      </c>
      <c r="F130" s="449">
        <f>SUM(Сентябрь!F130,Октябрь!F130,Ноябрь!F130,Декабрь!F130,Январь!F130,Февраль!F130,Март!F130,Апрель!F130,Май!F130,Июнь!F130,Июль!F130,Август!F130)</f>
        <v>0</v>
      </c>
      <c r="G130" s="449">
        <f>SUM(Сентябрь!G130,Октябрь!G130,Ноябрь!G130,Декабрь!G130,Январь!G130,Февраль!G130,Март!G130,Апрель!G130,Май!G130,Июнь!G130,Июль!G130,Август!G130)</f>
        <v>0</v>
      </c>
      <c r="H130" s="449">
        <f>SUM(Сентябрь!H130,Октябрь!H130,Ноябрь!H130,Декабрь!H130,Январь!H130,Февраль!H130,Март!H130,Апрель!H130,Май!H130,Июнь!H130,Июль!H130,Август!H130)</f>
        <v>0</v>
      </c>
      <c r="I130" s="449">
        <f>SUM(Сентябрь!I130,Октябрь!I130,Ноябрь!I130,Декабрь!I130,Январь!I130,Февраль!I130,Март!I130,Апрель!I130,Май!I130,Июнь!I130,Июль!I130,Август!I130)</f>
        <v>0</v>
      </c>
      <c r="J130" s="449">
        <f>SUM(Сентябрь!J130,Октябрь!J130,Ноябрь!J130,Декабрь!J130,Январь!J130,Февраль!J130,Март!J130,Апрель!J130,Май!J130,Июнь!J130,Июль!J130,Август!J130)</f>
        <v>0</v>
      </c>
      <c r="K130" s="449">
        <f>SUM(Сентябрь!K130,Октябрь!K130,Ноябрь!K130,Декабрь!K130,Январь!K130,Февраль!K130,Март!K130,Апрель!K130,Май!K130,Июнь!K130,Июль!K130,Август!K130)</f>
        <v>0</v>
      </c>
      <c r="L130" s="449">
        <f>SUM(Сентябрь!L130,Октябрь!L130,Ноябрь!L130,Декабрь!L130,Январь!L130,Февраль!L130,Март!L130,Апрель!L130,Май!L130,Июнь!L130,Июль!L130,Август!L130)</f>
        <v>0</v>
      </c>
      <c r="M130" s="449">
        <f>SUM(Сентябрь!M130,Октябрь!M130,Ноябрь!M130,Декабрь!M130,Январь!M130,Февраль!M130,Март!M130,Апрель!M130,Май!M130,Июнь!M130,Июль!M130,Август!M130)</f>
        <v>0</v>
      </c>
      <c r="N130" s="449">
        <f>SUM(Сентябрь!N130,Октябрь!N130,Ноябрь!N130,Декабрь!N130,Январь!N130,Февраль!N130,Март!N130,Апрель!N130,Май!N130,Июнь!N130,Июль!N130,Август!N130)</f>
        <v>0</v>
      </c>
      <c r="O130" s="449">
        <f>SUM(Сентябрь!O130,Октябрь!O130,Ноябрь!O130,Декабрь!O130,Январь!O130,Февраль!O130,Март!O130,Апрель!O130,Май!O130,Июнь!O130,Июль!O130,Август!O130)</f>
        <v>0</v>
      </c>
      <c r="P130" s="449">
        <f>SUM(Сентябрь!P130,Октябрь!P130,Ноябрь!P130,Декабрь!P130,Январь!P130,Февраль!P130,Март!P130,Апрель!P130,Май!P130,Июнь!P130,Июль!P130,Август!P130)</f>
        <v>0</v>
      </c>
      <c r="Q130" s="449">
        <f>SUM(Сентябрь!Q130,Октябрь!Q130,Ноябрь!Q130,Декабрь!Q130,Январь!Q130,Февраль!Q130,Март!Q130,Апрель!Q130,Май!Q130,Июнь!Q130,Июль!Q130,Август!Q130)</f>
        <v>0</v>
      </c>
      <c r="R130" s="449">
        <f>SUM(Сентябрь!R130,Октябрь!R130,Ноябрь!R130,Декабрь!R130,Январь!R130,Февраль!R130,Март!R130,Апрель!R130,Май!R130,Июнь!R130,Июль!R130,Август!R130)</f>
        <v>0</v>
      </c>
      <c r="S130" s="449">
        <f>SUM(Сентябрь!S130,Октябрь!S130,Ноябрь!S130,Декабрь!S130,Январь!S130,Февраль!S130,Март!S130,Апрель!S130,Май!S130,Июнь!S130,Июль!S130,Август!S130)</f>
        <v>0</v>
      </c>
      <c r="T130" s="449">
        <f>SUM(Сентябрь!T130,Октябрь!T130,Ноябрь!T130,Декабрь!T130,Январь!T130,Февраль!T130,Март!T130,Апрель!T130,Май!T130,Июнь!T130,Июль!T130,Август!T130)</f>
        <v>0</v>
      </c>
      <c r="U130" s="449">
        <f>SUM(Сентябрь!U130,Октябрь!U130,Ноябрь!U130,Декабрь!U130,Январь!U130,Февраль!U130,Март!U130,Апрель!U130,Май!U130,Июнь!U130,Июль!U130,Август!U130)</f>
        <v>0</v>
      </c>
      <c r="V130" s="449">
        <f>SUM(Сентябрь!V130,Октябрь!V130,Ноябрь!V130,Декабрь!V130,Январь!V130,Февраль!V130,Март!V130,Апрель!V130,Май!V130,Июнь!V130,Июль!V130,Август!V130)</f>
        <v>0</v>
      </c>
      <c r="W130" s="449">
        <f>SUM(Сентябрь!W130,Октябрь!W130,Ноябрь!W130,Декабрь!W130,Январь!W130,Февраль!W130,Март!W130,Апрель!W130,Май!W130,Июнь!W130,Июль!W130,Август!W130)</f>
        <v>0</v>
      </c>
      <c r="X130" s="449">
        <f>SUM(Сентябрь!X130,Октябрь!X130,Ноябрь!X130,Декабрь!X130,Январь!X130,Февраль!X130,Март!X130,Апрель!X130,Май!X130,Июнь!X130,Июль!X130,Август!X130)</f>
        <v>0</v>
      </c>
      <c r="Y130" s="449">
        <f>SUM(Сентябрь!Y130,Октябрь!Y130,Ноябрь!Y130,Декабрь!Y130,Январь!Y130,Февраль!Y130,Март!Y130,Апрель!Y130,Май!Y130,Июнь!Y130,Июль!Y130,Август!Y130)</f>
        <v>0</v>
      </c>
      <c r="Z130" s="449">
        <f>SUM(Сентябрь!Z130,Октябрь!Z130,Ноябрь!Z130,Декабрь!Z130,Январь!Z130,Февраль!Z130,Март!Z130,Апрель!Z130,Май!Z130,Июнь!Z130,Июль!Z130,Август!Z130)</f>
        <v>0</v>
      </c>
      <c r="AA130" s="449">
        <f>SUM(Сентябрь!AA130,Октябрь!AA130,Ноябрь!AA130,Декабрь!AA130,Январь!AA130,Февраль!AA130,Март!AA130,Апрель!AA130,Май!AA130,Июнь!AA130,Июль!AA130,Август!AA130)</f>
        <v>0</v>
      </c>
      <c r="AB130" s="449">
        <f>SUM(Сентябрь!AB130,Октябрь!AB130,Ноябрь!AB130,Декабрь!AB130,Январь!AB130,Февраль!AB130,Март!AB130,Апрель!AB130,Май!AB130,Июнь!AB130,Июль!AB130,Август!AB130)</f>
        <v>0</v>
      </c>
      <c r="AC130" s="449">
        <f>SUM(Сентябрь!AC130,Октябрь!AC130,Ноябрь!AC130,Декабрь!AC130,Январь!AC130,Февраль!AC130,Март!AC130,Апрель!AC130,Май!AC130,Июнь!AC130,Июль!AC130,Август!AC130)</f>
        <v>0</v>
      </c>
      <c r="AD130" s="449">
        <f>SUM(Сентябрь!AD130,Октябрь!AD130,Ноябрь!AD130,Декабрь!AD130,Январь!AD130,Февраль!AD130,Март!AD130,Апрель!AD130,Май!AD130,Июнь!AD130,Июль!AD130,Август!AD130)</f>
        <v>0</v>
      </c>
      <c r="AE130" s="449">
        <f>SUM(Сентябрь!AE130,Октябрь!AE130,Ноябрь!AE130,Декабрь!AE130,Январь!AE130,Февраль!AE130,Март!AE130,Апрель!AE130,Май!AE130,Июнь!AE130,Июль!AE130,Август!AE130)</f>
        <v>0</v>
      </c>
      <c r="AF130" s="453">
        <f t="shared" si="232"/>
        <v>0</v>
      </c>
      <c r="AG130" s="454">
        <f t="shared" si="233"/>
        <v>0</v>
      </c>
      <c r="AH130" s="455">
        <f t="shared" si="234"/>
        <v>0</v>
      </c>
      <c r="AI130" s="453">
        <f t="shared" si="235"/>
        <v>0</v>
      </c>
      <c r="AJ130" s="456">
        <f t="shared" si="236"/>
        <v>0</v>
      </c>
    </row>
    <row r="131" spans="1:36" s="257" customFormat="1" ht="15.75" hidden="1" x14ac:dyDescent="0.25">
      <c r="A131" s="457"/>
      <c r="B131" s="321" t="s">
        <v>53</v>
      </c>
      <c r="C131" s="391"/>
      <c r="D131" s="458"/>
      <c r="E131" s="449">
        <f>SUM(Сентябрь!E131,Октябрь!E131,Ноябрь!E131,Декабрь!E131,Январь!E131,Февраль!E131,Март!E131,Апрель!E131,Май!E131,Июнь!E131,Июль!E131,Август!E131)</f>
        <v>0</v>
      </c>
      <c r="F131" s="449">
        <f>SUM(Сентябрь!F131,Октябрь!F131,Ноябрь!F131,Декабрь!F131,Январь!F131,Февраль!F131,Март!F131,Апрель!F131,Май!F131,Июнь!F131,Июль!F131,Август!F131)</f>
        <v>0</v>
      </c>
      <c r="G131" s="449">
        <f>SUM(Сентябрь!G131,Октябрь!G131,Ноябрь!G131,Декабрь!G131,Январь!G131,Февраль!G131,Март!G131,Апрель!G131,Май!G131,Июнь!G131,Июль!G131,Август!G131)</f>
        <v>0</v>
      </c>
      <c r="H131" s="449">
        <f>SUM(Сентябрь!H131,Октябрь!H131,Ноябрь!H131,Декабрь!H131,Январь!H131,Февраль!H131,Март!H131,Апрель!H131,Май!H131,Июнь!H131,Июль!H131,Август!H131)</f>
        <v>0</v>
      </c>
      <c r="I131" s="449">
        <f>SUM(Сентябрь!I131,Октябрь!I131,Ноябрь!I131,Декабрь!I131,Январь!I131,Февраль!I131,Март!I131,Апрель!I131,Май!I131,Июнь!I131,Июль!I131,Август!I131)</f>
        <v>0</v>
      </c>
      <c r="J131" s="449">
        <f>SUM(Сентябрь!J131,Октябрь!J131,Ноябрь!J131,Декабрь!J131,Январь!J131,Февраль!J131,Март!J131,Апрель!J131,Май!J131,Июнь!J131,Июль!J131,Август!J131)</f>
        <v>0</v>
      </c>
      <c r="K131" s="449">
        <f>SUM(Сентябрь!K131,Октябрь!K131,Ноябрь!K131,Декабрь!K131,Январь!K131,Февраль!K131,Март!K131,Апрель!K131,Май!K131,Июнь!K131,Июль!K131,Август!K131)</f>
        <v>0</v>
      </c>
      <c r="L131" s="449">
        <f>SUM(Сентябрь!L131,Октябрь!L131,Ноябрь!L131,Декабрь!L131,Январь!L131,Февраль!L131,Март!L131,Апрель!L131,Май!L131,Июнь!L131,Июль!L131,Август!L131)</f>
        <v>0</v>
      </c>
      <c r="M131" s="449">
        <f>SUM(Сентябрь!M131,Октябрь!M131,Ноябрь!M131,Декабрь!M131,Январь!M131,Февраль!M131,Март!M131,Апрель!M131,Май!M131,Июнь!M131,Июль!M131,Август!M131)</f>
        <v>0</v>
      </c>
      <c r="N131" s="449">
        <f>SUM(Сентябрь!N131,Октябрь!N131,Ноябрь!N131,Декабрь!N131,Январь!N131,Февраль!N131,Март!N131,Апрель!N131,Май!N131,Июнь!N131,Июль!N131,Август!N131)</f>
        <v>0</v>
      </c>
      <c r="O131" s="449">
        <f>SUM(Сентябрь!O131,Октябрь!O131,Ноябрь!O131,Декабрь!O131,Январь!O131,Февраль!O131,Март!O131,Апрель!O131,Май!O131,Июнь!O131,Июль!O131,Август!O131)</f>
        <v>0</v>
      </c>
      <c r="P131" s="449">
        <f>SUM(Сентябрь!P131,Октябрь!P131,Ноябрь!P131,Декабрь!P131,Январь!P131,Февраль!P131,Март!P131,Апрель!P131,Май!P131,Июнь!P131,Июль!P131,Август!P131)</f>
        <v>0</v>
      </c>
      <c r="Q131" s="449">
        <f>SUM(Сентябрь!Q131,Октябрь!Q131,Ноябрь!Q131,Декабрь!Q131,Январь!Q131,Февраль!Q131,Март!Q131,Апрель!Q131,Май!Q131,Июнь!Q131,Июль!Q131,Август!Q131)</f>
        <v>0</v>
      </c>
      <c r="R131" s="449">
        <f>SUM(Сентябрь!R131,Октябрь!R131,Ноябрь!R131,Декабрь!R131,Январь!R131,Февраль!R131,Март!R131,Апрель!R131,Май!R131,Июнь!R131,Июль!R131,Август!R131)</f>
        <v>0</v>
      </c>
      <c r="S131" s="449">
        <f>SUM(Сентябрь!S131,Октябрь!S131,Ноябрь!S131,Декабрь!S131,Январь!S131,Февраль!S131,Март!S131,Апрель!S131,Май!S131,Июнь!S131,Июль!S131,Август!S131)</f>
        <v>0</v>
      </c>
      <c r="T131" s="449">
        <f>SUM(Сентябрь!T131,Октябрь!T131,Ноябрь!T131,Декабрь!T131,Январь!T131,Февраль!T131,Март!T131,Апрель!T131,Май!T131,Июнь!T131,Июль!T131,Август!T131)</f>
        <v>0</v>
      </c>
      <c r="U131" s="449">
        <f>SUM(Сентябрь!U131,Октябрь!U131,Ноябрь!U131,Декабрь!U131,Январь!U131,Февраль!U131,Март!U131,Апрель!U131,Май!U131,Июнь!U131,Июль!U131,Август!U131)</f>
        <v>0</v>
      </c>
      <c r="V131" s="449">
        <f>SUM(Сентябрь!V131,Октябрь!V131,Ноябрь!V131,Декабрь!V131,Январь!V131,Февраль!V131,Март!V131,Апрель!V131,Май!V131,Июнь!V131,Июль!V131,Август!V131)</f>
        <v>0</v>
      </c>
      <c r="W131" s="449">
        <f>SUM(Сентябрь!W131,Октябрь!W131,Ноябрь!W131,Декабрь!W131,Январь!W131,Февраль!W131,Март!W131,Апрель!W131,Май!W131,Июнь!W131,Июль!W131,Август!W131)</f>
        <v>0</v>
      </c>
      <c r="X131" s="449">
        <f>SUM(Сентябрь!X131,Октябрь!X131,Ноябрь!X131,Декабрь!X131,Январь!X131,Февраль!X131,Март!X131,Апрель!X131,Май!X131,Июнь!X131,Июль!X131,Август!X131)</f>
        <v>0</v>
      </c>
      <c r="Y131" s="449">
        <f>SUM(Сентябрь!Y131,Октябрь!Y131,Ноябрь!Y131,Декабрь!Y131,Январь!Y131,Февраль!Y131,Март!Y131,Апрель!Y131,Май!Y131,Июнь!Y131,Июль!Y131,Август!Y131)</f>
        <v>0</v>
      </c>
      <c r="Z131" s="449">
        <f>SUM(Сентябрь!Z131,Октябрь!Z131,Ноябрь!Z131,Декабрь!Z131,Январь!Z131,Февраль!Z131,Март!Z131,Апрель!Z131,Май!Z131,Июнь!Z131,Июль!Z131,Август!Z131)</f>
        <v>0</v>
      </c>
      <c r="AA131" s="449">
        <f>SUM(Сентябрь!AA131,Октябрь!AA131,Ноябрь!AA131,Декабрь!AA131,Январь!AA131,Февраль!AA131,Март!AA131,Апрель!AA131,Май!AA131,Июнь!AA131,Июль!AA131,Август!AA131)</f>
        <v>0</v>
      </c>
      <c r="AB131" s="449">
        <f>SUM(Сентябрь!AB131,Октябрь!AB131,Ноябрь!AB131,Декабрь!AB131,Январь!AB131,Февраль!AB131,Март!AB131,Апрель!AB131,Май!AB131,Июнь!AB131,Июль!AB131,Август!AB131)</f>
        <v>0</v>
      </c>
      <c r="AC131" s="449">
        <f>SUM(Сентябрь!AC131,Октябрь!AC131,Ноябрь!AC131,Декабрь!AC131,Январь!AC131,Февраль!AC131,Март!AC131,Апрель!AC131,Май!AC131,Июнь!AC131,Июль!AC131,Август!AC131)</f>
        <v>0</v>
      </c>
      <c r="AD131" s="449">
        <f>SUM(Сентябрь!AD131,Октябрь!AD131,Ноябрь!AD131,Декабрь!AD131,Январь!AD131,Февраль!AD131,Март!AD131,Апрель!AD131,Май!AD131,Июнь!AD131,Июль!AD131,Август!AD131)</f>
        <v>0</v>
      </c>
      <c r="AE131" s="449">
        <f>SUM(Сентябрь!AE131,Октябрь!AE131,Ноябрь!AE131,Декабрь!AE131,Январь!AE131,Февраль!AE131,Март!AE131,Апрель!AE131,Май!AE131,Июнь!AE131,Июль!AE131,Август!AE131)</f>
        <v>0</v>
      </c>
      <c r="AF131" s="453">
        <f t="shared" si="232"/>
        <v>0</v>
      </c>
      <c r="AG131" s="454">
        <f t="shared" si="233"/>
        <v>0</v>
      </c>
      <c r="AH131" s="455">
        <f t="shared" si="234"/>
        <v>0</v>
      </c>
      <c r="AI131" s="453">
        <f t="shared" si="235"/>
        <v>0</v>
      </c>
      <c r="AJ131" s="456">
        <f t="shared" si="236"/>
        <v>0</v>
      </c>
    </row>
    <row r="132" spans="1:36" s="257" customFormat="1" ht="16.5" hidden="1" thickBot="1" x14ac:dyDescent="0.3">
      <c r="A132" s="457"/>
      <c r="B132" s="325" t="s">
        <v>54</v>
      </c>
      <c r="C132" s="395"/>
      <c r="D132" s="459"/>
      <c r="E132" s="449">
        <f>SUM(Сентябрь!E132,Октябрь!E132,Ноябрь!E132,Декабрь!E132,Январь!E132,Февраль!E132,Март!E132,Апрель!E132,Май!E132,Июнь!E132,Июль!E132,Август!E132)</f>
        <v>0</v>
      </c>
      <c r="F132" s="449">
        <f>SUM(Сентябрь!F132,Октябрь!F132,Ноябрь!F132,Декабрь!F132,Январь!F132,Февраль!F132,Март!F132,Апрель!F132,Май!F132,Июнь!F132,Июль!F132,Август!F132)</f>
        <v>0</v>
      </c>
      <c r="G132" s="449">
        <f>SUM(Сентябрь!G132,Октябрь!G132,Ноябрь!G132,Декабрь!G132,Январь!G132,Февраль!G132,Март!G132,Апрель!G132,Май!G132,Июнь!G132,Июль!G132,Август!G132)</f>
        <v>0</v>
      </c>
      <c r="H132" s="449">
        <f>SUM(Сентябрь!H132,Октябрь!H132,Ноябрь!H132,Декабрь!H132,Январь!H132,Февраль!H132,Март!H132,Апрель!H132,Май!H132,Июнь!H132,Июль!H132,Август!H132)</f>
        <v>0</v>
      </c>
      <c r="I132" s="449">
        <f>SUM(Сентябрь!I132,Октябрь!I132,Ноябрь!I132,Декабрь!I132,Январь!I132,Февраль!I132,Март!I132,Апрель!I132,Май!I132,Июнь!I132,Июль!I132,Август!I132)</f>
        <v>0</v>
      </c>
      <c r="J132" s="449">
        <f>SUM(Сентябрь!J132,Октябрь!J132,Ноябрь!J132,Декабрь!J132,Январь!J132,Февраль!J132,Март!J132,Апрель!J132,Май!J132,Июнь!J132,Июль!J132,Август!J132)</f>
        <v>0</v>
      </c>
      <c r="K132" s="449">
        <f>SUM(Сентябрь!K132,Октябрь!K132,Ноябрь!K132,Декабрь!K132,Январь!K132,Февраль!K132,Март!K132,Апрель!K132,Май!K132,Июнь!K132,Июль!K132,Август!K132)</f>
        <v>0</v>
      </c>
      <c r="L132" s="449">
        <f>SUM(Сентябрь!L132,Октябрь!L132,Ноябрь!L132,Декабрь!L132,Январь!L132,Февраль!L132,Март!L132,Апрель!L132,Май!L132,Июнь!L132,Июль!L132,Август!L132)</f>
        <v>0</v>
      </c>
      <c r="M132" s="449">
        <f>SUM(Сентябрь!M132,Октябрь!M132,Ноябрь!M132,Декабрь!M132,Январь!M132,Февраль!M132,Март!M132,Апрель!M132,Май!M132,Июнь!M132,Июль!M132,Август!M132)</f>
        <v>0</v>
      </c>
      <c r="N132" s="449">
        <f>SUM(Сентябрь!N132,Октябрь!N132,Ноябрь!N132,Декабрь!N132,Январь!N132,Февраль!N132,Март!N132,Апрель!N132,Май!N132,Июнь!N132,Июль!N132,Август!N132)</f>
        <v>0</v>
      </c>
      <c r="O132" s="449">
        <f>SUM(Сентябрь!O132,Октябрь!O132,Ноябрь!O132,Декабрь!O132,Январь!O132,Февраль!O132,Март!O132,Апрель!O132,Май!O132,Июнь!O132,Июль!O132,Август!O132)</f>
        <v>0</v>
      </c>
      <c r="P132" s="449">
        <f>SUM(Сентябрь!P132,Октябрь!P132,Ноябрь!P132,Декабрь!P132,Январь!P132,Февраль!P132,Март!P132,Апрель!P132,Май!P132,Июнь!P132,Июль!P132,Август!P132)</f>
        <v>0</v>
      </c>
      <c r="Q132" s="449">
        <f>SUM(Сентябрь!Q132,Октябрь!Q132,Ноябрь!Q132,Декабрь!Q132,Январь!Q132,Февраль!Q132,Март!Q132,Апрель!Q132,Май!Q132,Июнь!Q132,Июль!Q132,Август!Q132)</f>
        <v>0</v>
      </c>
      <c r="R132" s="449">
        <f>SUM(Сентябрь!R132,Октябрь!R132,Ноябрь!R132,Декабрь!R132,Январь!R132,Февраль!R132,Март!R132,Апрель!R132,Май!R132,Июнь!R132,Июль!R132,Август!R132)</f>
        <v>0</v>
      </c>
      <c r="S132" s="449">
        <f>SUM(Сентябрь!S132,Октябрь!S132,Ноябрь!S132,Декабрь!S132,Январь!S132,Февраль!S132,Март!S132,Апрель!S132,Май!S132,Июнь!S132,Июль!S132,Август!S132)</f>
        <v>0</v>
      </c>
      <c r="T132" s="449">
        <f>SUM(Сентябрь!T132,Октябрь!T132,Ноябрь!T132,Декабрь!T132,Январь!T132,Февраль!T132,Март!T132,Апрель!T132,Май!T132,Июнь!T132,Июль!T132,Август!T132)</f>
        <v>0</v>
      </c>
      <c r="U132" s="449">
        <f>SUM(Сентябрь!U132,Октябрь!U132,Ноябрь!U132,Декабрь!U132,Январь!U132,Февраль!U132,Март!U132,Апрель!U132,Май!U132,Июнь!U132,Июль!U132,Август!U132)</f>
        <v>0</v>
      </c>
      <c r="V132" s="449">
        <f>SUM(Сентябрь!V132,Октябрь!V132,Ноябрь!V132,Декабрь!V132,Январь!V132,Февраль!V132,Март!V132,Апрель!V132,Май!V132,Июнь!V132,Июль!V132,Август!V132)</f>
        <v>0</v>
      </c>
      <c r="W132" s="449">
        <f>SUM(Сентябрь!W132,Октябрь!W132,Ноябрь!W132,Декабрь!W132,Январь!W132,Февраль!W132,Март!W132,Апрель!W132,Май!W132,Июнь!W132,Июль!W132,Август!W132)</f>
        <v>0</v>
      </c>
      <c r="X132" s="449">
        <f>SUM(Сентябрь!X132,Октябрь!X132,Ноябрь!X132,Декабрь!X132,Январь!X132,Февраль!X132,Март!X132,Апрель!X132,Май!X132,Июнь!X132,Июль!X132,Август!X132)</f>
        <v>0</v>
      </c>
      <c r="Y132" s="449">
        <f>SUM(Сентябрь!Y132,Октябрь!Y132,Ноябрь!Y132,Декабрь!Y132,Январь!Y132,Февраль!Y132,Март!Y132,Апрель!Y132,Май!Y132,Июнь!Y132,Июль!Y132,Август!Y132)</f>
        <v>0</v>
      </c>
      <c r="Z132" s="449">
        <f>SUM(Сентябрь!Z132,Октябрь!Z132,Ноябрь!Z132,Декабрь!Z132,Январь!Z132,Февраль!Z132,Март!Z132,Апрель!Z132,Май!Z132,Июнь!Z132,Июль!Z132,Август!Z132)</f>
        <v>0</v>
      </c>
      <c r="AA132" s="449">
        <f>SUM(Сентябрь!AA132,Октябрь!AA132,Ноябрь!AA132,Декабрь!AA132,Январь!AA132,Февраль!AA132,Март!AA132,Апрель!AA132,Май!AA132,Июнь!AA132,Июль!AA132,Август!AA132)</f>
        <v>0</v>
      </c>
      <c r="AB132" s="449">
        <f>SUM(Сентябрь!AB132,Октябрь!AB132,Ноябрь!AB132,Декабрь!AB132,Январь!AB132,Февраль!AB132,Март!AB132,Апрель!AB132,Май!AB132,Июнь!AB132,Июль!AB132,Август!AB132)</f>
        <v>0</v>
      </c>
      <c r="AC132" s="449">
        <f>SUM(Сентябрь!AC132,Октябрь!AC132,Ноябрь!AC132,Декабрь!AC132,Январь!AC132,Февраль!AC132,Март!AC132,Апрель!AC132,Май!AC132,Июнь!AC132,Июль!AC132,Август!AC132)</f>
        <v>0</v>
      </c>
      <c r="AD132" s="449">
        <f>SUM(Сентябрь!AD132,Октябрь!AD132,Ноябрь!AD132,Декабрь!AD132,Январь!AD132,Февраль!AD132,Март!AD132,Апрель!AD132,Май!AD132,Июнь!AD132,Июль!AD132,Август!AD132)</f>
        <v>0</v>
      </c>
      <c r="AE132" s="449">
        <f>SUM(Сентябрь!AE132,Октябрь!AE132,Ноябрь!AE132,Декабрь!AE132,Январь!AE132,Февраль!AE132,Март!AE132,Апрель!AE132,Май!AE132,Июнь!AE132,Июль!AE132,Август!AE132)</f>
        <v>0</v>
      </c>
      <c r="AF132" s="464">
        <f t="shared" si="232"/>
        <v>0</v>
      </c>
      <c r="AG132" s="465">
        <f t="shared" si="233"/>
        <v>0</v>
      </c>
      <c r="AH132" s="466">
        <f t="shared" si="234"/>
        <v>0</v>
      </c>
      <c r="AI132" s="464">
        <f t="shared" si="235"/>
        <v>0</v>
      </c>
      <c r="AJ132" s="467">
        <f t="shared" si="236"/>
        <v>0</v>
      </c>
    </row>
    <row r="133" spans="1:36" s="257" customFormat="1" ht="15.75" hidden="1" x14ac:dyDescent="0.2">
      <c r="A133" s="448">
        <v>26</v>
      </c>
      <c r="B133" s="143" t="str">
        <f>(План!B33 &amp;" "&amp;План!C33)</f>
        <v xml:space="preserve"> </v>
      </c>
      <c r="C133" s="449">
        <f>SUM(Сентябрь!C133,Октябрь!C133,Ноябрь!C133,Декабрь!C133,Январь!C133,Февраль!C133,Март!C133,Апрель!C133,Май!C133,Июнь!C133,Июль!C133,Август!C133)</f>
        <v>0</v>
      </c>
      <c r="D133" s="449">
        <f>SUM(Сентябрь!D133,Октябрь!D133,Ноябрь!D133,Декабрь!D133,Январь!D133,Февраль!D133,Март!D133,Апрель!D133,Май!D133,Июнь!D133,Июль!D133,Август!D133)</f>
        <v>0</v>
      </c>
      <c r="E133" s="468">
        <f t="shared" ref="E133:AE133" si="240">SUM(E134:E137)</f>
        <v>0</v>
      </c>
      <c r="F133" s="469">
        <f t="shared" si="240"/>
        <v>0</v>
      </c>
      <c r="G133" s="470">
        <f t="shared" si="240"/>
        <v>0</v>
      </c>
      <c r="H133" s="468">
        <f t="shared" si="240"/>
        <v>0</v>
      </c>
      <c r="I133" s="469">
        <f t="shared" si="240"/>
        <v>0</v>
      </c>
      <c r="J133" s="470">
        <f t="shared" si="240"/>
        <v>0</v>
      </c>
      <c r="K133" s="468">
        <f t="shared" si="240"/>
        <v>0</v>
      </c>
      <c r="L133" s="469">
        <f t="shared" si="240"/>
        <v>0</v>
      </c>
      <c r="M133" s="470">
        <f t="shared" si="240"/>
        <v>0</v>
      </c>
      <c r="N133" s="468">
        <f t="shared" si="240"/>
        <v>0</v>
      </c>
      <c r="O133" s="469">
        <f t="shared" si="240"/>
        <v>0</v>
      </c>
      <c r="P133" s="470">
        <f t="shared" si="240"/>
        <v>0</v>
      </c>
      <c r="Q133" s="468">
        <f t="shared" si="240"/>
        <v>0</v>
      </c>
      <c r="R133" s="469">
        <f t="shared" si="240"/>
        <v>0</v>
      </c>
      <c r="S133" s="470">
        <f t="shared" si="240"/>
        <v>0</v>
      </c>
      <c r="T133" s="468">
        <f t="shared" si="240"/>
        <v>0</v>
      </c>
      <c r="U133" s="469">
        <f t="shared" si="240"/>
        <v>0</v>
      </c>
      <c r="V133" s="470">
        <f t="shared" si="240"/>
        <v>0</v>
      </c>
      <c r="W133" s="468">
        <f t="shared" si="240"/>
        <v>0</v>
      </c>
      <c r="X133" s="469">
        <f t="shared" si="240"/>
        <v>0</v>
      </c>
      <c r="Y133" s="470">
        <f t="shared" si="240"/>
        <v>0</v>
      </c>
      <c r="Z133" s="468">
        <f t="shared" si="240"/>
        <v>0</v>
      </c>
      <c r="AA133" s="469">
        <f t="shared" si="240"/>
        <v>0</v>
      </c>
      <c r="AB133" s="470">
        <f t="shared" si="240"/>
        <v>0</v>
      </c>
      <c r="AC133" s="468">
        <f t="shared" si="240"/>
        <v>0</v>
      </c>
      <c r="AD133" s="469">
        <f t="shared" si="240"/>
        <v>0</v>
      </c>
      <c r="AE133" s="470">
        <f t="shared" si="240"/>
        <v>0</v>
      </c>
      <c r="AF133" s="468">
        <f t="shared" si="232"/>
        <v>0</v>
      </c>
      <c r="AG133" s="471">
        <f t="shared" si="233"/>
        <v>0</v>
      </c>
      <c r="AH133" s="472">
        <f t="shared" si="234"/>
        <v>0</v>
      </c>
      <c r="AI133" s="468">
        <f t="shared" si="235"/>
        <v>0</v>
      </c>
      <c r="AJ133" s="473">
        <f t="shared" si="236"/>
        <v>0</v>
      </c>
    </row>
    <row r="134" spans="1:36" s="257" customFormat="1" ht="15.75" hidden="1" x14ac:dyDescent="0.25">
      <c r="A134" s="448"/>
      <c r="B134" s="296" t="s">
        <v>51</v>
      </c>
      <c r="C134" s="385"/>
      <c r="D134" s="452"/>
      <c r="E134" s="449">
        <f>SUM(Сентябрь!E134,Октябрь!E134,Ноябрь!E134,Декабрь!E134,Январь!E134,Февраль!E134,Март!E134,Апрель!E134,Май!E134,Июнь!E134,Июль!E134,Август!E134)</f>
        <v>0</v>
      </c>
      <c r="F134" s="449">
        <f>SUM(Сентябрь!F134,Октябрь!F134,Ноябрь!F134,Декабрь!F134,Январь!F134,Февраль!F134,Март!F134,Апрель!F134,Май!F134,Июнь!F134,Июль!F134,Август!F134)</f>
        <v>0</v>
      </c>
      <c r="G134" s="449">
        <f>SUM(Сентябрь!G134,Октябрь!G134,Ноябрь!G134,Декабрь!G134,Январь!G134,Февраль!G134,Март!G134,Апрель!G134,Май!G134,Июнь!G134,Июль!G134,Август!G134)</f>
        <v>0</v>
      </c>
      <c r="H134" s="449">
        <f>SUM(Сентябрь!H134,Октябрь!H134,Ноябрь!H134,Декабрь!H134,Январь!H134,Февраль!H134,Март!H134,Апрель!H134,Май!H134,Июнь!H134,Июль!H134,Август!H134)</f>
        <v>0</v>
      </c>
      <c r="I134" s="449">
        <f>SUM(Сентябрь!I134,Октябрь!I134,Ноябрь!I134,Декабрь!I134,Январь!I134,Февраль!I134,Март!I134,Апрель!I134,Май!I134,Июнь!I134,Июль!I134,Август!I134)</f>
        <v>0</v>
      </c>
      <c r="J134" s="449">
        <f>SUM(Сентябрь!J134,Октябрь!J134,Ноябрь!J134,Декабрь!J134,Январь!J134,Февраль!J134,Март!J134,Апрель!J134,Май!J134,Июнь!J134,Июль!J134,Август!J134)</f>
        <v>0</v>
      </c>
      <c r="K134" s="449">
        <f>SUM(Сентябрь!K134,Октябрь!K134,Ноябрь!K134,Декабрь!K134,Январь!K134,Февраль!K134,Март!K134,Апрель!K134,Май!K134,Июнь!K134,Июль!K134,Август!K134)</f>
        <v>0</v>
      </c>
      <c r="L134" s="449">
        <f>SUM(Сентябрь!L134,Октябрь!L134,Ноябрь!L134,Декабрь!L134,Январь!L134,Февраль!L134,Март!L134,Апрель!L134,Май!L134,Июнь!L134,Июль!L134,Август!L134)</f>
        <v>0</v>
      </c>
      <c r="M134" s="449">
        <f>SUM(Сентябрь!M134,Октябрь!M134,Ноябрь!M134,Декабрь!M134,Январь!M134,Февраль!M134,Март!M134,Апрель!M134,Май!M134,Июнь!M134,Июль!M134,Август!M134)</f>
        <v>0</v>
      </c>
      <c r="N134" s="449">
        <f>SUM(Сентябрь!N134,Октябрь!N134,Ноябрь!N134,Декабрь!N134,Январь!N134,Февраль!N134,Март!N134,Апрель!N134,Май!N134,Июнь!N134,Июль!N134,Август!N134)</f>
        <v>0</v>
      </c>
      <c r="O134" s="449">
        <f>SUM(Сентябрь!O134,Октябрь!O134,Ноябрь!O134,Декабрь!O134,Январь!O134,Февраль!O134,Март!O134,Апрель!O134,Май!O134,Июнь!O134,Июль!O134,Август!O134)</f>
        <v>0</v>
      </c>
      <c r="P134" s="449">
        <f>SUM(Сентябрь!P134,Октябрь!P134,Ноябрь!P134,Декабрь!P134,Январь!P134,Февраль!P134,Март!P134,Апрель!P134,Май!P134,Июнь!P134,Июль!P134,Август!P134)</f>
        <v>0</v>
      </c>
      <c r="Q134" s="449">
        <f>SUM(Сентябрь!Q134,Октябрь!Q134,Ноябрь!Q134,Декабрь!Q134,Январь!Q134,Февраль!Q134,Март!Q134,Апрель!Q134,Май!Q134,Июнь!Q134,Июль!Q134,Август!Q134)</f>
        <v>0</v>
      </c>
      <c r="R134" s="449">
        <f>SUM(Сентябрь!R134,Октябрь!R134,Ноябрь!R134,Декабрь!R134,Январь!R134,Февраль!R134,Март!R134,Апрель!R134,Май!R134,Июнь!R134,Июль!R134,Август!R134)</f>
        <v>0</v>
      </c>
      <c r="S134" s="449">
        <f>SUM(Сентябрь!S134,Октябрь!S134,Ноябрь!S134,Декабрь!S134,Январь!S134,Февраль!S134,Март!S134,Апрель!S134,Май!S134,Июнь!S134,Июль!S134,Август!S134)</f>
        <v>0</v>
      </c>
      <c r="T134" s="449">
        <f>SUM(Сентябрь!T134,Октябрь!T134,Ноябрь!T134,Декабрь!T134,Январь!T134,Февраль!T134,Март!T134,Апрель!T134,Май!T134,Июнь!T134,Июль!T134,Август!T134)</f>
        <v>0</v>
      </c>
      <c r="U134" s="449">
        <f>SUM(Сентябрь!U134,Октябрь!U134,Ноябрь!U134,Декабрь!U134,Январь!U134,Февраль!U134,Март!U134,Апрель!U134,Май!U134,Июнь!U134,Июль!U134,Август!U134)</f>
        <v>0</v>
      </c>
      <c r="V134" s="449">
        <f>SUM(Сентябрь!V134,Октябрь!V134,Ноябрь!V134,Декабрь!V134,Январь!V134,Февраль!V134,Март!V134,Апрель!V134,Май!V134,Июнь!V134,Июль!V134,Август!V134)</f>
        <v>0</v>
      </c>
      <c r="W134" s="449">
        <f>SUM(Сентябрь!W134,Октябрь!W134,Ноябрь!W134,Декабрь!W134,Январь!W134,Февраль!W134,Март!W134,Апрель!W134,Май!W134,Июнь!W134,Июль!W134,Август!W134)</f>
        <v>0</v>
      </c>
      <c r="X134" s="449">
        <f>SUM(Сентябрь!X134,Октябрь!X134,Ноябрь!X134,Декабрь!X134,Январь!X134,Февраль!X134,Март!X134,Апрель!X134,Май!X134,Июнь!X134,Июль!X134,Август!X134)</f>
        <v>0</v>
      </c>
      <c r="Y134" s="449">
        <f>SUM(Сентябрь!Y134,Октябрь!Y134,Ноябрь!Y134,Декабрь!Y134,Январь!Y134,Февраль!Y134,Март!Y134,Апрель!Y134,Май!Y134,Июнь!Y134,Июль!Y134,Август!Y134)</f>
        <v>0</v>
      </c>
      <c r="Z134" s="449">
        <f>SUM(Сентябрь!Z134,Октябрь!Z134,Ноябрь!Z134,Декабрь!Z134,Январь!Z134,Февраль!Z134,Март!Z134,Апрель!Z134,Май!Z134,Июнь!Z134,Июль!Z134,Август!Z134)</f>
        <v>0</v>
      </c>
      <c r="AA134" s="449">
        <f>SUM(Сентябрь!AA134,Октябрь!AA134,Ноябрь!AA134,Декабрь!AA134,Январь!AA134,Февраль!AA134,Март!AA134,Апрель!AA134,Май!AA134,Июнь!AA134,Июль!AA134,Август!AA134)</f>
        <v>0</v>
      </c>
      <c r="AB134" s="449">
        <f>SUM(Сентябрь!AB134,Октябрь!AB134,Ноябрь!AB134,Декабрь!AB134,Январь!AB134,Февраль!AB134,Март!AB134,Апрель!AB134,Май!AB134,Июнь!AB134,Июль!AB134,Август!AB134)</f>
        <v>0</v>
      </c>
      <c r="AC134" s="449">
        <f>SUM(Сентябрь!AC134,Октябрь!AC134,Ноябрь!AC134,Декабрь!AC134,Январь!AC134,Февраль!AC134,Март!AC134,Апрель!AC134,Май!AC134,Июнь!AC134,Июль!AC134,Август!AC134)</f>
        <v>0</v>
      </c>
      <c r="AD134" s="449">
        <f>SUM(Сентябрь!AD134,Октябрь!AD134,Ноябрь!AD134,Декабрь!AD134,Январь!AD134,Февраль!AD134,Март!AD134,Апрель!AD134,Май!AD134,Июнь!AD134,Июль!AD134,Август!AD134)</f>
        <v>0</v>
      </c>
      <c r="AE134" s="449">
        <f>SUM(Сентябрь!AE134,Октябрь!AE134,Ноябрь!AE134,Декабрь!AE134,Январь!AE134,Февраль!AE134,Март!AE134,Апрель!AE134,Май!AE134,Июнь!AE134,Июль!AE134,Август!AE134)</f>
        <v>0</v>
      </c>
      <c r="AF134" s="453">
        <f t="shared" si="232"/>
        <v>0</v>
      </c>
      <c r="AG134" s="454">
        <f t="shared" si="233"/>
        <v>0</v>
      </c>
      <c r="AH134" s="455">
        <f t="shared" si="234"/>
        <v>0</v>
      </c>
      <c r="AI134" s="453">
        <f t="shared" si="235"/>
        <v>0</v>
      </c>
      <c r="AJ134" s="456">
        <f t="shared" si="236"/>
        <v>0</v>
      </c>
    </row>
    <row r="135" spans="1:36" s="257" customFormat="1" ht="15.75" hidden="1" x14ac:dyDescent="0.25">
      <c r="A135" s="448"/>
      <c r="B135" s="296" t="s">
        <v>52</v>
      </c>
      <c r="C135" s="385"/>
      <c r="D135" s="452"/>
      <c r="E135" s="449">
        <f>SUM(Сентябрь!E135,Октябрь!E135,Ноябрь!E135,Декабрь!E135,Январь!E135,Февраль!E135,Март!E135,Апрель!E135,Май!E135,Июнь!E135,Июль!E135,Август!E135)</f>
        <v>0</v>
      </c>
      <c r="F135" s="449">
        <f>SUM(Сентябрь!F135,Октябрь!F135,Ноябрь!F135,Декабрь!F135,Январь!F135,Февраль!F135,Март!F135,Апрель!F135,Май!F135,Июнь!F135,Июль!F135,Август!F135)</f>
        <v>0</v>
      </c>
      <c r="G135" s="449">
        <f>SUM(Сентябрь!G135,Октябрь!G135,Ноябрь!G135,Декабрь!G135,Январь!G135,Февраль!G135,Март!G135,Апрель!G135,Май!G135,Июнь!G135,Июль!G135,Август!G135)</f>
        <v>0</v>
      </c>
      <c r="H135" s="449">
        <f>SUM(Сентябрь!H135,Октябрь!H135,Ноябрь!H135,Декабрь!H135,Январь!H135,Февраль!H135,Март!H135,Апрель!H135,Май!H135,Июнь!H135,Июль!H135,Август!H135)</f>
        <v>0</v>
      </c>
      <c r="I135" s="449">
        <f>SUM(Сентябрь!I135,Октябрь!I135,Ноябрь!I135,Декабрь!I135,Январь!I135,Февраль!I135,Март!I135,Апрель!I135,Май!I135,Июнь!I135,Июль!I135,Август!I135)</f>
        <v>0</v>
      </c>
      <c r="J135" s="449">
        <f>SUM(Сентябрь!J135,Октябрь!J135,Ноябрь!J135,Декабрь!J135,Январь!J135,Февраль!J135,Март!J135,Апрель!J135,Май!J135,Июнь!J135,Июль!J135,Август!J135)</f>
        <v>0</v>
      </c>
      <c r="K135" s="449">
        <f>SUM(Сентябрь!K135,Октябрь!K135,Ноябрь!K135,Декабрь!K135,Январь!K135,Февраль!K135,Март!K135,Апрель!K135,Май!K135,Июнь!K135,Июль!K135,Август!K135)</f>
        <v>0</v>
      </c>
      <c r="L135" s="449">
        <f>SUM(Сентябрь!L135,Октябрь!L135,Ноябрь!L135,Декабрь!L135,Январь!L135,Февраль!L135,Март!L135,Апрель!L135,Май!L135,Июнь!L135,Июль!L135,Август!L135)</f>
        <v>0</v>
      </c>
      <c r="M135" s="449">
        <f>SUM(Сентябрь!M135,Октябрь!M135,Ноябрь!M135,Декабрь!M135,Январь!M135,Февраль!M135,Март!M135,Апрель!M135,Май!M135,Июнь!M135,Июль!M135,Август!M135)</f>
        <v>0</v>
      </c>
      <c r="N135" s="449">
        <f>SUM(Сентябрь!N135,Октябрь!N135,Ноябрь!N135,Декабрь!N135,Январь!N135,Февраль!N135,Март!N135,Апрель!N135,Май!N135,Июнь!N135,Июль!N135,Август!N135)</f>
        <v>0</v>
      </c>
      <c r="O135" s="449">
        <f>SUM(Сентябрь!O135,Октябрь!O135,Ноябрь!O135,Декабрь!O135,Январь!O135,Февраль!O135,Март!O135,Апрель!O135,Май!O135,Июнь!O135,Июль!O135,Август!O135)</f>
        <v>0</v>
      </c>
      <c r="P135" s="449">
        <f>SUM(Сентябрь!P135,Октябрь!P135,Ноябрь!P135,Декабрь!P135,Январь!P135,Февраль!P135,Март!P135,Апрель!P135,Май!P135,Июнь!P135,Июль!P135,Август!P135)</f>
        <v>0</v>
      </c>
      <c r="Q135" s="449">
        <f>SUM(Сентябрь!Q135,Октябрь!Q135,Ноябрь!Q135,Декабрь!Q135,Январь!Q135,Февраль!Q135,Март!Q135,Апрель!Q135,Май!Q135,Июнь!Q135,Июль!Q135,Август!Q135)</f>
        <v>0</v>
      </c>
      <c r="R135" s="449">
        <f>SUM(Сентябрь!R135,Октябрь!R135,Ноябрь!R135,Декабрь!R135,Январь!R135,Февраль!R135,Март!R135,Апрель!R135,Май!R135,Июнь!R135,Июль!R135,Август!R135)</f>
        <v>0</v>
      </c>
      <c r="S135" s="449">
        <f>SUM(Сентябрь!S135,Октябрь!S135,Ноябрь!S135,Декабрь!S135,Январь!S135,Февраль!S135,Март!S135,Апрель!S135,Май!S135,Июнь!S135,Июль!S135,Август!S135)</f>
        <v>0</v>
      </c>
      <c r="T135" s="449">
        <f>SUM(Сентябрь!T135,Октябрь!T135,Ноябрь!T135,Декабрь!T135,Январь!T135,Февраль!T135,Март!T135,Апрель!T135,Май!T135,Июнь!T135,Июль!T135,Август!T135)</f>
        <v>0</v>
      </c>
      <c r="U135" s="449">
        <f>SUM(Сентябрь!U135,Октябрь!U135,Ноябрь!U135,Декабрь!U135,Январь!U135,Февраль!U135,Март!U135,Апрель!U135,Май!U135,Июнь!U135,Июль!U135,Август!U135)</f>
        <v>0</v>
      </c>
      <c r="V135" s="449">
        <f>SUM(Сентябрь!V135,Октябрь!V135,Ноябрь!V135,Декабрь!V135,Январь!V135,Февраль!V135,Март!V135,Апрель!V135,Май!V135,Июнь!V135,Июль!V135,Август!V135)</f>
        <v>0</v>
      </c>
      <c r="W135" s="449">
        <f>SUM(Сентябрь!W135,Октябрь!W135,Ноябрь!W135,Декабрь!W135,Январь!W135,Февраль!W135,Март!W135,Апрель!W135,Май!W135,Июнь!W135,Июль!W135,Август!W135)</f>
        <v>0</v>
      </c>
      <c r="X135" s="449">
        <f>SUM(Сентябрь!X135,Октябрь!X135,Ноябрь!X135,Декабрь!X135,Январь!X135,Февраль!X135,Март!X135,Апрель!X135,Май!X135,Июнь!X135,Июль!X135,Август!X135)</f>
        <v>0</v>
      </c>
      <c r="Y135" s="449">
        <f>SUM(Сентябрь!Y135,Октябрь!Y135,Ноябрь!Y135,Декабрь!Y135,Январь!Y135,Февраль!Y135,Март!Y135,Апрель!Y135,Май!Y135,Июнь!Y135,Июль!Y135,Август!Y135)</f>
        <v>0</v>
      </c>
      <c r="Z135" s="449">
        <f>SUM(Сентябрь!Z135,Октябрь!Z135,Ноябрь!Z135,Декабрь!Z135,Январь!Z135,Февраль!Z135,Март!Z135,Апрель!Z135,Май!Z135,Июнь!Z135,Июль!Z135,Август!Z135)</f>
        <v>0</v>
      </c>
      <c r="AA135" s="449">
        <f>SUM(Сентябрь!AA135,Октябрь!AA135,Ноябрь!AA135,Декабрь!AA135,Январь!AA135,Февраль!AA135,Март!AA135,Апрель!AA135,Май!AA135,Июнь!AA135,Июль!AA135,Август!AA135)</f>
        <v>0</v>
      </c>
      <c r="AB135" s="449">
        <f>SUM(Сентябрь!AB135,Октябрь!AB135,Ноябрь!AB135,Декабрь!AB135,Январь!AB135,Февраль!AB135,Март!AB135,Апрель!AB135,Май!AB135,Июнь!AB135,Июль!AB135,Август!AB135)</f>
        <v>0</v>
      </c>
      <c r="AC135" s="449">
        <f>SUM(Сентябрь!AC135,Октябрь!AC135,Ноябрь!AC135,Декабрь!AC135,Январь!AC135,Февраль!AC135,Март!AC135,Апрель!AC135,Май!AC135,Июнь!AC135,Июль!AC135,Август!AC135)</f>
        <v>0</v>
      </c>
      <c r="AD135" s="449">
        <f>SUM(Сентябрь!AD135,Октябрь!AD135,Ноябрь!AD135,Декабрь!AD135,Январь!AD135,Февраль!AD135,Март!AD135,Апрель!AD135,Май!AD135,Июнь!AD135,Июль!AD135,Август!AD135)</f>
        <v>0</v>
      </c>
      <c r="AE135" s="449">
        <f>SUM(Сентябрь!AE135,Октябрь!AE135,Ноябрь!AE135,Декабрь!AE135,Январь!AE135,Февраль!AE135,Март!AE135,Апрель!AE135,Май!AE135,Июнь!AE135,Июль!AE135,Август!AE135)</f>
        <v>0</v>
      </c>
      <c r="AF135" s="453">
        <f t="shared" si="232"/>
        <v>0</v>
      </c>
      <c r="AG135" s="454">
        <f t="shared" si="233"/>
        <v>0</v>
      </c>
      <c r="AH135" s="455">
        <f t="shared" si="234"/>
        <v>0</v>
      </c>
      <c r="AI135" s="453">
        <f t="shared" si="235"/>
        <v>0</v>
      </c>
      <c r="AJ135" s="456">
        <f t="shared" si="236"/>
        <v>0</v>
      </c>
    </row>
    <row r="136" spans="1:36" s="257" customFormat="1" ht="15.75" hidden="1" x14ac:dyDescent="0.25">
      <c r="A136" s="457"/>
      <c r="B136" s="321" t="s">
        <v>53</v>
      </c>
      <c r="C136" s="391"/>
      <c r="D136" s="458"/>
      <c r="E136" s="449">
        <f>SUM(Сентябрь!E136,Октябрь!E136,Ноябрь!E136,Декабрь!E136,Январь!E136,Февраль!E136,Март!E136,Апрель!E136,Май!E136,Июнь!E136,Июль!E136,Август!E136)</f>
        <v>0</v>
      </c>
      <c r="F136" s="449">
        <f>SUM(Сентябрь!F136,Октябрь!F136,Ноябрь!F136,Декабрь!F136,Январь!F136,Февраль!F136,Март!F136,Апрель!F136,Май!F136,Июнь!F136,Июль!F136,Август!F136)</f>
        <v>0</v>
      </c>
      <c r="G136" s="449">
        <f>SUM(Сентябрь!G136,Октябрь!G136,Ноябрь!G136,Декабрь!G136,Январь!G136,Февраль!G136,Март!G136,Апрель!G136,Май!G136,Июнь!G136,Июль!G136,Август!G136)</f>
        <v>0</v>
      </c>
      <c r="H136" s="449">
        <f>SUM(Сентябрь!H136,Октябрь!H136,Ноябрь!H136,Декабрь!H136,Январь!H136,Февраль!H136,Март!H136,Апрель!H136,Май!H136,Июнь!H136,Июль!H136,Август!H136)</f>
        <v>0</v>
      </c>
      <c r="I136" s="449">
        <f>SUM(Сентябрь!I136,Октябрь!I136,Ноябрь!I136,Декабрь!I136,Январь!I136,Февраль!I136,Март!I136,Апрель!I136,Май!I136,Июнь!I136,Июль!I136,Август!I136)</f>
        <v>0</v>
      </c>
      <c r="J136" s="449">
        <f>SUM(Сентябрь!J136,Октябрь!J136,Ноябрь!J136,Декабрь!J136,Январь!J136,Февраль!J136,Март!J136,Апрель!J136,Май!J136,Июнь!J136,Июль!J136,Август!J136)</f>
        <v>0</v>
      </c>
      <c r="K136" s="449">
        <f>SUM(Сентябрь!K136,Октябрь!K136,Ноябрь!K136,Декабрь!K136,Январь!K136,Февраль!K136,Март!K136,Апрель!K136,Май!K136,Июнь!K136,Июль!K136,Август!K136)</f>
        <v>0</v>
      </c>
      <c r="L136" s="449">
        <f>SUM(Сентябрь!L136,Октябрь!L136,Ноябрь!L136,Декабрь!L136,Январь!L136,Февраль!L136,Март!L136,Апрель!L136,Май!L136,Июнь!L136,Июль!L136,Август!L136)</f>
        <v>0</v>
      </c>
      <c r="M136" s="449">
        <f>SUM(Сентябрь!M136,Октябрь!M136,Ноябрь!M136,Декабрь!M136,Январь!M136,Февраль!M136,Март!M136,Апрель!M136,Май!M136,Июнь!M136,Июль!M136,Август!M136)</f>
        <v>0</v>
      </c>
      <c r="N136" s="449">
        <f>SUM(Сентябрь!N136,Октябрь!N136,Ноябрь!N136,Декабрь!N136,Январь!N136,Февраль!N136,Март!N136,Апрель!N136,Май!N136,Июнь!N136,Июль!N136,Август!N136)</f>
        <v>0</v>
      </c>
      <c r="O136" s="449">
        <f>SUM(Сентябрь!O136,Октябрь!O136,Ноябрь!O136,Декабрь!O136,Январь!O136,Февраль!O136,Март!O136,Апрель!O136,Май!O136,Июнь!O136,Июль!O136,Август!O136)</f>
        <v>0</v>
      </c>
      <c r="P136" s="449">
        <f>SUM(Сентябрь!P136,Октябрь!P136,Ноябрь!P136,Декабрь!P136,Январь!P136,Февраль!P136,Март!P136,Апрель!P136,Май!P136,Июнь!P136,Июль!P136,Август!P136)</f>
        <v>0</v>
      </c>
      <c r="Q136" s="449">
        <f>SUM(Сентябрь!Q136,Октябрь!Q136,Ноябрь!Q136,Декабрь!Q136,Январь!Q136,Февраль!Q136,Март!Q136,Апрель!Q136,Май!Q136,Июнь!Q136,Июль!Q136,Август!Q136)</f>
        <v>0</v>
      </c>
      <c r="R136" s="449">
        <f>SUM(Сентябрь!R136,Октябрь!R136,Ноябрь!R136,Декабрь!R136,Январь!R136,Февраль!R136,Март!R136,Апрель!R136,Май!R136,Июнь!R136,Июль!R136,Август!R136)</f>
        <v>0</v>
      </c>
      <c r="S136" s="449">
        <f>SUM(Сентябрь!S136,Октябрь!S136,Ноябрь!S136,Декабрь!S136,Январь!S136,Февраль!S136,Март!S136,Апрель!S136,Май!S136,Июнь!S136,Июль!S136,Август!S136)</f>
        <v>0</v>
      </c>
      <c r="T136" s="449">
        <f>SUM(Сентябрь!T136,Октябрь!T136,Ноябрь!T136,Декабрь!T136,Январь!T136,Февраль!T136,Март!T136,Апрель!T136,Май!T136,Июнь!T136,Июль!T136,Август!T136)</f>
        <v>0</v>
      </c>
      <c r="U136" s="449">
        <f>SUM(Сентябрь!U136,Октябрь!U136,Ноябрь!U136,Декабрь!U136,Январь!U136,Февраль!U136,Март!U136,Апрель!U136,Май!U136,Июнь!U136,Июль!U136,Август!U136)</f>
        <v>0</v>
      </c>
      <c r="V136" s="449">
        <f>SUM(Сентябрь!V136,Октябрь!V136,Ноябрь!V136,Декабрь!V136,Январь!V136,Февраль!V136,Март!V136,Апрель!V136,Май!V136,Июнь!V136,Июль!V136,Август!V136)</f>
        <v>0</v>
      </c>
      <c r="W136" s="449">
        <f>SUM(Сентябрь!W136,Октябрь!W136,Ноябрь!W136,Декабрь!W136,Январь!W136,Февраль!W136,Март!W136,Апрель!W136,Май!W136,Июнь!W136,Июль!W136,Август!W136)</f>
        <v>0</v>
      </c>
      <c r="X136" s="449">
        <f>SUM(Сентябрь!X136,Октябрь!X136,Ноябрь!X136,Декабрь!X136,Январь!X136,Февраль!X136,Март!X136,Апрель!X136,Май!X136,Июнь!X136,Июль!X136,Август!X136)</f>
        <v>0</v>
      </c>
      <c r="Y136" s="449">
        <f>SUM(Сентябрь!Y136,Октябрь!Y136,Ноябрь!Y136,Декабрь!Y136,Январь!Y136,Февраль!Y136,Март!Y136,Апрель!Y136,Май!Y136,Июнь!Y136,Июль!Y136,Август!Y136)</f>
        <v>0</v>
      </c>
      <c r="Z136" s="449">
        <f>SUM(Сентябрь!Z136,Октябрь!Z136,Ноябрь!Z136,Декабрь!Z136,Январь!Z136,Февраль!Z136,Март!Z136,Апрель!Z136,Май!Z136,Июнь!Z136,Июль!Z136,Август!Z136)</f>
        <v>0</v>
      </c>
      <c r="AA136" s="449">
        <f>SUM(Сентябрь!AA136,Октябрь!AA136,Ноябрь!AA136,Декабрь!AA136,Январь!AA136,Февраль!AA136,Март!AA136,Апрель!AA136,Май!AA136,Июнь!AA136,Июль!AA136,Август!AA136)</f>
        <v>0</v>
      </c>
      <c r="AB136" s="449">
        <f>SUM(Сентябрь!AB136,Октябрь!AB136,Ноябрь!AB136,Декабрь!AB136,Январь!AB136,Февраль!AB136,Март!AB136,Апрель!AB136,Май!AB136,Июнь!AB136,Июль!AB136,Август!AB136)</f>
        <v>0</v>
      </c>
      <c r="AC136" s="449">
        <f>SUM(Сентябрь!AC136,Октябрь!AC136,Ноябрь!AC136,Декабрь!AC136,Январь!AC136,Февраль!AC136,Март!AC136,Апрель!AC136,Май!AC136,Июнь!AC136,Июль!AC136,Август!AC136)</f>
        <v>0</v>
      </c>
      <c r="AD136" s="449">
        <f>SUM(Сентябрь!AD136,Октябрь!AD136,Ноябрь!AD136,Декабрь!AD136,Январь!AD136,Февраль!AD136,Март!AD136,Апрель!AD136,Май!AD136,Июнь!AD136,Июль!AD136,Август!AD136)</f>
        <v>0</v>
      </c>
      <c r="AE136" s="449">
        <f>SUM(Сентябрь!AE136,Октябрь!AE136,Ноябрь!AE136,Декабрь!AE136,Январь!AE136,Февраль!AE136,Март!AE136,Апрель!AE136,Май!AE136,Июнь!AE136,Июль!AE136,Август!AE136)</f>
        <v>0</v>
      </c>
      <c r="AF136" s="453">
        <f t="shared" si="232"/>
        <v>0</v>
      </c>
      <c r="AG136" s="454">
        <f t="shared" si="233"/>
        <v>0</v>
      </c>
      <c r="AH136" s="455">
        <f t="shared" si="234"/>
        <v>0</v>
      </c>
      <c r="AI136" s="453">
        <f t="shared" si="235"/>
        <v>0</v>
      </c>
      <c r="AJ136" s="456">
        <f t="shared" si="236"/>
        <v>0</v>
      </c>
    </row>
    <row r="137" spans="1:36" s="257" customFormat="1" ht="16.5" hidden="1" thickBot="1" x14ac:dyDescent="0.3">
      <c r="A137" s="457"/>
      <c r="B137" s="325" t="s">
        <v>54</v>
      </c>
      <c r="C137" s="395"/>
      <c r="D137" s="459"/>
      <c r="E137" s="449">
        <f>SUM(Сентябрь!E137,Октябрь!E137,Ноябрь!E137,Декабрь!E137,Январь!E137,Февраль!E137,Март!E137,Апрель!E137,Май!E137,Июнь!E137,Июль!E137,Август!E137)</f>
        <v>0</v>
      </c>
      <c r="F137" s="449">
        <f>SUM(Сентябрь!F137,Октябрь!F137,Ноябрь!F137,Декабрь!F137,Январь!F137,Февраль!F137,Март!F137,Апрель!F137,Май!F137,Июнь!F137,Июль!F137,Август!F137)</f>
        <v>0</v>
      </c>
      <c r="G137" s="449">
        <f>SUM(Сентябрь!G137,Октябрь!G137,Ноябрь!G137,Декабрь!G137,Январь!G137,Февраль!G137,Март!G137,Апрель!G137,Май!G137,Июнь!G137,Июль!G137,Август!G137)</f>
        <v>0</v>
      </c>
      <c r="H137" s="449">
        <f>SUM(Сентябрь!H137,Октябрь!H137,Ноябрь!H137,Декабрь!H137,Январь!H137,Февраль!H137,Март!H137,Апрель!H137,Май!H137,Июнь!H137,Июль!H137,Август!H137)</f>
        <v>0</v>
      </c>
      <c r="I137" s="449">
        <f>SUM(Сентябрь!I137,Октябрь!I137,Ноябрь!I137,Декабрь!I137,Январь!I137,Февраль!I137,Март!I137,Апрель!I137,Май!I137,Июнь!I137,Июль!I137,Август!I137)</f>
        <v>0</v>
      </c>
      <c r="J137" s="449">
        <f>SUM(Сентябрь!J137,Октябрь!J137,Ноябрь!J137,Декабрь!J137,Январь!J137,Февраль!J137,Март!J137,Апрель!J137,Май!J137,Июнь!J137,Июль!J137,Август!J137)</f>
        <v>0</v>
      </c>
      <c r="K137" s="449">
        <f>SUM(Сентябрь!K137,Октябрь!K137,Ноябрь!K137,Декабрь!K137,Январь!K137,Февраль!K137,Март!K137,Апрель!K137,Май!K137,Июнь!K137,Июль!K137,Август!K137)</f>
        <v>0</v>
      </c>
      <c r="L137" s="449">
        <f>SUM(Сентябрь!L137,Октябрь!L137,Ноябрь!L137,Декабрь!L137,Январь!L137,Февраль!L137,Март!L137,Апрель!L137,Май!L137,Июнь!L137,Июль!L137,Август!L137)</f>
        <v>0</v>
      </c>
      <c r="M137" s="449">
        <f>SUM(Сентябрь!M137,Октябрь!M137,Ноябрь!M137,Декабрь!M137,Январь!M137,Февраль!M137,Март!M137,Апрель!M137,Май!M137,Июнь!M137,Июль!M137,Август!M137)</f>
        <v>0</v>
      </c>
      <c r="N137" s="449">
        <f>SUM(Сентябрь!N137,Октябрь!N137,Ноябрь!N137,Декабрь!N137,Январь!N137,Февраль!N137,Март!N137,Апрель!N137,Май!N137,Июнь!N137,Июль!N137,Август!N137)</f>
        <v>0</v>
      </c>
      <c r="O137" s="449">
        <f>SUM(Сентябрь!O137,Октябрь!O137,Ноябрь!O137,Декабрь!O137,Январь!O137,Февраль!O137,Март!O137,Апрель!O137,Май!O137,Июнь!O137,Июль!O137,Август!O137)</f>
        <v>0</v>
      </c>
      <c r="P137" s="449">
        <f>SUM(Сентябрь!P137,Октябрь!P137,Ноябрь!P137,Декабрь!P137,Январь!P137,Февраль!P137,Март!P137,Апрель!P137,Май!P137,Июнь!P137,Июль!P137,Август!P137)</f>
        <v>0</v>
      </c>
      <c r="Q137" s="449">
        <f>SUM(Сентябрь!Q137,Октябрь!Q137,Ноябрь!Q137,Декабрь!Q137,Январь!Q137,Февраль!Q137,Март!Q137,Апрель!Q137,Май!Q137,Июнь!Q137,Июль!Q137,Август!Q137)</f>
        <v>0</v>
      </c>
      <c r="R137" s="449">
        <f>SUM(Сентябрь!R137,Октябрь!R137,Ноябрь!R137,Декабрь!R137,Январь!R137,Февраль!R137,Март!R137,Апрель!R137,Май!R137,Июнь!R137,Июль!R137,Август!R137)</f>
        <v>0</v>
      </c>
      <c r="S137" s="449">
        <f>SUM(Сентябрь!S137,Октябрь!S137,Ноябрь!S137,Декабрь!S137,Январь!S137,Февраль!S137,Март!S137,Апрель!S137,Май!S137,Июнь!S137,Июль!S137,Август!S137)</f>
        <v>0</v>
      </c>
      <c r="T137" s="449">
        <f>SUM(Сентябрь!T137,Октябрь!T137,Ноябрь!T137,Декабрь!T137,Январь!T137,Февраль!T137,Март!T137,Апрель!T137,Май!T137,Июнь!T137,Июль!T137,Август!T137)</f>
        <v>0</v>
      </c>
      <c r="U137" s="449">
        <f>SUM(Сентябрь!U137,Октябрь!U137,Ноябрь!U137,Декабрь!U137,Январь!U137,Февраль!U137,Март!U137,Апрель!U137,Май!U137,Июнь!U137,Июль!U137,Август!U137)</f>
        <v>0</v>
      </c>
      <c r="V137" s="449">
        <f>SUM(Сентябрь!V137,Октябрь!V137,Ноябрь!V137,Декабрь!V137,Январь!V137,Февраль!V137,Март!V137,Апрель!V137,Май!V137,Июнь!V137,Июль!V137,Август!V137)</f>
        <v>0</v>
      </c>
      <c r="W137" s="449">
        <f>SUM(Сентябрь!W137,Октябрь!W137,Ноябрь!W137,Декабрь!W137,Январь!W137,Февраль!W137,Март!W137,Апрель!W137,Май!W137,Июнь!W137,Июль!W137,Август!W137)</f>
        <v>0</v>
      </c>
      <c r="X137" s="449">
        <f>SUM(Сентябрь!X137,Октябрь!X137,Ноябрь!X137,Декабрь!X137,Январь!X137,Февраль!X137,Март!X137,Апрель!X137,Май!X137,Июнь!X137,Июль!X137,Август!X137)</f>
        <v>0</v>
      </c>
      <c r="Y137" s="449">
        <f>SUM(Сентябрь!Y137,Октябрь!Y137,Ноябрь!Y137,Декабрь!Y137,Январь!Y137,Февраль!Y137,Март!Y137,Апрель!Y137,Май!Y137,Июнь!Y137,Июль!Y137,Август!Y137)</f>
        <v>0</v>
      </c>
      <c r="Z137" s="449">
        <f>SUM(Сентябрь!Z137,Октябрь!Z137,Ноябрь!Z137,Декабрь!Z137,Январь!Z137,Февраль!Z137,Март!Z137,Апрель!Z137,Май!Z137,Июнь!Z137,Июль!Z137,Август!Z137)</f>
        <v>0</v>
      </c>
      <c r="AA137" s="449">
        <f>SUM(Сентябрь!AA137,Октябрь!AA137,Ноябрь!AA137,Декабрь!AA137,Январь!AA137,Февраль!AA137,Март!AA137,Апрель!AA137,Май!AA137,Июнь!AA137,Июль!AA137,Август!AA137)</f>
        <v>0</v>
      </c>
      <c r="AB137" s="449">
        <f>SUM(Сентябрь!AB137,Октябрь!AB137,Ноябрь!AB137,Декабрь!AB137,Январь!AB137,Февраль!AB137,Март!AB137,Апрель!AB137,Май!AB137,Июнь!AB137,Июль!AB137,Август!AB137)</f>
        <v>0</v>
      </c>
      <c r="AC137" s="449">
        <f>SUM(Сентябрь!AC137,Октябрь!AC137,Ноябрь!AC137,Декабрь!AC137,Январь!AC137,Февраль!AC137,Март!AC137,Апрель!AC137,Май!AC137,Июнь!AC137,Июль!AC137,Август!AC137)</f>
        <v>0</v>
      </c>
      <c r="AD137" s="449">
        <f>SUM(Сентябрь!AD137,Октябрь!AD137,Ноябрь!AD137,Декабрь!AD137,Январь!AD137,Февраль!AD137,Март!AD137,Апрель!AD137,Май!AD137,Июнь!AD137,Июль!AD137,Август!AD137)</f>
        <v>0</v>
      </c>
      <c r="AE137" s="449">
        <f>SUM(Сентябрь!AE137,Октябрь!AE137,Ноябрь!AE137,Декабрь!AE137,Январь!AE137,Февраль!AE137,Март!AE137,Апрель!AE137,Май!AE137,Июнь!AE137,Июль!AE137,Август!AE137)</f>
        <v>0</v>
      </c>
      <c r="AF137" s="464">
        <f t="shared" si="232"/>
        <v>0</v>
      </c>
      <c r="AG137" s="465">
        <f t="shared" si="233"/>
        <v>0</v>
      </c>
      <c r="AH137" s="466">
        <f t="shared" si="234"/>
        <v>0</v>
      </c>
      <c r="AI137" s="464">
        <f t="shared" si="235"/>
        <v>0</v>
      </c>
      <c r="AJ137" s="467">
        <f t="shared" si="236"/>
        <v>0</v>
      </c>
    </row>
    <row r="138" spans="1:36" s="257" customFormat="1" ht="15.75" hidden="1" x14ac:dyDescent="0.2">
      <c r="A138" s="448">
        <v>27</v>
      </c>
      <c r="B138" s="143" t="str">
        <f>(План!B34 &amp;" "&amp;План!C34)</f>
        <v xml:space="preserve"> </v>
      </c>
      <c r="C138" s="449">
        <f>SUM(Сентябрь!C138,Октябрь!C138,Ноябрь!C138,Декабрь!C138,Январь!C138,Февраль!C138,Март!C138,Апрель!C138,Май!C138,Июнь!C138,Июль!C138,Август!C138)</f>
        <v>0</v>
      </c>
      <c r="D138" s="449">
        <f>SUM(Сентябрь!D138,Октябрь!D138,Ноябрь!D138,Декабрь!D138,Январь!D138,Февраль!D138,Март!D138,Апрель!D138,Май!D138,Июнь!D138,Июль!D138,Август!D138)</f>
        <v>0</v>
      </c>
      <c r="E138" s="468">
        <f t="shared" ref="E138:AE138" si="241">SUM(E139:E142)</f>
        <v>0</v>
      </c>
      <c r="F138" s="469">
        <f t="shared" si="241"/>
        <v>0</v>
      </c>
      <c r="G138" s="470">
        <f t="shared" si="241"/>
        <v>0</v>
      </c>
      <c r="H138" s="468">
        <f t="shared" si="241"/>
        <v>0</v>
      </c>
      <c r="I138" s="469">
        <f t="shared" si="241"/>
        <v>0</v>
      </c>
      <c r="J138" s="470">
        <f t="shared" si="241"/>
        <v>0</v>
      </c>
      <c r="K138" s="468">
        <f t="shared" si="241"/>
        <v>0</v>
      </c>
      <c r="L138" s="469">
        <f t="shared" si="241"/>
        <v>0</v>
      </c>
      <c r="M138" s="470">
        <f t="shared" si="241"/>
        <v>0</v>
      </c>
      <c r="N138" s="468">
        <f t="shared" si="241"/>
        <v>0</v>
      </c>
      <c r="O138" s="469">
        <f t="shared" si="241"/>
        <v>0</v>
      </c>
      <c r="P138" s="470">
        <f t="shared" si="241"/>
        <v>0</v>
      </c>
      <c r="Q138" s="468">
        <f t="shared" si="241"/>
        <v>0</v>
      </c>
      <c r="R138" s="469">
        <f t="shared" si="241"/>
        <v>0</v>
      </c>
      <c r="S138" s="470">
        <f t="shared" si="241"/>
        <v>0</v>
      </c>
      <c r="T138" s="468">
        <f t="shared" si="241"/>
        <v>0</v>
      </c>
      <c r="U138" s="469">
        <f t="shared" si="241"/>
        <v>0</v>
      </c>
      <c r="V138" s="470">
        <f t="shared" si="241"/>
        <v>0</v>
      </c>
      <c r="W138" s="468">
        <f t="shared" si="241"/>
        <v>0</v>
      </c>
      <c r="X138" s="469">
        <f t="shared" si="241"/>
        <v>0</v>
      </c>
      <c r="Y138" s="470">
        <f t="shared" si="241"/>
        <v>0</v>
      </c>
      <c r="Z138" s="468">
        <f t="shared" si="241"/>
        <v>0</v>
      </c>
      <c r="AA138" s="469">
        <f t="shared" si="241"/>
        <v>0</v>
      </c>
      <c r="AB138" s="470">
        <f t="shared" si="241"/>
        <v>0</v>
      </c>
      <c r="AC138" s="468">
        <f t="shared" si="241"/>
        <v>0</v>
      </c>
      <c r="AD138" s="469">
        <f t="shared" si="241"/>
        <v>0</v>
      </c>
      <c r="AE138" s="470">
        <f t="shared" si="241"/>
        <v>0</v>
      </c>
      <c r="AF138" s="468">
        <f t="shared" si="232"/>
        <v>0</v>
      </c>
      <c r="AG138" s="471">
        <f t="shared" si="233"/>
        <v>0</v>
      </c>
      <c r="AH138" s="472">
        <f t="shared" si="234"/>
        <v>0</v>
      </c>
      <c r="AI138" s="468">
        <f t="shared" si="235"/>
        <v>0</v>
      </c>
      <c r="AJ138" s="473">
        <f t="shared" si="236"/>
        <v>0</v>
      </c>
    </row>
    <row r="139" spans="1:36" s="257" customFormat="1" ht="15.75" hidden="1" x14ac:dyDescent="0.25">
      <c r="A139" s="448"/>
      <c r="B139" s="296" t="s">
        <v>51</v>
      </c>
      <c r="C139" s="385"/>
      <c r="D139" s="452"/>
      <c r="E139" s="449">
        <f>SUM(Сентябрь!E139,Октябрь!E139,Ноябрь!E139,Декабрь!E139,Январь!E139,Февраль!E139,Март!E139,Апрель!E139,Май!E139,Июнь!E139,Июль!E139,Август!E139)</f>
        <v>0</v>
      </c>
      <c r="F139" s="449">
        <f>SUM(Сентябрь!F139,Октябрь!F139,Ноябрь!F139,Декабрь!F139,Январь!F139,Февраль!F139,Март!F139,Апрель!F139,Май!F139,Июнь!F139,Июль!F139,Август!F139)</f>
        <v>0</v>
      </c>
      <c r="G139" s="449">
        <f>SUM(Сентябрь!G139,Октябрь!G139,Ноябрь!G139,Декабрь!G139,Январь!G139,Февраль!G139,Март!G139,Апрель!G139,Май!G139,Июнь!G139,Июль!G139,Август!G139)</f>
        <v>0</v>
      </c>
      <c r="H139" s="449">
        <f>SUM(Сентябрь!H139,Октябрь!H139,Ноябрь!H139,Декабрь!H139,Январь!H139,Февраль!H139,Март!H139,Апрель!H139,Май!H139,Июнь!H139,Июль!H139,Август!H139)</f>
        <v>0</v>
      </c>
      <c r="I139" s="449">
        <f>SUM(Сентябрь!I139,Октябрь!I139,Ноябрь!I139,Декабрь!I139,Январь!I139,Февраль!I139,Март!I139,Апрель!I139,Май!I139,Июнь!I139,Июль!I139,Август!I139)</f>
        <v>0</v>
      </c>
      <c r="J139" s="449">
        <f>SUM(Сентябрь!J139,Октябрь!J139,Ноябрь!J139,Декабрь!J139,Январь!J139,Февраль!J139,Март!J139,Апрель!J139,Май!J139,Июнь!J139,Июль!J139,Август!J139)</f>
        <v>0</v>
      </c>
      <c r="K139" s="449">
        <f>SUM(Сентябрь!K139,Октябрь!K139,Ноябрь!K139,Декабрь!K139,Январь!K139,Февраль!K139,Март!K139,Апрель!K139,Май!K139,Июнь!K139,Июль!K139,Август!K139)</f>
        <v>0</v>
      </c>
      <c r="L139" s="449">
        <f>SUM(Сентябрь!L139,Октябрь!L139,Ноябрь!L139,Декабрь!L139,Январь!L139,Февраль!L139,Март!L139,Апрель!L139,Май!L139,Июнь!L139,Июль!L139,Август!L139)</f>
        <v>0</v>
      </c>
      <c r="M139" s="449">
        <f>SUM(Сентябрь!M139,Октябрь!M139,Ноябрь!M139,Декабрь!M139,Январь!M139,Февраль!M139,Март!M139,Апрель!M139,Май!M139,Июнь!M139,Июль!M139,Август!M139)</f>
        <v>0</v>
      </c>
      <c r="N139" s="449">
        <f>SUM(Сентябрь!N139,Октябрь!N139,Ноябрь!N139,Декабрь!N139,Январь!N139,Февраль!N139,Март!N139,Апрель!N139,Май!N139,Июнь!N139,Июль!N139,Август!N139)</f>
        <v>0</v>
      </c>
      <c r="O139" s="449">
        <f>SUM(Сентябрь!O139,Октябрь!O139,Ноябрь!O139,Декабрь!O139,Январь!O139,Февраль!O139,Март!O139,Апрель!O139,Май!O139,Июнь!O139,Июль!O139,Август!O139)</f>
        <v>0</v>
      </c>
      <c r="P139" s="449">
        <f>SUM(Сентябрь!P139,Октябрь!P139,Ноябрь!P139,Декабрь!P139,Январь!P139,Февраль!P139,Март!P139,Апрель!P139,Май!P139,Июнь!P139,Июль!P139,Август!P139)</f>
        <v>0</v>
      </c>
      <c r="Q139" s="449">
        <f>SUM(Сентябрь!Q139,Октябрь!Q139,Ноябрь!Q139,Декабрь!Q139,Январь!Q139,Февраль!Q139,Март!Q139,Апрель!Q139,Май!Q139,Июнь!Q139,Июль!Q139,Август!Q139)</f>
        <v>0</v>
      </c>
      <c r="R139" s="449">
        <f>SUM(Сентябрь!R139,Октябрь!R139,Ноябрь!R139,Декабрь!R139,Январь!R139,Февраль!R139,Март!R139,Апрель!R139,Май!R139,Июнь!R139,Июль!R139,Август!R139)</f>
        <v>0</v>
      </c>
      <c r="S139" s="449">
        <f>SUM(Сентябрь!S139,Октябрь!S139,Ноябрь!S139,Декабрь!S139,Январь!S139,Февраль!S139,Март!S139,Апрель!S139,Май!S139,Июнь!S139,Июль!S139,Август!S139)</f>
        <v>0</v>
      </c>
      <c r="T139" s="449">
        <f>SUM(Сентябрь!T139,Октябрь!T139,Ноябрь!T139,Декабрь!T139,Январь!T139,Февраль!T139,Март!T139,Апрель!T139,Май!T139,Июнь!T139,Июль!T139,Август!T139)</f>
        <v>0</v>
      </c>
      <c r="U139" s="449">
        <f>SUM(Сентябрь!U139,Октябрь!U139,Ноябрь!U139,Декабрь!U139,Январь!U139,Февраль!U139,Март!U139,Апрель!U139,Май!U139,Июнь!U139,Июль!U139,Август!U139)</f>
        <v>0</v>
      </c>
      <c r="V139" s="449">
        <f>SUM(Сентябрь!V139,Октябрь!V139,Ноябрь!V139,Декабрь!V139,Январь!V139,Февраль!V139,Март!V139,Апрель!V139,Май!V139,Июнь!V139,Июль!V139,Август!V139)</f>
        <v>0</v>
      </c>
      <c r="W139" s="449">
        <f>SUM(Сентябрь!W139,Октябрь!W139,Ноябрь!W139,Декабрь!W139,Январь!W139,Февраль!W139,Март!W139,Апрель!W139,Май!W139,Июнь!W139,Июль!W139,Август!W139)</f>
        <v>0</v>
      </c>
      <c r="X139" s="449">
        <f>SUM(Сентябрь!X139,Октябрь!X139,Ноябрь!X139,Декабрь!X139,Январь!X139,Февраль!X139,Март!X139,Апрель!X139,Май!X139,Июнь!X139,Июль!X139,Август!X139)</f>
        <v>0</v>
      </c>
      <c r="Y139" s="449">
        <f>SUM(Сентябрь!Y139,Октябрь!Y139,Ноябрь!Y139,Декабрь!Y139,Январь!Y139,Февраль!Y139,Март!Y139,Апрель!Y139,Май!Y139,Июнь!Y139,Июль!Y139,Август!Y139)</f>
        <v>0</v>
      </c>
      <c r="Z139" s="449">
        <f>SUM(Сентябрь!Z139,Октябрь!Z139,Ноябрь!Z139,Декабрь!Z139,Январь!Z139,Февраль!Z139,Март!Z139,Апрель!Z139,Май!Z139,Июнь!Z139,Июль!Z139,Август!Z139)</f>
        <v>0</v>
      </c>
      <c r="AA139" s="449">
        <f>SUM(Сентябрь!AA139,Октябрь!AA139,Ноябрь!AA139,Декабрь!AA139,Январь!AA139,Февраль!AA139,Март!AA139,Апрель!AA139,Май!AA139,Июнь!AA139,Июль!AA139,Август!AA139)</f>
        <v>0</v>
      </c>
      <c r="AB139" s="449">
        <f>SUM(Сентябрь!AB139,Октябрь!AB139,Ноябрь!AB139,Декабрь!AB139,Январь!AB139,Февраль!AB139,Март!AB139,Апрель!AB139,Май!AB139,Июнь!AB139,Июль!AB139,Август!AB139)</f>
        <v>0</v>
      </c>
      <c r="AC139" s="449">
        <f>SUM(Сентябрь!AC139,Октябрь!AC139,Ноябрь!AC139,Декабрь!AC139,Январь!AC139,Февраль!AC139,Март!AC139,Апрель!AC139,Май!AC139,Июнь!AC139,Июль!AC139,Август!AC139)</f>
        <v>0</v>
      </c>
      <c r="AD139" s="449">
        <f>SUM(Сентябрь!AD139,Октябрь!AD139,Ноябрь!AD139,Декабрь!AD139,Январь!AD139,Февраль!AD139,Март!AD139,Апрель!AD139,Май!AD139,Июнь!AD139,Июль!AD139,Август!AD139)</f>
        <v>0</v>
      </c>
      <c r="AE139" s="449">
        <f>SUM(Сентябрь!AE139,Октябрь!AE139,Ноябрь!AE139,Декабрь!AE139,Январь!AE139,Февраль!AE139,Март!AE139,Апрель!AE139,Май!AE139,Июнь!AE139,Июль!AE139,Август!AE139)</f>
        <v>0</v>
      </c>
      <c r="AF139" s="453">
        <f t="shared" si="232"/>
        <v>0</v>
      </c>
      <c r="AG139" s="454">
        <f t="shared" si="233"/>
        <v>0</v>
      </c>
      <c r="AH139" s="455">
        <f t="shared" si="234"/>
        <v>0</v>
      </c>
      <c r="AI139" s="453">
        <f t="shared" si="235"/>
        <v>0</v>
      </c>
      <c r="AJ139" s="456">
        <f t="shared" si="236"/>
        <v>0</v>
      </c>
    </row>
    <row r="140" spans="1:36" s="257" customFormat="1" ht="15.75" hidden="1" x14ac:dyDescent="0.25">
      <c r="A140" s="448"/>
      <c r="B140" s="296" t="s">
        <v>52</v>
      </c>
      <c r="C140" s="385"/>
      <c r="D140" s="452"/>
      <c r="E140" s="449">
        <f>SUM(Сентябрь!E140,Октябрь!E140,Ноябрь!E140,Декабрь!E140,Январь!E140,Февраль!E140,Март!E140,Апрель!E140,Май!E140,Июнь!E140,Июль!E140,Август!E140)</f>
        <v>0</v>
      </c>
      <c r="F140" s="449">
        <f>SUM(Сентябрь!F140,Октябрь!F140,Ноябрь!F140,Декабрь!F140,Январь!F140,Февраль!F140,Март!F140,Апрель!F140,Май!F140,Июнь!F140,Июль!F140,Август!F140)</f>
        <v>0</v>
      </c>
      <c r="G140" s="449">
        <f>SUM(Сентябрь!G140,Октябрь!G140,Ноябрь!G140,Декабрь!G140,Январь!G140,Февраль!G140,Март!G140,Апрель!G140,Май!G140,Июнь!G140,Июль!G140,Август!G140)</f>
        <v>0</v>
      </c>
      <c r="H140" s="449">
        <f>SUM(Сентябрь!H140,Октябрь!H140,Ноябрь!H140,Декабрь!H140,Январь!H140,Февраль!H140,Март!H140,Апрель!H140,Май!H140,Июнь!H140,Июль!H140,Август!H140)</f>
        <v>0</v>
      </c>
      <c r="I140" s="449">
        <f>SUM(Сентябрь!I140,Октябрь!I140,Ноябрь!I140,Декабрь!I140,Январь!I140,Февраль!I140,Март!I140,Апрель!I140,Май!I140,Июнь!I140,Июль!I140,Август!I140)</f>
        <v>0</v>
      </c>
      <c r="J140" s="449">
        <f>SUM(Сентябрь!J140,Октябрь!J140,Ноябрь!J140,Декабрь!J140,Январь!J140,Февраль!J140,Март!J140,Апрель!J140,Май!J140,Июнь!J140,Июль!J140,Август!J140)</f>
        <v>0</v>
      </c>
      <c r="K140" s="449">
        <f>SUM(Сентябрь!K140,Октябрь!K140,Ноябрь!K140,Декабрь!K140,Январь!K140,Февраль!K140,Март!K140,Апрель!K140,Май!K140,Июнь!K140,Июль!K140,Август!K140)</f>
        <v>0</v>
      </c>
      <c r="L140" s="449">
        <f>SUM(Сентябрь!L140,Октябрь!L140,Ноябрь!L140,Декабрь!L140,Январь!L140,Февраль!L140,Март!L140,Апрель!L140,Май!L140,Июнь!L140,Июль!L140,Август!L140)</f>
        <v>0</v>
      </c>
      <c r="M140" s="449">
        <f>SUM(Сентябрь!M140,Октябрь!M140,Ноябрь!M140,Декабрь!M140,Январь!M140,Февраль!M140,Март!M140,Апрель!M140,Май!M140,Июнь!M140,Июль!M140,Август!M140)</f>
        <v>0</v>
      </c>
      <c r="N140" s="449">
        <f>SUM(Сентябрь!N140,Октябрь!N140,Ноябрь!N140,Декабрь!N140,Январь!N140,Февраль!N140,Март!N140,Апрель!N140,Май!N140,Июнь!N140,Июль!N140,Август!N140)</f>
        <v>0</v>
      </c>
      <c r="O140" s="449">
        <f>SUM(Сентябрь!O140,Октябрь!O140,Ноябрь!O140,Декабрь!O140,Январь!O140,Февраль!O140,Март!O140,Апрель!O140,Май!O140,Июнь!O140,Июль!O140,Август!O140)</f>
        <v>0</v>
      </c>
      <c r="P140" s="449">
        <f>SUM(Сентябрь!P140,Октябрь!P140,Ноябрь!P140,Декабрь!P140,Январь!P140,Февраль!P140,Март!P140,Апрель!P140,Май!P140,Июнь!P140,Июль!P140,Август!P140)</f>
        <v>0</v>
      </c>
      <c r="Q140" s="449">
        <f>SUM(Сентябрь!Q140,Октябрь!Q140,Ноябрь!Q140,Декабрь!Q140,Январь!Q140,Февраль!Q140,Март!Q140,Апрель!Q140,Май!Q140,Июнь!Q140,Июль!Q140,Август!Q140)</f>
        <v>0</v>
      </c>
      <c r="R140" s="449">
        <f>SUM(Сентябрь!R140,Октябрь!R140,Ноябрь!R140,Декабрь!R140,Январь!R140,Февраль!R140,Март!R140,Апрель!R140,Май!R140,Июнь!R140,Июль!R140,Август!R140)</f>
        <v>0</v>
      </c>
      <c r="S140" s="449">
        <f>SUM(Сентябрь!S140,Октябрь!S140,Ноябрь!S140,Декабрь!S140,Январь!S140,Февраль!S140,Март!S140,Апрель!S140,Май!S140,Июнь!S140,Июль!S140,Август!S140)</f>
        <v>0</v>
      </c>
      <c r="T140" s="449">
        <f>SUM(Сентябрь!T140,Октябрь!T140,Ноябрь!T140,Декабрь!T140,Январь!T140,Февраль!T140,Март!T140,Апрель!T140,Май!T140,Июнь!T140,Июль!T140,Август!T140)</f>
        <v>0</v>
      </c>
      <c r="U140" s="449">
        <f>SUM(Сентябрь!U140,Октябрь!U140,Ноябрь!U140,Декабрь!U140,Январь!U140,Февраль!U140,Март!U140,Апрель!U140,Май!U140,Июнь!U140,Июль!U140,Август!U140)</f>
        <v>0</v>
      </c>
      <c r="V140" s="449">
        <f>SUM(Сентябрь!V140,Октябрь!V140,Ноябрь!V140,Декабрь!V140,Январь!V140,Февраль!V140,Март!V140,Апрель!V140,Май!V140,Июнь!V140,Июль!V140,Август!V140)</f>
        <v>0</v>
      </c>
      <c r="W140" s="449">
        <f>SUM(Сентябрь!W140,Октябрь!W140,Ноябрь!W140,Декабрь!W140,Январь!W140,Февраль!W140,Март!W140,Апрель!W140,Май!W140,Июнь!W140,Июль!W140,Август!W140)</f>
        <v>0</v>
      </c>
      <c r="X140" s="449">
        <f>SUM(Сентябрь!X140,Октябрь!X140,Ноябрь!X140,Декабрь!X140,Январь!X140,Февраль!X140,Март!X140,Апрель!X140,Май!X140,Июнь!X140,Июль!X140,Август!X140)</f>
        <v>0</v>
      </c>
      <c r="Y140" s="449">
        <f>SUM(Сентябрь!Y140,Октябрь!Y140,Ноябрь!Y140,Декабрь!Y140,Январь!Y140,Февраль!Y140,Март!Y140,Апрель!Y140,Май!Y140,Июнь!Y140,Июль!Y140,Август!Y140)</f>
        <v>0</v>
      </c>
      <c r="Z140" s="449">
        <f>SUM(Сентябрь!Z140,Октябрь!Z140,Ноябрь!Z140,Декабрь!Z140,Январь!Z140,Февраль!Z140,Март!Z140,Апрель!Z140,Май!Z140,Июнь!Z140,Июль!Z140,Август!Z140)</f>
        <v>0</v>
      </c>
      <c r="AA140" s="449">
        <f>SUM(Сентябрь!AA140,Октябрь!AA140,Ноябрь!AA140,Декабрь!AA140,Январь!AA140,Февраль!AA140,Март!AA140,Апрель!AA140,Май!AA140,Июнь!AA140,Июль!AA140,Август!AA140)</f>
        <v>0</v>
      </c>
      <c r="AB140" s="449">
        <f>SUM(Сентябрь!AB140,Октябрь!AB140,Ноябрь!AB140,Декабрь!AB140,Январь!AB140,Февраль!AB140,Март!AB140,Апрель!AB140,Май!AB140,Июнь!AB140,Июль!AB140,Август!AB140)</f>
        <v>0</v>
      </c>
      <c r="AC140" s="449">
        <f>SUM(Сентябрь!AC140,Октябрь!AC140,Ноябрь!AC140,Декабрь!AC140,Январь!AC140,Февраль!AC140,Март!AC140,Апрель!AC140,Май!AC140,Июнь!AC140,Июль!AC140,Август!AC140)</f>
        <v>0</v>
      </c>
      <c r="AD140" s="449">
        <f>SUM(Сентябрь!AD140,Октябрь!AD140,Ноябрь!AD140,Декабрь!AD140,Январь!AD140,Февраль!AD140,Март!AD140,Апрель!AD140,Май!AD140,Июнь!AD140,Июль!AD140,Август!AD140)</f>
        <v>0</v>
      </c>
      <c r="AE140" s="449">
        <f>SUM(Сентябрь!AE140,Октябрь!AE140,Ноябрь!AE140,Декабрь!AE140,Январь!AE140,Февраль!AE140,Март!AE140,Апрель!AE140,Май!AE140,Июнь!AE140,Июль!AE140,Август!AE140)</f>
        <v>0</v>
      </c>
      <c r="AF140" s="453">
        <f t="shared" si="232"/>
        <v>0</v>
      </c>
      <c r="AG140" s="454">
        <f t="shared" si="233"/>
        <v>0</v>
      </c>
      <c r="AH140" s="455">
        <f t="shared" si="234"/>
        <v>0</v>
      </c>
      <c r="AI140" s="453">
        <f t="shared" si="235"/>
        <v>0</v>
      </c>
      <c r="AJ140" s="456">
        <f t="shared" si="236"/>
        <v>0</v>
      </c>
    </row>
    <row r="141" spans="1:36" s="257" customFormat="1" ht="15.75" hidden="1" x14ac:dyDescent="0.25">
      <c r="A141" s="457"/>
      <c r="B141" s="321" t="s">
        <v>53</v>
      </c>
      <c r="C141" s="391"/>
      <c r="D141" s="458"/>
      <c r="E141" s="449">
        <f>SUM(Сентябрь!E141,Октябрь!E141,Ноябрь!E141,Декабрь!E141,Январь!E141,Февраль!E141,Март!E141,Апрель!E141,Май!E141,Июнь!E141,Июль!E141,Август!E141)</f>
        <v>0</v>
      </c>
      <c r="F141" s="449">
        <f>SUM(Сентябрь!F141,Октябрь!F141,Ноябрь!F141,Декабрь!F141,Январь!F141,Февраль!F141,Март!F141,Апрель!F141,Май!F141,Июнь!F141,Июль!F141,Август!F141)</f>
        <v>0</v>
      </c>
      <c r="G141" s="449">
        <f>SUM(Сентябрь!G141,Октябрь!G141,Ноябрь!G141,Декабрь!G141,Январь!G141,Февраль!G141,Март!G141,Апрель!G141,Май!G141,Июнь!G141,Июль!G141,Август!G141)</f>
        <v>0</v>
      </c>
      <c r="H141" s="449">
        <f>SUM(Сентябрь!H141,Октябрь!H141,Ноябрь!H141,Декабрь!H141,Январь!H141,Февраль!H141,Март!H141,Апрель!H141,Май!H141,Июнь!H141,Июль!H141,Август!H141)</f>
        <v>0</v>
      </c>
      <c r="I141" s="449">
        <f>SUM(Сентябрь!I141,Октябрь!I141,Ноябрь!I141,Декабрь!I141,Январь!I141,Февраль!I141,Март!I141,Апрель!I141,Май!I141,Июнь!I141,Июль!I141,Август!I141)</f>
        <v>0</v>
      </c>
      <c r="J141" s="449">
        <f>SUM(Сентябрь!J141,Октябрь!J141,Ноябрь!J141,Декабрь!J141,Январь!J141,Февраль!J141,Март!J141,Апрель!J141,Май!J141,Июнь!J141,Июль!J141,Август!J141)</f>
        <v>0</v>
      </c>
      <c r="K141" s="449">
        <f>SUM(Сентябрь!K141,Октябрь!K141,Ноябрь!K141,Декабрь!K141,Январь!K141,Февраль!K141,Март!K141,Апрель!K141,Май!K141,Июнь!K141,Июль!K141,Август!K141)</f>
        <v>0</v>
      </c>
      <c r="L141" s="449">
        <f>SUM(Сентябрь!L141,Октябрь!L141,Ноябрь!L141,Декабрь!L141,Январь!L141,Февраль!L141,Март!L141,Апрель!L141,Май!L141,Июнь!L141,Июль!L141,Август!L141)</f>
        <v>0</v>
      </c>
      <c r="M141" s="449">
        <f>SUM(Сентябрь!M141,Октябрь!M141,Ноябрь!M141,Декабрь!M141,Январь!M141,Февраль!M141,Март!M141,Апрель!M141,Май!M141,Июнь!M141,Июль!M141,Август!M141)</f>
        <v>0</v>
      </c>
      <c r="N141" s="449">
        <f>SUM(Сентябрь!N141,Октябрь!N141,Ноябрь!N141,Декабрь!N141,Январь!N141,Февраль!N141,Март!N141,Апрель!N141,Май!N141,Июнь!N141,Июль!N141,Август!N141)</f>
        <v>0</v>
      </c>
      <c r="O141" s="449">
        <f>SUM(Сентябрь!O141,Октябрь!O141,Ноябрь!O141,Декабрь!O141,Январь!O141,Февраль!O141,Март!O141,Апрель!O141,Май!O141,Июнь!O141,Июль!O141,Август!O141)</f>
        <v>0</v>
      </c>
      <c r="P141" s="449">
        <f>SUM(Сентябрь!P141,Октябрь!P141,Ноябрь!P141,Декабрь!P141,Январь!P141,Февраль!P141,Март!P141,Апрель!P141,Май!P141,Июнь!P141,Июль!P141,Август!P141)</f>
        <v>0</v>
      </c>
      <c r="Q141" s="449">
        <f>SUM(Сентябрь!Q141,Октябрь!Q141,Ноябрь!Q141,Декабрь!Q141,Январь!Q141,Февраль!Q141,Март!Q141,Апрель!Q141,Май!Q141,Июнь!Q141,Июль!Q141,Август!Q141)</f>
        <v>0</v>
      </c>
      <c r="R141" s="449">
        <f>SUM(Сентябрь!R141,Октябрь!R141,Ноябрь!R141,Декабрь!R141,Январь!R141,Февраль!R141,Март!R141,Апрель!R141,Май!R141,Июнь!R141,Июль!R141,Август!R141)</f>
        <v>0</v>
      </c>
      <c r="S141" s="449">
        <f>SUM(Сентябрь!S141,Октябрь!S141,Ноябрь!S141,Декабрь!S141,Январь!S141,Февраль!S141,Март!S141,Апрель!S141,Май!S141,Июнь!S141,Июль!S141,Август!S141)</f>
        <v>0</v>
      </c>
      <c r="T141" s="449">
        <f>SUM(Сентябрь!T141,Октябрь!T141,Ноябрь!T141,Декабрь!T141,Январь!T141,Февраль!T141,Март!T141,Апрель!T141,Май!T141,Июнь!T141,Июль!T141,Август!T141)</f>
        <v>0</v>
      </c>
      <c r="U141" s="449">
        <f>SUM(Сентябрь!U141,Октябрь!U141,Ноябрь!U141,Декабрь!U141,Январь!U141,Февраль!U141,Март!U141,Апрель!U141,Май!U141,Июнь!U141,Июль!U141,Август!U141)</f>
        <v>0</v>
      </c>
      <c r="V141" s="449">
        <f>SUM(Сентябрь!V141,Октябрь!V141,Ноябрь!V141,Декабрь!V141,Январь!V141,Февраль!V141,Март!V141,Апрель!V141,Май!V141,Июнь!V141,Июль!V141,Август!V141)</f>
        <v>0</v>
      </c>
      <c r="W141" s="449">
        <f>SUM(Сентябрь!W141,Октябрь!W141,Ноябрь!W141,Декабрь!W141,Январь!W141,Февраль!W141,Март!W141,Апрель!W141,Май!W141,Июнь!W141,Июль!W141,Август!W141)</f>
        <v>0</v>
      </c>
      <c r="X141" s="449">
        <f>SUM(Сентябрь!X141,Октябрь!X141,Ноябрь!X141,Декабрь!X141,Январь!X141,Февраль!X141,Март!X141,Апрель!X141,Май!X141,Июнь!X141,Июль!X141,Август!X141)</f>
        <v>0</v>
      </c>
      <c r="Y141" s="449">
        <f>SUM(Сентябрь!Y141,Октябрь!Y141,Ноябрь!Y141,Декабрь!Y141,Январь!Y141,Февраль!Y141,Март!Y141,Апрель!Y141,Май!Y141,Июнь!Y141,Июль!Y141,Август!Y141)</f>
        <v>0</v>
      </c>
      <c r="Z141" s="449">
        <f>SUM(Сентябрь!Z141,Октябрь!Z141,Ноябрь!Z141,Декабрь!Z141,Январь!Z141,Февраль!Z141,Март!Z141,Апрель!Z141,Май!Z141,Июнь!Z141,Июль!Z141,Август!Z141)</f>
        <v>0</v>
      </c>
      <c r="AA141" s="449">
        <f>SUM(Сентябрь!AA141,Октябрь!AA141,Ноябрь!AA141,Декабрь!AA141,Январь!AA141,Февраль!AA141,Март!AA141,Апрель!AA141,Май!AA141,Июнь!AA141,Июль!AA141,Август!AA141)</f>
        <v>0</v>
      </c>
      <c r="AB141" s="449">
        <f>SUM(Сентябрь!AB141,Октябрь!AB141,Ноябрь!AB141,Декабрь!AB141,Январь!AB141,Февраль!AB141,Март!AB141,Апрель!AB141,Май!AB141,Июнь!AB141,Июль!AB141,Август!AB141)</f>
        <v>0</v>
      </c>
      <c r="AC141" s="449">
        <f>SUM(Сентябрь!AC141,Октябрь!AC141,Ноябрь!AC141,Декабрь!AC141,Январь!AC141,Февраль!AC141,Март!AC141,Апрель!AC141,Май!AC141,Июнь!AC141,Июль!AC141,Август!AC141)</f>
        <v>0</v>
      </c>
      <c r="AD141" s="449">
        <f>SUM(Сентябрь!AD141,Октябрь!AD141,Ноябрь!AD141,Декабрь!AD141,Январь!AD141,Февраль!AD141,Март!AD141,Апрель!AD141,Май!AD141,Июнь!AD141,Июль!AD141,Август!AD141)</f>
        <v>0</v>
      </c>
      <c r="AE141" s="449">
        <f>SUM(Сентябрь!AE141,Октябрь!AE141,Ноябрь!AE141,Декабрь!AE141,Январь!AE141,Февраль!AE141,Март!AE141,Апрель!AE141,Май!AE141,Июнь!AE141,Июль!AE141,Август!AE141)</f>
        <v>0</v>
      </c>
      <c r="AF141" s="453">
        <f t="shared" si="232"/>
        <v>0</v>
      </c>
      <c r="AG141" s="454">
        <f t="shared" si="233"/>
        <v>0</v>
      </c>
      <c r="AH141" s="455">
        <f t="shared" si="234"/>
        <v>0</v>
      </c>
      <c r="AI141" s="453">
        <f t="shared" si="235"/>
        <v>0</v>
      </c>
      <c r="AJ141" s="456">
        <f t="shared" si="236"/>
        <v>0</v>
      </c>
    </row>
    <row r="142" spans="1:36" s="257" customFormat="1" ht="16.5" hidden="1" thickBot="1" x14ac:dyDescent="0.3">
      <c r="A142" s="457"/>
      <c r="B142" s="325" t="s">
        <v>54</v>
      </c>
      <c r="C142" s="395"/>
      <c r="D142" s="459"/>
      <c r="E142" s="449">
        <f>SUM(Сентябрь!E142,Октябрь!E142,Ноябрь!E142,Декабрь!E142,Январь!E142,Февраль!E142,Март!E142,Апрель!E142,Май!E142,Июнь!E142,Июль!E142,Август!E142)</f>
        <v>0</v>
      </c>
      <c r="F142" s="449">
        <f>SUM(Сентябрь!F142,Октябрь!F142,Ноябрь!F142,Декабрь!F142,Январь!F142,Февраль!F142,Март!F142,Апрель!F142,Май!F142,Июнь!F142,Июль!F142,Август!F142)</f>
        <v>0</v>
      </c>
      <c r="G142" s="449">
        <f>SUM(Сентябрь!G142,Октябрь!G142,Ноябрь!G142,Декабрь!G142,Январь!G142,Февраль!G142,Март!G142,Апрель!G142,Май!G142,Июнь!G142,Июль!G142,Август!G142)</f>
        <v>0</v>
      </c>
      <c r="H142" s="449">
        <f>SUM(Сентябрь!H142,Октябрь!H142,Ноябрь!H142,Декабрь!H142,Январь!H142,Февраль!H142,Март!H142,Апрель!H142,Май!H142,Июнь!H142,Июль!H142,Август!H142)</f>
        <v>0</v>
      </c>
      <c r="I142" s="449">
        <f>SUM(Сентябрь!I142,Октябрь!I142,Ноябрь!I142,Декабрь!I142,Январь!I142,Февраль!I142,Март!I142,Апрель!I142,Май!I142,Июнь!I142,Июль!I142,Август!I142)</f>
        <v>0</v>
      </c>
      <c r="J142" s="449">
        <f>SUM(Сентябрь!J142,Октябрь!J142,Ноябрь!J142,Декабрь!J142,Январь!J142,Февраль!J142,Март!J142,Апрель!J142,Май!J142,Июнь!J142,Июль!J142,Август!J142)</f>
        <v>0</v>
      </c>
      <c r="K142" s="449">
        <f>SUM(Сентябрь!K142,Октябрь!K142,Ноябрь!K142,Декабрь!K142,Январь!K142,Февраль!K142,Март!K142,Апрель!K142,Май!K142,Июнь!K142,Июль!K142,Август!K142)</f>
        <v>0</v>
      </c>
      <c r="L142" s="449">
        <f>SUM(Сентябрь!L142,Октябрь!L142,Ноябрь!L142,Декабрь!L142,Январь!L142,Февраль!L142,Март!L142,Апрель!L142,Май!L142,Июнь!L142,Июль!L142,Август!L142)</f>
        <v>0</v>
      </c>
      <c r="M142" s="449">
        <f>SUM(Сентябрь!M142,Октябрь!M142,Ноябрь!M142,Декабрь!M142,Январь!M142,Февраль!M142,Март!M142,Апрель!M142,Май!M142,Июнь!M142,Июль!M142,Август!M142)</f>
        <v>0</v>
      </c>
      <c r="N142" s="449">
        <f>SUM(Сентябрь!N142,Октябрь!N142,Ноябрь!N142,Декабрь!N142,Январь!N142,Февраль!N142,Март!N142,Апрель!N142,Май!N142,Июнь!N142,Июль!N142,Август!N142)</f>
        <v>0</v>
      </c>
      <c r="O142" s="449">
        <f>SUM(Сентябрь!O142,Октябрь!O142,Ноябрь!O142,Декабрь!O142,Январь!O142,Февраль!O142,Март!O142,Апрель!O142,Май!O142,Июнь!O142,Июль!O142,Август!O142)</f>
        <v>0</v>
      </c>
      <c r="P142" s="449">
        <f>SUM(Сентябрь!P142,Октябрь!P142,Ноябрь!P142,Декабрь!P142,Январь!P142,Февраль!P142,Март!P142,Апрель!P142,Май!P142,Июнь!P142,Июль!P142,Август!P142)</f>
        <v>0</v>
      </c>
      <c r="Q142" s="449">
        <f>SUM(Сентябрь!Q142,Октябрь!Q142,Ноябрь!Q142,Декабрь!Q142,Январь!Q142,Февраль!Q142,Март!Q142,Апрель!Q142,Май!Q142,Июнь!Q142,Июль!Q142,Август!Q142)</f>
        <v>0</v>
      </c>
      <c r="R142" s="449">
        <f>SUM(Сентябрь!R142,Октябрь!R142,Ноябрь!R142,Декабрь!R142,Январь!R142,Февраль!R142,Март!R142,Апрель!R142,Май!R142,Июнь!R142,Июль!R142,Август!R142)</f>
        <v>0</v>
      </c>
      <c r="S142" s="449">
        <f>SUM(Сентябрь!S142,Октябрь!S142,Ноябрь!S142,Декабрь!S142,Январь!S142,Февраль!S142,Март!S142,Апрель!S142,Май!S142,Июнь!S142,Июль!S142,Август!S142)</f>
        <v>0</v>
      </c>
      <c r="T142" s="449">
        <f>SUM(Сентябрь!T142,Октябрь!T142,Ноябрь!T142,Декабрь!T142,Январь!T142,Февраль!T142,Март!T142,Апрель!T142,Май!T142,Июнь!T142,Июль!T142,Август!T142)</f>
        <v>0</v>
      </c>
      <c r="U142" s="449">
        <f>SUM(Сентябрь!U142,Октябрь!U142,Ноябрь!U142,Декабрь!U142,Январь!U142,Февраль!U142,Март!U142,Апрель!U142,Май!U142,Июнь!U142,Июль!U142,Август!U142)</f>
        <v>0</v>
      </c>
      <c r="V142" s="449">
        <f>SUM(Сентябрь!V142,Октябрь!V142,Ноябрь!V142,Декабрь!V142,Январь!V142,Февраль!V142,Март!V142,Апрель!V142,Май!V142,Июнь!V142,Июль!V142,Август!V142)</f>
        <v>0</v>
      </c>
      <c r="W142" s="449">
        <f>SUM(Сентябрь!W142,Октябрь!W142,Ноябрь!W142,Декабрь!W142,Январь!W142,Февраль!W142,Март!W142,Апрель!W142,Май!W142,Июнь!W142,Июль!W142,Август!W142)</f>
        <v>0</v>
      </c>
      <c r="X142" s="449">
        <f>SUM(Сентябрь!X142,Октябрь!X142,Ноябрь!X142,Декабрь!X142,Январь!X142,Февраль!X142,Март!X142,Апрель!X142,Май!X142,Июнь!X142,Июль!X142,Август!X142)</f>
        <v>0</v>
      </c>
      <c r="Y142" s="449">
        <f>SUM(Сентябрь!Y142,Октябрь!Y142,Ноябрь!Y142,Декабрь!Y142,Январь!Y142,Февраль!Y142,Март!Y142,Апрель!Y142,Май!Y142,Июнь!Y142,Июль!Y142,Август!Y142)</f>
        <v>0</v>
      </c>
      <c r="Z142" s="449">
        <f>SUM(Сентябрь!Z142,Октябрь!Z142,Ноябрь!Z142,Декабрь!Z142,Январь!Z142,Февраль!Z142,Март!Z142,Апрель!Z142,Май!Z142,Июнь!Z142,Июль!Z142,Август!Z142)</f>
        <v>0</v>
      </c>
      <c r="AA142" s="449">
        <f>SUM(Сентябрь!AA142,Октябрь!AA142,Ноябрь!AA142,Декабрь!AA142,Январь!AA142,Февраль!AA142,Март!AA142,Апрель!AA142,Май!AA142,Июнь!AA142,Июль!AA142,Август!AA142)</f>
        <v>0</v>
      </c>
      <c r="AB142" s="449">
        <f>SUM(Сентябрь!AB142,Октябрь!AB142,Ноябрь!AB142,Декабрь!AB142,Январь!AB142,Февраль!AB142,Март!AB142,Апрель!AB142,Май!AB142,Июнь!AB142,Июль!AB142,Август!AB142)</f>
        <v>0</v>
      </c>
      <c r="AC142" s="449">
        <f>SUM(Сентябрь!AC142,Октябрь!AC142,Ноябрь!AC142,Декабрь!AC142,Январь!AC142,Февраль!AC142,Март!AC142,Апрель!AC142,Май!AC142,Июнь!AC142,Июль!AC142,Август!AC142)</f>
        <v>0</v>
      </c>
      <c r="AD142" s="449">
        <f>SUM(Сентябрь!AD142,Октябрь!AD142,Ноябрь!AD142,Декабрь!AD142,Январь!AD142,Февраль!AD142,Март!AD142,Апрель!AD142,Май!AD142,Июнь!AD142,Июль!AD142,Август!AD142)</f>
        <v>0</v>
      </c>
      <c r="AE142" s="449">
        <f>SUM(Сентябрь!AE142,Октябрь!AE142,Ноябрь!AE142,Декабрь!AE142,Январь!AE142,Февраль!AE142,Март!AE142,Апрель!AE142,Май!AE142,Июнь!AE142,Июль!AE142,Август!AE142)</f>
        <v>0</v>
      </c>
      <c r="AF142" s="464">
        <f t="shared" si="232"/>
        <v>0</v>
      </c>
      <c r="AG142" s="465">
        <f t="shared" si="233"/>
        <v>0</v>
      </c>
      <c r="AH142" s="466">
        <f t="shared" si="234"/>
        <v>0</v>
      </c>
      <c r="AI142" s="464">
        <f t="shared" si="235"/>
        <v>0</v>
      </c>
      <c r="AJ142" s="467">
        <f t="shared" si="236"/>
        <v>0</v>
      </c>
    </row>
    <row r="143" spans="1:36" s="257" customFormat="1" ht="15.75" hidden="1" x14ac:dyDescent="0.2">
      <c r="A143" s="448">
        <v>28</v>
      </c>
      <c r="B143" s="143" t="str">
        <f>(План!B35 &amp;" "&amp;План!C35)</f>
        <v xml:space="preserve"> </v>
      </c>
      <c r="C143" s="449">
        <f>SUM(Сентябрь!C143,Октябрь!C143,Ноябрь!C143,Декабрь!C143,Январь!C143,Февраль!C143,Март!C143,Апрель!C143,Май!C143,Июнь!C143,Июль!C143,Август!C143)</f>
        <v>0</v>
      </c>
      <c r="D143" s="449">
        <f>SUM(Сентябрь!D143,Октябрь!D143,Ноябрь!D143,Декабрь!D143,Январь!D143,Февраль!D143,Март!D143,Апрель!D143,Май!D143,Июнь!D143,Июль!D143,Август!D143)</f>
        <v>0</v>
      </c>
      <c r="E143" s="468">
        <f t="shared" ref="E143:AE143" si="242">SUM(E144:E147)</f>
        <v>0</v>
      </c>
      <c r="F143" s="469">
        <f t="shared" si="242"/>
        <v>0</v>
      </c>
      <c r="G143" s="470">
        <f t="shared" si="242"/>
        <v>0</v>
      </c>
      <c r="H143" s="468">
        <f t="shared" si="242"/>
        <v>0</v>
      </c>
      <c r="I143" s="469">
        <f t="shared" si="242"/>
        <v>0</v>
      </c>
      <c r="J143" s="470">
        <f t="shared" si="242"/>
        <v>0</v>
      </c>
      <c r="K143" s="468">
        <f t="shared" si="242"/>
        <v>0</v>
      </c>
      <c r="L143" s="469">
        <f t="shared" si="242"/>
        <v>0</v>
      </c>
      <c r="M143" s="470">
        <f t="shared" si="242"/>
        <v>0</v>
      </c>
      <c r="N143" s="468">
        <f t="shared" si="242"/>
        <v>0</v>
      </c>
      <c r="O143" s="469">
        <f t="shared" si="242"/>
        <v>0</v>
      </c>
      <c r="P143" s="470">
        <f t="shared" si="242"/>
        <v>0</v>
      </c>
      <c r="Q143" s="468">
        <f t="shared" si="242"/>
        <v>0</v>
      </c>
      <c r="R143" s="469">
        <f t="shared" si="242"/>
        <v>0</v>
      </c>
      <c r="S143" s="470">
        <f t="shared" si="242"/>
        <v>0</v>
      </c>
      <c r="T143" s="468">
        <f t="shared" si="242"/>
        <v>0</v>
      </c>
      <c r="U143" s="469">
        <f t="shared" si="242"/>
        <v>0</v>
      </c>
      <c r="V143" s="470">
        <f t="shared" si="242"/>
        <v>0</v>
      </c>
      <c r="W143" s="468">
        <f t="shared" si="242"/>
        <v>0</v>
      </c>
      <c r="X143" s="469">
        <f t="shared" si="242"/>
        <v>0</v>
      </c>
      <c r="Y143" s="470">
        <f t="shared" si="242"/>
        <v>0</v>
      </c>
      <c r="Z143" s="468">
        <f t="shared" si="242"/>
        <v>0</v>
      </c>
      <c r="AA143" s="469">
        <f t="shared" si="242"/>
        <v>0</v>
      </c>
      <c r="AB143" s="470">
        <f t="shared" si="242"/>
        <v>0</v>
      </c>
      <c r="AC143" s="468">
        <f t="shared" si="242"/>
        <v>0</v>
      </c>
      <c r="AD143" s="469">
        <f t="shared" si="242"/>
        <v>0</v>
      </c>
      <c r="AE143" s="470">
        <f t="shared" si="242"/>
        <v>0</v>
      </c>
      <c r="AF143" s="468">
        <f t="shared" si="232"/>
        <v>0</v>
      </c>
      <c r="AG143" s="471">
        <f t="shared" si="233"/>
        <v>0</v>
      </c>
      <c r="AH143" s="472">
        <f t="shared" si="234"/>
        <v>0</v>
      </c>
      <c r="AI143" s="468">
        <f t="shared" si="235"/>
        <v>0</v>
      </c>
      <c r="AJ143" s="473">
        <f t="shared" si="236"/>
        <v>0</v>
      </c>
    </row>
    <row r="144" spans="1:36" s="257" customFormat="1" ht="15.75" hidden="1" x14ac:dyDescent="0.25">
      <c r="A144" s="448"/>
      <c r="B144" s="296" t="s">
        <v>51</v>
      </c>
      <c r="C144" s="385"/>
      <c r="D144" s="452"/>
      <c r="E144" s="449">
        <f>SUM(Сентябрь!E144,Октябрь!E144,Ноябрь!E144,Декабрь!E144,Январь!E144,Февраль!E144,Март!E144,Апрель!E144,Май!E144,Июнь!E144,Июль!E144,Август!E144)</f>
        <v>0</v>
      </c>
      <c r="F144" s="449">
        <f>SUM(Сентябрь!F144,Октябрь!F144,Ноябрь!F144,Декабрь!F144,Январь!F144,Февраль!F144,Март!F144,Апрель!F144,Май!F144,Июнь!F144,Июль!F144,Август!F144)</f>
        <v>0</v>
      </c>
      <c r="G144" s="449">
        <f>SUM(Сентябрь!G144,Октябрь!G144,Ноябрь!G144,Декабрь!G144,Январь!G144,Февраль!G144,Март!G144,Апрель!G144,Май!G144,Июнь!G144,Июль!G144,Август!G144)</f>
        <v>0</v>
      </c>
      <c r="H144" s="449">
        <f>SUM(Сентябрь!H144,Октябрь!H144,Ноябрь!H144,Декабрь!H144,Январь!H144,Февраль!H144,Март!H144,Апрель!H144,Май!H144,Июнь!H144,Июль!H144,Август!H144)</f>
        <v>0</v>
      </c>
      <c r="I144" s="449">
        <f>SUM(Сентябрь!I144,Октябрь!I144,Ноябрь!I144,Декабрь!I144,Январь!I144,Февраль!I144,Март!I144,Апрель!I144,Май!I144,Июнь!I144,Июль!I144,Август!I144)</f>
        <v>0</v>
      </c>
      <c r="J144" s="449">
        <f>SUM(Сентябрь!J144,Октябрь!J144,Ноябрь!J144,Декабрь!J144,Январь!J144,Февраль!J144,Март!J144,Апрель!J144,Май!J144,Июнь!J144,Июль!J144,Август!J144)</f>
        <v>0</v>
      </c>
      <c r="K144" s="449">
        <f>SUM(Сентябрь!K144,Октябрь!K144,Ноябрь!K144,Декабрь!K144,Январь!K144,Февраль!K144,Март!K144,Апрель!K144,Май!K144,Июнь!K144,Июль!K144,Август!K144)</f>
        <v>0</v>
      </c>
      <c r="L144" s="449">
        <f>SUM(Сентябрь!L144,Октябрь!L144,Ноябрь!L144,Декабрь!L144,Январь!L144,Февраль!L144,Март!L144,Апрель!L144,Май!L144,Июнь!L144,Июль!L144,Август!L144)</f>
        <v>0</v>
      </c>
      <c r="M144" s="449">
        <f>SUM(Сентябрь!M144,Октябрь!M144,Ноябрь!M144,Декабрь!M144,Январь!M144,Февраль!M144,Март!M144,Апрель!M144,Май!M144,Июнь!M144,Июль!M144,Август!M144)</f>
        <v>0</v>
      </c>
      <c r="N144" s="449">
        <f>SUM(Сентябрь!N144,Октябрь!N144,Ноябрь!N144,Декабрь!N144,Январь!N144,Февраль!N144,Март!N144,Апрель!N144,Май!N144,Июнь!N144,Июль!N144,Август!N144)</f>
        <v>0</v>
      </c>
      <c r="O144" s="449">
        <f>SUM(Сентябрь!O144,Октябрь!O144,Ноябрь!O144,Декабрь!O144,Январь!O144,Февраль!O144,Март!O144,Апрель!O144,Май!O144,Июнь!O144,Июль!O144,Август!O144)</f>
        <v>0</v>
      </c>
      <c r="P144" s="449">
        <f>SUM(Сентябрь!P144,Октябрь!P144,Ноябрь!P144,Декабрь!P144,Январь!P144,Февраль!P144,Март!P144,Апрель!P144,Май!P144,Июнь!P144,Июль!P144,Август!P144)</f>
        <v>0</v>
      </c>
      <c r="Q144" s="449">
        <f>SUM(Сентябрь!Q144,Октябрь!Q144,Ноябрь!Q144,Декабрь!Q144,Январь!Q144,Февраль!Q144,Март!Q144,Апрель!Q144,Май!Q144,Июнь!Q144,Июль!Q144,Август!Q144)</f>
        <v>0</v>
      </c>
      <c r="R144" s="449">
        <f>SUM(Сентябрь!R144,Октябрь!R144,Ноябрь!R144,Декабрь!R144,Январь!R144,Февраль!R144,Март!R144,Апрель!R144,Май!R144,Июнь!R144,Июль!R144,Август!R144)</f>
        <v>0</v>
      </c>
      <c r="S144" s="449">
        <f>SUM(Сентябрь!S144,Октябрь!S144,Ноябрь!S144,Декабрь!S144,Январь!S144,Февраль!S144,Март!S144,Апрель!S144,Май!S144,Июнь!S144,Июль!S144,Август!S144)</f>
        <v>0</v>
      </c>
      <c r="T144" s="449">
        <f>SUM(Сентябрь!T144,Октябрь!T144,Ноябрь!T144,Декабрь!T144,Январь!T144,Февраль!T144,Март!T144,Апрель!T144,Май!T144,Июнь!T144,Июль!T144,Август!T144)</f>
        <v>0</v>
      </c>
      <c r="U144" s="449">
        <f>SUM(Сентябрь!U144,Октябрь!U144,Ноябрь!U144,Декабрь!U144,Январь!U144,Февраль!U144,Март!U144,Апрель!U144,Май!U144,Июнь!U144,Июль!U144,Август!U144)</f>
        <v>0</v>
      </c>
      <c r="V144" s="449">
        <f>SUM(Сентябрь!V144,Октябрь!V144,Ноябрь!V144,Декабрь!V144,Январь!V144,Февраль!V144,Март!V144,Апрель!V144,Май!V144,Июнь!V144,Июль!V144,Август!V144)</f>
        <v>0</v>
      </c>
      <c r="W144" s="449">
        <f>SUM(Сентябрь!W144,Октябрь!W144,Ноябрь!W144,Декабрь!W144,Январь!W144,Февраль!W144,Март!W144,Апрель!W144,Май!W144,Июнь!W144,Июль!W144,Август!W144)</f>
        <v>0</v>
      </c>
      <c r="X144" s="449">
        <f>SUM(Сентябрь!X144,Октябрь!X144,Ноябрь!X144,Декабрь!X144,Январь!X144,Февраль!X144,Март!X144,Апрель!X144,Май!X144,Июнь!X144,Июль!X144,Август!X144)</f>
        <v>0</v>
      </c>
      <c r="Y144" s="449">
        <f>SUM(Сентябрь!Y144,Октябрь!Y144,Ноябрь!Y144,Декабрь!Y144,Январь!Y144,Февраль!Y144,Март!Y144,Апрель!Y144,Май!Y144,Июнь!Y144,Июль!Y144,Август!Y144)</f>
        <v>0</v>
      </c>
      <c r="Z144" s="449">
        <f>SUM(Сентябрь!Z144,Октябрь!Z144,Ноябрь!Z144,Декабрь!Z144,Январь!Z144,Февраль!Z144,Март!Z144,Апрель!Z144,Май!Z144,Июнь!Z144,Июль!Z144,Август!Z144)</f>
        <v>0</v>
      </c>
      <c r="AA144" s="449">
        <f>SUM(Сентябрь!AA144,Октябрь!AA144,Ноябрь!AA144,Декабрь!AA144,Январь!AA144,Февраль!AA144,Март!AA144,Апрель!AA144,Май!AA144,Июнь!AA144,Июль!AA144,Август!AA144)</f>
        <v>0</v>
      </c>
      <c r="AB144" s="449">
        <f>SUM(Сентябрь!AB144,Октябрь!AB144,Ноябрь!AB144,Декабрь!AB144,Январь!AB144,Февраль!AB144,Март!AB144,Апрель!AB144,Май!AB144,Июнь!AB144,Июль!AB144,Август!AB144)</f>
        <v>0</v>
      </c>
      <c r="AC144" s="449">
        <f>SUM(Сентябрь!AC144,Октябрь!AC144,Ноябрь!AC144,Декабрь!AC144,Январь!AC144,Февраль!AC144,Март!AC144,Апрель!AC144,Май!AC144,Июнь!AC144,Июль!AC144,Август!AC144)</f>
        <v>0</v>
      </c>
      <c r="AD144" s="449">
        <f>SUM(Сентябрь!AD144,Октябрь!AD144,Ноябрь!AD144,Декабрь!AD144,Январь!AD144,Февраль!AD144,Март!AD144,Апрель!AD144,Май!AD144,Июнь!AD144,Июль!AD144,Август!AD144)</f>
        <v>0</v>
      </c>
      <c r="AE144" s="449">
        <f>SUM(Сентябрь!AE144,Октябрь!AE144,Ноябрь!AE144,Декабрь!AE144,Январь!AE144,Февраль!AE144,Март!AE144,Апрель!AE144,Май!AE144,Июнь!AE144,Июль!AE144,Август!AE144)</f>
        <v>0</v>
      </c>
      <c r="AF144" s="453">
        <f t="shared" si="232"/>
        <v>0</v>
      </c>
      <c r="AG144" s="454">
        <f t="shared" si="233"/>
        <v>0</v>
      </c>
      <c r="AH144" s="455">
        <f t="shared" si="234"/>
        <v>0</v>
      </c>
      <c r="AI144" s="453">
        <f t="shared" si="235"/>
        <v>0</v>
      </c>
      <c r="AJ144" s="456">
        <f t="shared" si="236"/>
        <v>0</v>
      </c>
    </row>
    <row r="145" spans="1:36" s="257" customFormat="1" ht="15.75" hidden="1" x14ac:dyDescent="0.25">
      <c r="A145" s="448"/>
      <c r="B145" s="296" t="s">
        <v>52</v>
      </c>
      <c r="C145" s="385"/>
      <c r="D145" s="452"/>
      <c r="E145" s="449">
        <f>SUM(Сентябрь!E145,Октябрь!E145,Ноябрь!E145,Декабрь!E145,Январь!E145,Февраль!E145,Март!E145,Апрель!E145,Май!E145,Июнь!E145,Июль!E145,Август!E145)</f>
        <v>0</v>
      </c>
      <c r="F145" s="449">
        <f>SUM(Сентябрь!F145,Октябрь!F145,Ноябрь!F145,Декабрь!F145,Январь!F145,Февраль!F145,Март!F145,Апрель!F145,Май!F145,Июнь!F145,Июль!F145,Август!F145)</f>
        <v>0</v>
      </c>
      <c r="G145" s="449">
        <f>SUM(Сентябрь!G145,Октябрь!G145,Ноябрь!G145,Декабрь!G145,Январь!G145,Февраль!G145,Март!G145,Апрель!G145,Май!G145,Июнь!G145,Июль!G145,Август!G145)</f>
        <v>0</v>
      </c>
      <c r="H145" s="449">
        <f>SUM(Сентябрь!H145,Октябрь!H145,Ноябрь!H145,Декабрь!H145,Январь!H145,Февраль!H145,Март!H145,Апрель!H145,Май!H145,Июнь!H145,Июль!H145,Август!H145)</f>
        <v>0</v>
      </c>
      <c r="I145" s="449">
        <f>SUM(Сентябрь!I145,Октябрь!I145,Ноябрь!I145,Декабрь!I145,Январь!I145,Февраль!I145,Март!I145,Апрель!I145,Май!I145,Июнь!I145,Июль!I145,Август!I145)</f>
        <v>0</v>
      </c>
      <c r="J145" s="449">
        <f>SUM(Сентябрь!J145,Октябрь!J145,Ноябрь!J145,Декабрь!J145,Январь!J145,Февраль!J145,Март!J145,Апрель!J145,Май!J145,Июнь!J145,Июль!J145,Август!J145)</f>
        <v>0</v>
      </c>
      <c r="K145" s="449">
        <f>SUM(Сентябрь!K145,Октябрь!K145,Ноябрь!K145,Декабрь!K145,Январь!K145,Февраль!K145,Март!K145,Апрель!K145,Май!K145,Июнь!K145,Июль!K145,Август!K145)</f>
        <v>0</v>
      </c>
      <c r="L145" s="449">
        <f>SUM(Сентябрь!L145,Октябрь!L145,Ноябрь!L145,Декабрь!L145,Январь!L145,Февраль!L145,Март!L145,Апрель!L145,Май!L145,Июнь!L145,Июль!L145,Август!L145)</f>
        <v>0</v>
      </c>
      <c r="M145" s="449">
        <f>SUM(Сентябрь!M145,Октябрь!M145,Ноябрь!M145,Декабрь!M145,Январь!M145,Февраль!M145,Март!M145,Апрель!M145,Май!M145,Июнь!M145,Июль!M145,Август!M145)</f>
        <v>0</v>
      </c>
      <c r="N145" s="449">
        <f>SUM(Сентябрь!N145,Октябрь!N145,Ноябрь!N145,Декабрь!N145,Январь!N145,Февраль!N145,Март!N145,Апрель!N145,Май!N145,Июнь!N145,Июль!N145,Август!N145)</f>
        <v>0</v>
      </c>
      <c r="O145" s="449">
        <f>SUM(Сентябрь!O145,Октябрь!O145,Ноябрь!O145,Декабрь!O145,Январь!O145,Февраль!O145,Март!O145,Апрель!O145,Май!O145,Июнь!O145,Июль!O145,Август!O145)</f>
        <v>0</v>
      </c>
      <c r="P145" s="449">
        <f>SUM(Сентябрь!P145,Октябрь!P145,Ноябрь!P145,Декабрь!P145,Январь!P145,Февраль!P145,Март!P145,Апрель!P145,Май!P145,Июнь!P145,Июль!P145,Август!P145)</f>
        <v>0</v>
      </c>
      <c r="Q145" s="449">
        <f>SUM(Сентябрь!Q145,Октябрь!Q145,Ноябрь!Q145,Декабрь!Q145,Январь!Q145,Февраль!Q145,Март!Q145,Апрель!Q145,Май!Q145,Июнь!Q145,Июль!Q145,Август!Q145)</f>
        <v>0</v>
      </c>
      <c r="R145" s="449">
        <f>SUM(Сентябрь!R145,Октябрь!R145,Ноябрь!R145,Декабрь!R145,Январь!R145,Февраль!R145,Март!R145,Апрель!R145,Май!R145,Июнь!R145,Июль!R145,Август!R145)</f>
        <v>0</v>
      </c>
      <c r="S145" s="449">
        <f>SUM(Сентябрь!S145,Октябрь!S145,Ноябрь!S145,Декабрь!S145,Январь!S145,Февраль!S145,Март!S145,Апрель!S145,Май!S145,Июнь!S145,Июль!S145,Август!S145)</f>
        <v>0</v>
      </c>
      <c r="T145" s="449">
        <f>SUM(Сентябрь!T145,Октябрь!T145,Ноябрь!T145,Декабрь!T145,Январь!T145,Февраль!T145,Март!T145,Апрель!T145,Май!T145,Июнь!T145,Июль!T145,Август!T145)</f>
        <v>0</v>
      </c>
      <c r="U145" s="449">
        <f>SUM(Сентябрь!U145,Октябрь!U145,Ноябрь!U145,Декабрь!U145,Январь!U145,Февраль!U145,Март!U145,Апрель!U145,Май!U145,Июнь!U145,Июль!U145,Август!U145)</f>
        <v>0</v>
      </c>
      <c r="V145" s="449">
        <f>SUM(Сентябрь!V145,Октябрь!V145,Ноябрь!V145,Декабрь!V145,Январь!V145,Февраль!V145,Март!V145,Апрель!V145,Май!V145,Июнь!V145,Июль!V145,Август!V145)</f>
        <v>0</v>
      </c>
      <c r="W145" s="449">
        <f>SUM(Сентябрь!W145,Октябрь!W145,Ноябрь!W145,Декабрь!W145,Январь!W145,Февраль!W145,Март!W145,Апрель!W145,Май!W145,Июнь!W145,Июль!W145,Август!W145)</f>
        <v>0</v>
      </c>
      <c r="X145" s="449">
        <f>SUM(Сентябрь!X145,Октябрь!X145,Ноябрь!X145,Декабрь!X145,Январь!X145,Февраль!X145,Март!X145,Апрель!X145,Май!X145,Июнь!X145,Июль!X145,Август!X145)</f>
        <v>0</v>
      </c>
      <c r="Y145" s="449">
        <f>SUM(Сентябрь!Y145,Октябрь!Y145,Ноябрь!Y145,Декабрь!Y145,Январь!Y145,Февраль!Y145,Март!Y145,Апрель!Y145,Май!Y145,Июнь!Y145,Июль!Y145,Август!Y145)</f>
        <v>0</v>
      </c>
      <c r="Z145" s="449">
        <f>SUM(Сентябрь!Z145,Октябрь!Z145,Ноябрь!Z145,Декабрь!Z145,Январь!Z145,Февраль!Z145,Март!Z145,Апрель!Z145,Май!Z145,Июнь!Z145,Июль!Z145,Август!Z145)</f>
        <v>0</v>
      </c>
      <c r="AA145" s="449">
        <f>SUM(Сентябрь!AA145,Октябрь!AA145,Ноябрь!AA145,Декабрь!AA145,Январь!AA145,Февраль!AA145,Март!AA145,Апрель!AA145,Май!AA145,Июнь!AA145,Июль!AA145,Август!AA145)</f>
        <v>0</v>
      </c>
      <c r="AB145" s="449">
        <f>SUM(Сентябрь!AB145,Октябрь!AB145,Ноябрь!AB145,Декабрь!AB145,Январь!AB145,Февраль!AB145,Март!AB145,Апрель!AB145,Май!AB145,Июнь!AB145,Июль!AB145,Август!AB145)</f>
        <v>0</v>
      </c>
      <c r="AC145" s="449">
        <f>SUM(Сентябрь!AC145,Октябрь!AC145,Ноябрь!AC145,Декабрь!AC145,Январь!AC145,Февраль!AC145,Март!AC145,Апрель!AC145,Май!AC145,Июнь!AC145,Июль!AC145,Август!AC145)</f>
        <v>0</v>
      </c>
      <c r="AD145" s="449">
        <f>SUM(Сентябрь!AD145,Октябрь!AD145,Ноябрь!AD145,Декабрь!AD145,Январь!AD145,Февраль!AD145,Март!AD145,Апрель!AD145,Май!AD145,Июнь!AD145,Июль!AD145,Август!AD145)</f>
        <v>0</v>
      </c>
      <c r="AE145" s="449">
        <f>SUM(Сентябрь!AE145,Октябрь!AE145,Ноябрь!AE145,Декабрь!AE145,Январь!AE145,Февраль!AE145,Март!AE145,Апрель!AE145,Май!AE145,Июнь!AE145,Июль!AE145,Август!AE145)</f>
        <v>0</v>
      </c>
      <c r="AF145" s="453">
        <f t="shared" si="232"/>
        <v>0</v>
      </c>
      <c r="AG145" s="454">
        <f t="shared" si="233"/>
        <v>0</v>
      </c>
      <c r="AH145" s="455">
        <f t="shared" si="234"/>
        <v>0</v>
      </c>
      <c r="AI145" s="453">
        <f t="shared" si="235"/>
        <v>0</v>
      </c>
      <c r="AJ145" s="456">
        <f t="shared" si="236"/>
        <v>0</v>
      </c>
    </row>
    <row r="146" spans="1:36" s="257" customFormat="1" ht="15.75" hidden="1" x14ac:dyDescent="0.25">
      <c r="A146" s="457"/>
      <c r="B146" s="321" t="s">
        <v>53</v>
      </c>
      <c r="C146" s="391"/>
      <c r="D146" s="458"/>
      <c r="E146" s="449">
        <f>SUM(Сентябрь!E146,Октябрь!E146,Ноябрь!E146,Декабрь!E146,Январь!E146,Февраль!E146,Март!E146,Апрель!E146,Май!E146,Июнь!E146,Июль!E146,Август!E146)</f>
        <v>0</v>
      </c>
      <c r="F146" s="449">
        <f>SUM(Сентябрь!F146,Октябрь!F146,Ноябрь!F146,Декабрь!F146,Январь!F146,Февраль!F146,Март!F146,Апрель!F146,Май!F146,Июнь!F146,Июль!F146,Август!F146)</f>
        <v>0</v>
      </c>
      <c r="G146" s="449">
        <f>SUM(Сентябрь!G146,Октябрь!G146,Ноябрь!G146,Декабрь!G146,Январь!G146,Февраль!G146,Март!G146,Апрель!G146,Май!G146,Июнь!G146,Июль!G146,Август!G146)</f>
        <v>0</v>
      </c>
      <c r="H146" s="449">
        <f>SUM(Сентябрь!H146,Октябрь!H146,Ноябрь!H146,Декабрь!H146,Январь!H146,Февраль!H146,Март!H146,Апрель!H146,Май!H146,Июнь!H146,Июль!H146,Август!H146)</f>
        <v>0</v>
      </c>
      <c r="I146" s="449">
        <f>SUM(Сентябрь!I146,Октябрь!I146,Ноябрь!I146,Декабрь!I146,Январь!I146,Февраль!I146,Март!I146,Апрель!I146,Май!I146,Июнь!I146,Июль!I146,Август!I146)</f>
        <v>0</v>
      </c>
      <c r="J146" s="449">
        <f>SUM(Сентябрь!J146,Октябрь!J146,Ноябрь!J146,Декабрь!J146,Январь!J146,Февраль!J146,Март!J146,Апрель!J146,Май!J146,Июнь!J146,Июль!J146,Август!J146)</f>
        <v>0</v>
      </c>
      <c r="K146" s="449">
        <f>SUM(Сентябрь!K146,Октябрь!K146,Ноябрь!K146,Декабрь!K146,Январь!K146,Февраль!K146,Март!K146,Апрель!K146,Май!K146,Июнь!K146,Июль!K146,Август!K146)</f>
        <v>0</v>
      </c>
      <c r="L146" s="449">
        <f>SUM(Сентябрь!L146,Октябрь!L146,Ноябрь!L146,Декабрь!L146,Январь!L146,Февраль!L146,Март!L146,Апрель!L146,Май!L146,Июнь!L146,Июль!L146,Август!L146)</f>
        <v>0</v>
      </c>
      <c r="M146" s="449">
        <f>SUM(Сентябрь!M146,Октябрь!M146,Ноябрь!M146,Декабрь!M146,Январь!M146,Февраль!M146,Март!M146,Апрель!M146,Май!M146,Июнь!M146,Июль!M146,Август!M146)</f>
        <v>0</v>
      </c>
      <c r="N146" s="449">
        <f>SUM(Сентябрь!N146,Октябрь!N146,Ноябрь!N146,Декабрь!N146,Январь!N146,Февраль!N146,Март!N146,Апрель!N146,Май!N146,Июнь!N146,Июль!N146,Август!N146)</f>
        <v>0</v>
      </c>
      <c r="O146" s="449">
        <f>SUM(Сентябрь!O146,Октябрь!O146,Ноябрь!O146,Декабрь!O146,Январь!O146,Февраль!O146,Март!O146,Апрель!O146,Май!O146,Июнь!O146,Июль!O146,Август!O146)</f>
        <v>0</v>
      </c>
      <c r="P146" s="449">
        <f>SUM(Сентябрь!P146,Октябрь!P146,Ноябрь!P146,Декабрь!P146,Январь!P146,Февраль!P146,Март!P146,Апрель!P146,Май!P146,Июнь!P146,Июль!P146,Август!P146)</f>
        <v>0</v>
      </c>
      <c r="Q146" s="449">
        <f>SUM(Сентябрь!Q146,Октябрь!Q146,Ноябрь!Q146,Декабрь!Q146,Январь!Q146,Февраль!Q146,Март!Q146,Апрель!Q146,Май!Q146,Июнь!Q146,Июль!Q146,Август!Q146)</f>
        <v>0</v>
      </c>
      <c r="R146" s="449">
        <f>SUM(Сентябрь!R146,Октябрь!R146,Ноябрь!R146,Декабрь!R146,Январь!R146,Февраль!R146,Март!R146,Апрель!R146,Май!R146,Июнь!R146,Июль!R146,Август!R146)</f>
        <v>0</v>
      </c>
      <c r="S146" s="449">
        <f>SUM(Сентябрь!S146,Октябрь!S146,Ноябрь!S146,Декабрь!S146,Январь!S146,Февраль!S146,Март!S146,Апрель!S146,Май!S146,Июнь!S146,Июль!S146,Август!S146)</f>
        <v>0</v>
      </c>
      <c r="T146" s="449">
        <f>SUM(Сентябрь!T146,Октябрь!T146,Ноябрь!T146,Декабрь!T146,Январь!T146,Февраль!T146,Март!T146,Апрель!T146,Май!T146,Июнь!T146,Июль!T146,Август!T146)</f>
        <v>0</v>
      </c>
      <c r="U146" s="449">
        <f>SUM(Сентябрь!U146,Октябрь!U146,Ноябрь!U146,Декабрь!U146,Январь!U146,Февраль!U146,Март!U146,Апрель!U146,Май!U146,Июнь!U146,Июль!U146,Август!U146)</f>
        <v>0</v>
      </c>
      <c r="V146" s="449">
        <f>SUM(Сентябрь!V146,Октябрь!V146,Ноябрь!V146,Декабрь!V146,Январь!V146,Февраль!V146,Март!V146,Апрель!V146,Май!V146,Июнь!V146,Июль!V146,Август!V146)</f>
        <v>0</v>
      </c>
      <c r="W146" s="449">
        <f>SUM(Сентябрь!W146,Октябрь!W146,Ноябрь!W146,Декабрь!W146,Январь!W146,Февраль!W146,Март!W146,Апрель!W146,Май!W146,Июнь!W146,Июль!W146,Август!W146)</f>
        <v>0</v>
      </c>
      <c r="X146" s="449">
        <f>SUM(Сентябрь!X146,Октябрь!X146,Ноябрь!X146,Декабрь!X146,Январь!X146,Февраль!X146,Март!X146,Апрель!X146,Май!X146,Июнь!X146,Июль!X146,Август!X146)</f>
        <v>0</v>
      </c>
      <c r="Y146" s="449">
        <f>SUM(Сентябрь!Y146,Октябрь!Y146,Ноябрь!Y146,Декабрь!Y146,Январь!Y146,Февраль!Y146,Март!Y146,Апрель!Y146,Май!Y146,Июнь!Y146,Июль!Y146,Август!Y146)</f>
        <v>0</v>
      </c>
      <c r="Z146" s="449">
        <f>SUM(Сентябрь!Z146,Октябрь!Z146,Ноябрь!Z146,Декабрь!Z146,Январь!Z146,Февраль!Z146,Март!Z146,Апрель!Z146,Май!Z146,Июнь!Z146,Июль!Z146,Август!Z146)</f>
        <v>0</v>
      </c>
      <c r="AA146" s="449">
        <f>SUM(Сентябрь!AA146,Октябрь!AA146,Ноябрь!AA146,Декабрь!AA146,Январь!AA146,Февраль!AA146,Март!AA146,Апрель!AA146,Май!AA146,Июнь!AA146,Июль!AA146,Август!AA146)</f>
        <v>0</v>
      </c>
      <c r="AB146" s="449">
        <f>SUM(Сентябрь!AB146,Октябрь!AB146,Ноябрь!AB146,Декабрь!AB146,Январь!AB146,Февраль!AB146,Март!AB146,Апрель!AB146,Май!AB146,Июнь!AB146,Июль!AB146,Август!AB146)</f>
        <v>0</v>
      </c>
      <c r="AC146" s="449">
        <f>SUM(Сентябрь!AC146,Октябрь!AC146,Ноябрь!AC146,Декабрь!AC146,Январь!AC146,Февраль!AC146,Март!AC146,Апрель!AC146,Май!AC146,Июнь!AC146,Июль!AC146,Август!AC146)</f>
        <v>0</v>
      </c>
      <c r="AD146" s="449">
        <f>SUM(Сентябрь!AD146,Октябрь!AD146,Ноябрь!AD146,Декабрь!AD146,Январь!AD146,Февраль!AD146,Март!AD146,Апрель!AD146,Май!AD146,Июнь!AD146,Июль!AD146,Август!AD146)</f>
        <v>0</v>
      </c>
      <c r="AE146" s="449">
        <f>SUM(Сентябрь!AE146,Октябрь!AE146,Ноябрь!AE146,Декабрь!AE146,Январь!AE146,Февраль!AE146,Март!AE146,Апрель!AE146,Май!AE146,Июнь!AE146,Июль!AE146,Август!AE146)</f>
        <v>0</v>
      </c>
      <c r="AF146" s="453">
        <f t="shared" si="232"/>
        <v>0</v>
      </c>
      <c r="AG146" s="454">
        <f t="shared" si="233"/>
        <v>0</v>
      </c>
      <c r="AH146" s="455">
        <f t="shared" si="234"/>
        <v>0</v>
      </c>
      <c r="AI146" s="453">
        <f t="shared" si="235"/>
        <v>0</v>
      </c>
      <c r="AJ146" s="456">
        <f t="shared" si="236"/>
        <v>0</v>
      </c>
    </row>
    <row r="147" spans="1:36" s="257" customFormat="1" ht="16.5" hidden="1" thickBot="1" x14ac:dyDescent="0.3">
      <c r="A147" s="457"/>
      <c r="B147" s="325" t="s">
        <v>54</v>
      </c>
      <c r="C147" s="395"/>
      <c r="D147" s="459"/>
      <c r="E147" s="449">
        <f>SUM(Сентябрь!E147,Октябрь!E147,Ноябрь!E147,Декабрь!E147,Январь!E147,Февраль!E147,Март!E147,Апрель!E147,Май!E147,Июнь!E147,Июль!E147,Август!E147)</f>
        <v>0</v>
      </c>
      <c r="F147" s="449">
        <f>SUM(Сентябрь!F147,Октябрь!F147,Ноябрь!F147,Декабрь!F147,Январь!F147,Февраль!F147,Март!F147,Апрель!F147,Май!F147,Июнь!F147,Июль!F147,Август!F147)</f>
        <v>0</v>
      </c>
      <c r="G147" s="449">
        <f>SUM(Сентябрь!G147,Октябрь!G147,Ноябрь!G147,Декабрь!G147,Январь!G147,Февраль!G147,Март!G147,Апрель!G147,Май!G147,Июнь!G147,Июль!G147,Август!G147)</f>
        <v>0</v>
      </c>
      <c r="H147" s="449">
        <f>SUM(Сентябрь!H147,Октябрь!H147,Ноябрь!H147,Декабрь!H147,Январь!H147,Февраль!H147,Март!H147,Апрель!H147,Май!H147,Июнь!H147,Июль!H147,Август!H147)</f>
        <v>0</v>
      </c>
      <c r="I147" s="449">
        <f>SUM(Сентябрь!I147,Октябрь!I147,Ноябрь!I147,Декабрь!I147,Январь!I147,Февраль!I147,Март!I147,Апрель!I147,Май!I147,Июнь!I147,Июль!I147,Август!I147)</f>
        <v>0</v>
      </c>
      <c r="J147" s="449">
        <f>SUM(Сентябрь!J147,Октябрь!J147,Ноябрь!J147,Декабрь!J147,Январь!J147,Февраль!J147,Март!J147,Апрель!J147,Май!J147,Июнь!J147,Июль!J147,Август!J147)</f>
        <v>0</v>
      </c>
      <c r="K147" s="449">
        <f>SUM(Сентябрь!K147,Октябрь!K147,Ноябрь!K147,Декабрь!K147,Январь!K147,Февраль!K147,Март!K147,Апрель!K147,Май!K147,Июнь!K147,Июль!K147,Август!K147)</f>
        <v>0</v>
      </c>
      <c r="L147" s="449">
        <f>SUM(Сентябрь!L147,Октябрь!L147,Ноябрь!L147,Декабрь!L147,Январь!L147,Февраль!L147,Март!L147,Апрель!L147,Май!L147,Июнь!L147,Июль!L147,Август!L147)</f>
        <v>0</v>
      </c>
      <c r="M147" s="449">
        <f>SUM(Сентябрь!M147,Октябрь!M147,Ноябрь!M147,Декабрь!M147,Январь!M147,Февраль!M147,Март!M147,Апрель!M147,Май!M147,Июнь!M147,Июль!M147,Август!M147)</f>
        <v>0</v>
      </c>
      <c r="N147" s="449">
        <f>SUM(Сентябрь!N147,Октябрь!N147,Ноябрь!N147,Декабрь!N147,Январь!N147,Февраль!N147,Март!N147,Апрель!N147,Май!N147,Июнь!N147,Июль!N147,Август!N147)</f>
        <v>0</v>
      </c>
      <c r="O147" s="449">
        <f>SUM(Сентябрь!O147,Октябрь!O147,Ноябрь!O147,Декабрь!O147,Январь!O147,Февраль!O147,Март!O147,Апрель!O147,Май!O147,Июнь!O147,Июль!O147,Август!O147)</f>
        <v>0</v>
      </c>
      <c r="P147" s="449">
        <f>SUM(Сентябрь!P147,Октябрь!P147,Ноябрь!P147,Декабрь!P147,Январь!P147,Февраль!P147,Март!P147,Апрель!P147,Май!P147,Июнь!P147,Июль!P147,Август!P147)</f>
        <v>0</v>
      </c>
      <c r="Q147" s="449">
        <f>SUM(Сентябрь!Q147,Октябрь!Q147,Ноябрь!Q147,Декабрь!Q147,Январь!Q147,Февраль!Q147,Март!Q147,Апрель!Q147,Май!Q147,Июнь!Q147,Июль!Q147,Август!Q147)</f>
        <v>0</v>
      </c>
      <c r="R147" s="449">
        <f>SUM(Сентябрь!R147,Октябрь!R147,Ноябрь!R147,Декабрь!R147,Январь!R147,Февраль!R147,Март!R147,Апрель!R147,Май!R147,Июнь!R147,Июль!R147,Август!R147)</f>
        <v>0</v>
      </c>
      <c r="S147" s="449">
        <f>SUM(Сентябрь!S147,Октябрь!S147,Ноябрь!S147,Декабрь!S147,Январь!S147,Февраль!S147,Март!S147,Апрель!S147,Май!S147,Июнь!S147,Июль!S147,Август!S147)</f>
        <v>0</v>
      </c>
      <c r="T147" s="449">
        <f>SUM(Сентябрь!T147,Октябрь!T147,Ноябрь!T147,Декабрь!T147,Январь!T147,Февраль!T147,Март!T147,Апрель!T147,Май!T147,Июнь!T147,Июль!T147,Август!T147)</f>
        <v>0</v>
      </c>
      <c r="U147" s="449">
        <f>SUM(Сентябрь!U147,Октябрь!U147,Ноябрь!U147,Декабрь!U147,Январь!U147,Февраль!U147,Март!U147,Апрель!U147,Май!U147,Июнь!U147,Июль!U147,Август!U147)</f>
        <v>0</v>
      </c>
      <c r="V147" s="449">
        <f>SUM(Сентябрь!V147,Октябрь!V147,Ноябрь!V147,Декабрь!V147,Январь!V147,Февраль!V147,Март!V147,Апрель!V147,Май!V147,Июнь!V147,Июль!V147,Август!V147)</f>
        <v>0</v>
      </c>
      <c r="W147" s="449">
        <f>SUM(Сентябрь!W147,Октябрь!W147,Ноябрь!W147,Декабрь!W147,Январь!W147,Февраль!W147,Март!W147,Апрель!W147,Май!W147,Июнь!W147,Июль!W147,Август!W147)</f>
        <v>0</v>
      </c>
      <c r="X147" s="449">
        <f>SUM(Сентябрь!X147,Октябрь!X147,Ноябрь!X147,Декабрь!X147,Январь!X147,Февраль!X147,Март!X147,Апрель!X147,Май!X147,Июнь!X147,Июль!X147,Август!X147)</f>
        <v>0</v>
      </c>
      <c r="Y147" s="449">
        <f>SUM(Сентябрь!Y147,Октябрь!Y147,Ноябрь!Y147,Декабрь!Y147,Январь!Y147,Февраль!Y147,Март!Y147,Апрель!Y147,Май!Y147,Июнь!Y147,Июль!Y147,Август!Y147)</f>
        <v>0</v>
      </c>
      <c r="Z147" s="449">
        <f>SUM(Сентябрь!Z147,Октябрь!Z147,Ноябрь!Z147,Декабрь!Z147,Январь!Z147,Февраль!Z147,Март!Z147,Апрель!Z147,Май!Z147,Июнь!Z147,Июль!Z147,Август!Z147)</f>
        <v>0</v>
      </c>
      <c r="AA147" s="449">
        <f>SUM(Сентябрь!AA147,Октябрь!AA147,Ноябрь!AA147,Декабрь!AA147,Январь!AA147,Февраль!AA147,Март!AA147,Апрель!AA147,Май!AA147,Июнь!AA147,Июль!AA147,Август!AA147)</f>
        <v>0</v>
      </c>
      <c r="AB147" s="449">
        <f>SUM(Сентябрь!AB147,Октябрь!AB147,Ноябрь!AB147,Декабрь!AB147,Январь!AB147,Февраль!AB147,Март!AB147,Апрель!AB147,Май!AB147,Июнь!AB147,Июль!AB147,Август!AB147)</f>
        <v>0</v>
      </c>
      <c r="AC147" s="449">
        <f>SUM(Сентябрь!AC147,Октябрь!AC147,Ноябрь!AC147,Декабрь!AC147,Январь!AC147,Февраль!AC147,Март!AC147,Апрель!AC147,Май!AC147,Июнь!AC147,Июль!AC147,Август!AC147)</f>
        <v>0</v>
      </c>
      <c r="AD147" s="449">
        <f>SUM(Сентябрь!AD147,Октябрь!AD147,Ноябрь!AD147,Декабрь!AD147,Январь!AD147,Февраль!AD147,Март!AD147,Апрель!AD147,Май!AD147,Июнь!AD147,Июль!AD147,Август!AD147)</f>
        <v>0</v>
      </c>
      <c r="AE147" s="449">
        <f>SUM(Сентябрь!AE147,Октябрь!AE147,Ноябрь!AE147,Декабрь!AE147,Январь!AE147,Февраль!AE147,Март!AE147,Апрель!AE147,Май!AE147,Июнь!AE147,Июль!AE147,Август!AE147)</f>
        <v>0</v>
      </c>
      <c r="AF147" s="464">
        <f t="shared" si="232"/>
        <v>0</v>
      </c>
      <c r="AG147" s="465">
        <f t="shared" si="233"/>
        <v>0</v>
      </c>
      <c r="AH147" s="466">
        <f t="shared" si="234"/>
        <v>0</v>
      </c>
      <c r="AI147" s="464">
        <f t="shared" si="235"/>
        <v>0</v>
      </c>
      <c r="AJ147" s="467">
        <f t="shared" si="236"/>
        <v>0</v>
      </c>
    </row>
    <row r="148" spans="1:36" s="257" customFormat="1" ht="15.75" hidden="1" x14ac:dyDescent="0.2">
      <c r="A148" s="448">
        <v>29</v>
      </c>
      <c r="B148" s="143" t="str">
        <f>(План!B36 &amp;" "&amp;План!C36)</f>
        <v xml:space="preserve"> </v>
      </c>
      <c r="C148" s="449">
        <f>SUM(Сентябрь!C148,Октябрь!C148,Ноябрь!C148,Декабрь!C148,Январь!C148,Февраль!C148,Март!C148,Апрель!C148,Май!C148,Июнь!C148,Июль!C148,Август!C148)</f>
        <v>0</v>
      </c>
      <c r="D148" s="449">
        <f>SUM(Сентябрь!D148,Октябрь!D148,Ноябрь!D148,Декабрь!D148,Январь!D148,Февраль!D148,Март!D148,Апрель!D148,Май!D148,Июнь!D148,Июль!D148,Август!D148)</f>
        <v>0</v>
      </c>
      <c r="E148" s="468">
        <f t="shared" ref="E148:AE148" si="243">SUM(E149:E152)</f>
        <v>0</v>
      </c>
      <c r="F148" s="469">
        <f t="shared" si="243"/>
        <v>0</v>
      </c>
      <c r="G148" s="470">
        <f t="shared" si="243"/>
        <v>0</v>
      </c>
      <c r="H148" s="468">
        <f t="shared" si="243"/>
        <v>0</v>
      </c>
      <c r="I148" s="469">
        <f t="shared" si="243"/>
        <v>0</v>
      </c>
      <c r="J148" s="470">
        <f t="shared" si="243"/>
        <v>0</v>
      </c>
      <c r="K148" s="468">
        <f t="shared" si="243"/>
        <v>0</v>
      </c>
      <c r="L148" s="469">
        <f t="shared" si="243"/>
        <v>0</v>
      </c>
      <c r="M148" s="470">
        <f t="shared" si="243"/>
        <v>0</v>
      </c>
      <c r="N148" s="468">
        <f t="shared" si="243"/>
        <v>0</v>
      </c>
      <c r="O148" s="469">
        <f t="shared" si="243"/>
        <v>0</v>
      </c>
      <c r="P148" s="470">
        <f t="shared" si="243"/>
        <v>0</v>
      </c>
      <c r="Q148" s="468">
        <f t="shared" si="243"/>
        <v>0</v>
      </c>
      <c r="R148" s="469">
        <f t="shared" si="243"/>
        <v>0</v>
      </c>
      <c r="S148" s="470">
        <f t="shared" si="243"/>
        <v>0</v>
      </c>
      <c r="T148" s="468">
        <f t="shared" si="243"/>
        <v>0</v>
      </c>
      <c r="U148" s="469">
        <f t="shared" si="243"/>
        <v>0</v>
      </c>
      <c r="V148" s="470">
        <f t="shared" si="243"/>
        <v>0</v>
      </c>
      <c r="W148" s="468">
        <f t="shared" si="243"/>
        <v>0</v>
      </c>
      <c r="X148" s="469">
        <f t="shared" si="243"/>
        <v>0</v>
      </c>
      <c r="Y148" s="470">
        <f t="shared" si="243"/>
        <v>0</v>
      </c>
      <c r="Z148" s="468">
        <f t="shared" si="243"/>
        <v>0</v>
      </c>
      <c r="AA148" s="469">
        <f t="shared" si="243"/>
        <v>0</v>
      </c>
      <c r="AB148" s="470">
        <f t="shared" si="243"/>
        <v>0</v>
      </c>
      <c r="AC148" s="468">
        <f t="shared" si="243"/>
        <v>0</v>
      </c>
      <c r="AD148" s="469">
        <f t="shared" si="243"/>
        <v>0</v>
      </c>
      <c r="AE148" s="470">
        <f t="shared" si="243"/>
        <v>0</v>
      </c>
      <c r="AF148" s="468">
        <f t="shared" si="232"/>
        <v>0</v>
      </c>
      <c r="AG148" s="471">
        <f t="shared" si="233"/>
        <v>0</v>
      </c>
      <c r="AH148" s="472">
        <f t="shared" si="234"/>
        <v>0</v>
      </c>
      <c r="AI148" s="468">
        <f t="shared" si="235"/>
        <v>0</v>
      </c>
      <c r="AJ148" s="473">
        <f t="shared" si="236"/>
        <v>0</v>
      </c>
    </row>
    <row r="149" spans="1:36" s="257" customFormat="1" ht="15.75" hidden="1" x14ac:dyDescent="0.25">
      <c r="A149" s="448"/>
      <c r="B149" s="296" t="s">
        <v>51</v>
      </c>
      <c r="C149" s="385"/>
      <c r="D149" s="452"/>
      <c r="E149" s="449">
        <f>SUM(Сентябрь!E149,Октябрь!E149,Ноябрь!E149,Декабрь!E149,Январь!E149,Февраль!E149,Март!E149,Апрель!E149,Май!E149,Июнь!E149,Июль!E149,Август!E149)</f>
        <v>0</v>
      </c>
      <c r="F149" s="449">
        <f>SUM(Сентябрь!F149,Октябрь!F149,Ноябрь!F149,Декабрь!F149,Январь!F149,Февраль!F149,Март!F149,Апрель!F149,Май!F149,Июнь!F149,Июль!F149,Август!F149)</f>
        <v>0</v>
      </c>
      <c r="G149" s="449">
        <f>SUM(Сентябрь!G149,Октябрь!G149,Ноябрь!G149,Декабрь!G149,Январь!G149,Февраль!G149,Март!G149,Апрель!G149,Май!G149,Июнь!G149,Июль!G149,Август!G149)</f>
        <v>0</v>
      </c>
      <c r="H149" s="449">
        <f>SUM(Сентябрь!H149,Октябрь!H149,Ноябрь!H149,Декабрь!H149,Январь!H149,Февраль!H149,Март!H149,Апрель!H149,Май!H149,Июнь!H149,Июль!H149,Август!H149)</f>
        <v>0</v>
      </c>
      <c r="I149" s="449">
        <f>SUM(Сентябрь!I149,Октябрь!I149,Ноябрь!I149,Декабрь!I149,Январь!I149,Февраль!I149,Март!I149,Апрель!I149,Май!I149,Июнь!I149,Июль!I149,Август!I149)</f>
        <v>0</v>
      </c>
      <c r="J149" s="449">
        <f>SUM(Сентябрь!J149,Октябрь!J149,Ноябрь!J149,Декабрь!J149,Январь!J149,Февраль!J149,Март!J149,Апрель!J149,Май!J149,Июнь!J149,Июль!J149,Август!J149)</f>
        <v>0</v>
      </c>
      <c r="K149" s="449">
        <f>SUM(Сентябрь!K149,Октябрь!K149,Ноябрь!K149,Декабрь!K149,Январь!K149,Февраль!K149,Март!K149,Апрель!K149,Май!K149,Июнь!K149,Июль!K149,Август!K149)</f>
        <v>0</v>
      </c>
      <c r="L149" s="449">
        <f>SUM(Сентябрь!L149,Октябрь!L149,Ноябрь!L149,Декабрь!L149,Январь!L149,Февраль!L149,Март!L149,Апрель!L149,Май!L149,Июнь!L149,Июль!L149,Август!L149)</f>
        <v>0</v>
      </c>
      <c r="M149" s="449">
        <f>SUM(Сентябрь!M149,Октябрь!M149,Ноябрь!M149,Декабрь!M149,Январь!M149,Февраль!M149,Март!M149,Апрель!M149,Май!M149,Июнь!M149,Июль!M149,Август!M149)</f>
        <v>0</v>
      </c>
      <c r="N149" s="449">
        <f>SUM(Сентябрь!N149,Октябрь!N149,Ноябрь!N149,Декабрь!N149,Январь!N149,Февраль!N149,Март!N149,Апрель!N149,Май!N149,Июнь!N149,Июль!N149,Август!N149)</f>
        <v>0</v>
      </c>
      <c r="O149" s="449">
        <f>SUM(Сентябрь!O149,Октябрь!O149,Ноябрь!O149,Декабрь!O149,Январь!O149,Февраль!O149,Март!O149,Апрель!O149,Май!O149,Июнь!O149,Июль!O149,Август!O149)</f>
        <v>0</v>
      </c>
      <c r="P149" s="449">
        <f>SUM(Сентябрь!P149,Октябрь!P149,Ноябрь!P149,Декабрь!P149,Январь!P149,Февраль!P149,Март!P149,Апрель!P149,Май!P149,Июнь!P149,Июль!P149,Август!P149)</f>
        <v>0</v>
      </c>
      <c r="Q149" s="449">
        <f>SUM(Сентябрь!Q149,Октябрь!Q149,Ноябрь!Q149,Декабрь!Q149,Январь!Q149,Февраль!Q149,Март!Q149,Апрель!Q149,Май!Q149,Июнь!Q149,Июль!Q149,Август!Q149)</f>
        <v>0</v>
      </c>
      <c r="R149" s="449">
        <f>SUM(Сентябрь!R149,Октябрь!R149,Ноябрь!R149,Декабрь!R149,Январь!R149,Февраль!R149,Март!R149,Апрель!R149,Май!R149,Июнь!R149,Июль!R149,Август!R149)</f>
        <v>0</v>
      </c>
      <c r="S149" s="449">
        <f>SUM(Сентябрь!S149,Октябрь!S149,Ноябрь!S149,Декабрь!S149,Январь!S149,Февраль!S149,Март!S149,Апрель!S149,Май!S149,Июнь!S149,Июль!S149,Август!S149)</f>
        <v>0</v>
      </c>
      <c r="T149" s="449">
        <f>SUM(Сентябрь!T149,Октябрь!T149,Ноябрь!T149,Декабрь!T149,Январь!T149,Февраль!T149,Март!T149,Апрель!T149,Май!T149,Июнь!T149,Июль!T149,Август!T149)</f>
        <v>0</v>
      </c>
      <c r="U149" s="449">
        <f>SUM(Сентябрь!U149,Октябрь!U149,Ноябрь!U149,Декабрь!U149,Январь!U149,Февраль!U149,Март!U149,Апрель!U149,Май!U149,Июнь!U149,Июль!U149,Август!U149)</f>
        <v>0</v>
      </c>
      <c r="V149" s="449">
        <f>SUM(Сентябрь!V149,Октябрь!V149,Ноябрь!V149,Декабрь!V149,Январь!V149,Февраль!V149,Март!V149,Апрель!V149,Май!V149,Июнь!V149,Июль!V149,Август!V149)</f>
        <v>0</v>
      </c>
      <c r="W149" s="449">
        <f>SUM(Сентябрь!W149,Октябрь!W149,Ноябрь!W149,Декабрь!W149,Январь!W149,Февраль!W149,Март!W149,Апрель!W149,Май!W149,Июнь!W149,Июль!W149,Август!W149)</f>
        <v>0</v>
      </c>
      <c r="X149" s="449">
        <f>SUM(Сентябрь!X149,Октябрь!X149,Ноябрь!X149,Декабрь!X149,Январь!X149,Февраль!X149,Март!X149,Апрель!X149,Май!X149,Июнь!X149,Июль!X149,Август!X149)</f>
        <v>0</v>
      </c>
      <c r="Y149" s="449">
        <f>SUM(Сентябрь!Y149,Октябрь!Y149,Ноябрь!Y149,Декабрь!Y149,Январь!Y149,Февраль!Y149,Март!Y149,Апрель!Y149,Май!Y149,Июнь!Y149,Июль!Y149,Август!Y149)</f>
        <v>0</v>
      </c>
      <c r="Z149" s="449">
        <f>SUM(Сентябрь!Z149,Октябрь!Z149,Ноябрь!Z149,Декабрь!Z149,Январь!Z149,Февраль!Z149,Март!Z149,Апрель!Z149,Май!Z149,Июнь!Z149,Июль!Z149,Август!Z149)</f>
        <v>0</v>
      </c>
      <c r="AA149" s="449">
        <f>SUM(Сентябрь!AA149,Октябрь!AA149,Ноябрь!AA149,Декабрь!AA149,Январь!AA149,Февраль!AA149,Март!AA149,Апрель!AA149,Май!AA149,Июнь!AA149,Июль!AA149,Август!AA149)</f>
        <v>0</v>
      </c>
      <c r="AB149" s="449">
        <f>SUM(Сентябрь!AB149,Октябрь!AB149,Ноябрь!AB149,Декабрь!AB149,Январь!AB149,Февраль!AB149,Март!AB149,Апрель!AB149,Май!AB149,Июнь!AB149,Июль!AB149,Август!AB149)</f>
        <v>0</v>
      </c>
      <c r="AC149" s="449">
        <f>SUM(Сентябрь!AC149,Октябрь!AC149,Ноябрь!AC149,Декабрь!AC149,Январь!AC149,Февраль!AC149,Март!AC149,Апрель!AC149,Май!AC149,Июнь!AC149,Июль!AC149,Август!AC149)</f>
        <v>0</v>
      </c>
      <c r="AD149" s="449">
        <f>SUM(Сентябрь!AD149,Октябрь!AD149,Ноябрь!AD149,Декабрь!AD149,Январь!AD149,Февраль!AD149,Март!AD149,Апрель!AD149,Май!AD149,Июнь!AD149,Июль!AD149,Август!AD149)</f>
        <v>0</v>
      </c>
      <c r="AE149" s="449">
        <f>SUM(Сентябрь!AE149,Октябрь!AE149,Ноябрь!AE149,Декабрь!AE149,Январь!AE149,Февраль!AE149,Март!AE149,Апрель!AE149,Май!AE149,Июнь!AE149,Июль!AE149,Август!AE149)</f>
        <v>0</v>
      </c>
      <c r="AF149" s="453">
        <f t="shared" si="232"/>
        <v>0</v>
      </c>
      <c r="AG149" s="454">
        <f t="shared" si="233"/>
        <v>0</v>
      </c>
      <c r="AH149" s="455">
        <f t="shared" si="234"/>
        <v>0</v>
      </c>
      <c r="AI149" s="453">
        <f t="shared" si="235"/>
        <v>0</v>
      </c>
      <c r="AJ149" s="456">
        <f t="shared" si="236"/>
        <v>0</v>
      </c>
    </row>
    <row r="150" spans="1:36" s="257" customFormat="1" ht="15.75" hidden="1" x14ac:dyDescent="0.25">
      <c r="A150" s="448"/>
      <c r="B150" s="296" t="s">
        <v>52</v>
      </c>
      <c r="C150" s="385"/>
      <c r="D150" s="452"/>
      <c r="E150" s="449">
        <f>SUM(Сентябрь!E150,Октябрь!E150,Ноябрь!E150,Декабрь!E150,Январь!E150,Февраль!E150,Март!E150,Апрель!E150,Май!E150,Июнь!E150,Июль!E150,Август!E150)</f>
        <v>0</v>
      </c>
      <c r="F150" s="449">
        <f>SUM(Сентябрь!F150,Октябрь!F150,Ноябрь!F150,Декабрь!F150,Январь!F150,Февраль!F150,Март!F150,Апрель!F150,Май!F150,Июнь!F150,Июль!F150,Август!F150)</f>
        <v>0</v>
      </c>
      <c r="G150" s="449">
        <f>SUM(Сентябрь!G150,Октябрь!G150,Ноябрь!G150,Декабрь!G150,Январь!G150,Февраль!G150,Март!G150,Апрель!G150,Май!G150,Июнь!G150,Июль!G150,Август!G150)</f>
        <v>0</v>
      </c>
      <c r="H150" s="449">
        <f>SUM(Сентябрь!H150,Октябрь!H150,Ноябрь!H150,Декабрь!H150,Январь!H150,Февраль!H150,Март!H150,Апрель!H150,Май!H150,Июнь!H150,Июль!H150,Август!H150)</f>
        <v>0</v>
      </c>
      <c r="I150" s="449">
        <f>SUM(Сентябрь!I150,Октябрь!I150,Ноябрь!I150,Декабрь!I150,Январь!I150,Февраль!I150,Март!I150,Апрель!I150,Май!I150,Июнь!I150,Июль!I150,Август!I150)</f>
        <v>0</v>
      </c>
      <c r="J150" s="449">
        <f>SUM(Сентябрь!J150,Октябрь!J150,Ноябрь!J150,Декабрь!J150,Январь!J150,Февраль!J150,Март!J150,Апрель!J150,Май!J150,Июнь!J150,Июль!J150,Август!J150)</f>
        <v>0</v>
      </c>
      <c r="K150" s="449">
        <f>SUM(Сентябрь!K150,Октябрь!K150,Ноябрь!K150,Декабрь!K150,Январь!K150,Февраль!K150,Март!K150,Апрель!K150,Май!K150,Июнь!K150,Июль!K150,Август!K150)</f>
        <v>0</v>
      </c>
      <c r="L150" s="449">
        <f>SUM(Сентябрь!L150,Октябрь!L150,Ноябрь!L150,Декабрь!L150,Январь!L150,Февраль!L150,Март!L150,Апрель!L150,Май!L150,Июнь!L150,Июль!L150,Август!L150)</f>
        <v>0</v>
      </c>
      <c r="M150" s="449">
        <f>SUM(Сентябрь!M150,Октябрь!M150,Ноябрь!M150,Декабрь!M150,Январь!M150,Февраль!M150,Март!M150,Апрель!M150,Май!M150,Июнь!M150,Июль!M150,Август!M150)</f>
        <v>0</v>
      </c>
      <c r="N150" s="449">
        <f>SUM(Сентябрь!N150,Октябрь!N150,Ноябрь!N150,Декабрь!N150,Январь!N150,Февраль!N150,Март!N150,Апрель!N150,Май!N150,Июнь!N150,Июль!N150,Август!N150)</f>
        <v>0</v>
      </c>
      <c r="O150" s="449">
        <f>SUM(Сентябрь!O150,Октябрь!O150,Ноябрь!O150,Декабрь!O150,Январь!O150,Февраль!O150,Март!O150,Апрель!O150,Май!O150,Июнь!O150,Июль!O150,Август!O150)</f>
        <v>0</v>
      </c>
      <c r="P150" s="449">
        <f>SUM(Сентябрь!P150,Октябрь!P150,Ноябрь!P150,Декабрь!P150,Январь!P150,Февраль!P150,Март!P150,Апрель!P150,Май!P150,Июнь!P150,Июль!P150,Август!P150)</f>
        <v>0</v>
      </c>
      <c r="Q150" s="449">
        <f>SUM(Сентябрь!Q150,Октябрь!Q150,Ноябрь!Q150,Декабрь!Q150,Январь!Q150,Февраль!Q150,Март!Q150,Апрель!Q150,Май!Q150,Июнь!Q150,Июль!Q150,Август!Q150)</f>
        <v>0</v>
      </c>
      <c r="R150" s="449">
        <f>SUM(Сентябрь!R150,Октябрь!R150,Ноябрь!R150,Декабрь!R150,Январь!R150,Февраль!R150,Март!R150,Апрель!R150,Май!R150,Июнь!R150,Июль!R150,Август!R150)</f>
        <v>0</v>
      </c>
      <c r="S150" s="449">
        <f>SUM(Сентябрь!S150,Октябрь!S150,Ноябрь!S150,Декабрь!S150,Январь!S150,Февраль!S150,Март!S150,Апрель!S150,Май!S150,Июнь!S150,Июль!S150,Август!S150)</f>
        <v>0</v>
      </c>
      <c r="T150" s="449">
        <f>SUM(Сентябрь!T150,Октябрь!T150,Ноябрь!T150,Декабрь!T150,Январь!T150,Февраль!T150,Март!T150,Апрель!T150,Май!T150,Июнь!T150,Июль!T150,Август!T150)</f>
        <v>0</v>
      </c>
      <c r="U150" s="449">
        <f>SUM(Сентябрь!U150,Октябрь!U150,Ноябрь!U150,Декабрь!U150,Январь!U150,Февраль!U150,Март!U150,Апрель!U150,Май!U150,Июнь!U150,Июль!U150,Август!U150)</f>
        <v>0</v>
      </c>
      <c r="V150" s="449">
        <f>SUM(Сентябрь!V150,Октябрь!V150,Ноябрь!V150,Декабрь!V150,Январь!V150,Февраль!V150,Март!V150,Апрель!V150,Май!V150,Июнь!V150,Июль!V150,Август!V150)</f>
        <v>0</v>
      </c>
      <c r="W150" s="449">
        <f>SUM(Сентябрь!W150,Октябрь!W150,Ноябрь!W150,Декабрь!W150,Январь!W150,Февраль!W150,Март!W150,Апрель!W150,Май!W150,Июнь!W150,Июль!W150,Август!W150)</f>
        <v>0</v>
      </c>
      <c r="X150" s="449">
        <f>SUM(Сентябрь!X150,Октябрь!X150,Ноябрь!X150,Декабрь!X150,Январь!X150,Февраль!X150,Март!X150,Апрель!X150,Май!X150,Июнь!X150,Июль!X150,Август!X150)</f>
        <v>0</v>
      </c>
      <c r="Y150" s="449">
        <f>SUM(Сентябрь!Y150,Октябрь!Y150,Ноябрь!Y150,Декабрь!Y150,Январь!Y150,Февраль!Y150,Март!Y150,Апрель!Y150,Май!Y150,Июнь!Y150,Июль!Y150,Август!Y150)</f>
        <v>0</v>
      </c>
      <c r="Z150" s="449">
        <f>SUM(Сентябрь!Z150,Октябрь!Z150,Ноябрь!Z150,Декабрь!Z150,Январь!Z150,Февраль!Z150,Март!Z150,Апрель!Z150,Май!Z150,Июнь!Z150,Июль!Z150,Август!Z150)</f>
        <v>0</v>
      </c>
      <c r="AA150" s="449">
        <f>SUM(Сентябрь!AA150,Октябрь!AA150,Ноябрь!AA150,Декабрь!AA150,Январь!AA150,Февраль!AA150,Март!AA150,Апрель!AA150,Май!AA150,Июнь!AA150,Июль!AA150,Август!AA150)</f>
        <v>0</v>
      </c>
      <c r="AB150" s="449">
        <f>SUM(Сентябрь!AB150,Октябрь!AB150,Ноябрь!AB150,Декабрь!AB150,Январь!AB150,Февраль!AB150,Март!AB150,Апрель!AB150,Май!AB150,Июнь!AB150,Июль!AB150,Август!AB150)</f>
        <v>0</v>
      </c>
      <c r="AC150" s="449">
        <f>SUM(Сентябрь!AC150,Октябрь!AC150,Ноябрь!AC150,Декабрь!AC150,Январь!AC150,Февраль!AC150,Март!AC150,Апрель!AC150,Май!AC150,Июнь!AC150,Июль!AC150,Август!AC150)</f>
        <v>0</v>
      </c>
      <c r="AD150" s="449">
        <f>SUM(Сентябрь!AD150,Октябрь!AD150,Ноябрь!AD150,Декабрь!AD150,Январь!AD150,Февраль!AD150,Март!AD150,Апрель!AD150,Май!AD150,Июнь!AD150,Июль!AD150,Август!AD150)</f>
        <v>0</v>
      </c>
      <c r="AE150" s="449">
        <f>SUM(Сентябрь!AE150,Октябрь!AE150,Ноябрь!AE150,Декабрь!AE150,Январь!AE150,Февраль!AE150,Март!AE150,Апрель!AE150,Май!AE150,Июнь!AE150,Июль!AE150,Август!AE150)</f>
        <v>0</v>
      </c>
      <c r="AF150" s="453">
        <f t="shared" si="232"/>
        <v>0</v>
      </c>
      <c r="AG150" s="454">
        <f t="shared" si="233"/>
        <v>0</v>
      </c>
      <c r="AH150" s="455">
        <f t="shared" si="234"/>
        <v>0</v>
      </c>
      <c r="AI150" s="453">
        <f t="shared" si="235"/>
        <v>0</v>
      </c>
      <c r="AJ150" s="456">
        <f t="shared" si="236"/>
        <v>0</v>
      </c>
    </row>
    <row r="151" spans="1:36" s="257" customFormat="1" ht="15.75" hidden="1" x14ac:dyDescent="0.25">
      <c r="A151" s="457"/>
      <c r="B151" s="321" t="s">
        <v>53</v>
      </c>
      <c r="C151" s="391"/>
      <c r="D151" s="458"/>
      <c r="E151" s="449">
        <f>SUM(Сентябрь!E151,Октябрь!E151,Ноябрь!E151,Декабрь!E151,Январь!E151,Февраль!E151,Март!E151,Апрель!E151,Май!E151,Июнь!E151,Июль!E151,Август!E151)</f>
        <v>0</v>
      </c>
      <c r="F151" s="449">
        <f>SUM(Сентябрь!F151,Октябрь!F151,Ноябрь!F151,Декабрь!F151,Январь!F151,Февраль!F151,Март!F151,Апрель!F151,Май!F151,Июнь!F151,Июль!F151,Август!F151)</f>
        <v>0</v>
      </c>
      <c r="G151" s="449">
        <f>SUM(Сентябрь!G151,Октябрь!G151,Ноябрь!G151,Декабрь!G151,Январь!G151,Февраль!G151,Март!G151,Апрель!G151,Май!G151,Июнь!G151,Июль!G151,Август!G151)</f>
        <v>0</v>
      </c>
      <c r="H151" s="449">
        <f>SUM(Сентябрь!H151,Октябрь!H151,Ноябрь!H151,Декабрь!H151,Январь!H151,Февраль!H151,Март!H151,Апрель!H151,Май!H151,Июнь!H151,Июль!H151,Август!H151)</f>
        <v>0</v>
      </c>
      <c r="I151" s="449">
        <f>SUM(Сентябрь!I151,Октябрь!I151,Ноябрь!I151,Декабрь!I151,Январь!I151,Февраль!I151,Март!I151,Апрель!I151,Май!I151,Июнь!I151,Июль!I151,Август!I151)</f>
        <v>0</v>
      </c>
      <c r="J151" s="449">
        <f>SUM(Сентябрь!J151,Октябрь!J151,Ноябрь!J151,Декабрь!J151,Январь!J151,Февраль!J151,Март!J151,Апрель!J151,Май!J151,Июнь!J151,Июль!J151,Август!J151)</f>
        <v>0</v>
      </c>
      <c r="K151" s="449">
        <f>SUM(Сентябрь!K151,Октябрь!K151,Ноябрь!K151,Декабрь!K151,Январь!K151,Февраль!K151,Март!K151,Апрель!K151,Май!K151,Июнь!K151,Июль!K151,Август!K151)</f>
        <v>0</v>
      </c>
      <c r="L151" s="449">
        <f>SUM(Сентябрь!L151,Октябрь!L151,Ноябрь!L151,Декабрь!L151,Январь!L151,Февраль!L151,Март!L151,Апрель!L151,Май!L151,Июнь!L151,Июль!L151,Август!L151)</f>
        <v>0</v>
      </c>
      <c r="M151" s="449">
        <f>SUM(Сентябрь!M151,Октябрь!M151,Ноябрь!M151,Декабрь!M151,Январь!M151,Февраль!M151,Март!M151,Апрель!M151,Май!M151,Июнь!M151,Июль!M151,Август!M151)</f>
        <v>0</v>
      </c>
      <c r="N151" s="449">
        <f>SUM(Сентябрь!N151,Октябрь!N151,Ноябрь!N151,Декабрь!N151,Январь!N151,Февраль!N151,Март!N151,Апрель!N151,Май!N151,Июнь!N151,Июль!N151,Август!N151)</f>
        <v>0</v>
      </c>
      <c r="O151" s="449">
        <f>SUM(Сентябрь!O151,Октябрь!O151,Ноябрь!O151,Декабрь!O151,Январь!O151,Февраль!O151,Март!O151,Апрель!O151,Май!O151,Июнь!O151,Июль!O151,Август!O151)</f>
        <v>0</v>
      </c>
      <c r="P151" s="449">
        <f>SUM(Сентябрь!P151,Октябрь!P151,Ноябрь!P151,Декабрь!P151,Январь!P151,Февраль!P151,Март!P151,Апрель!P151,Май!P151,Июнь!P151,Июль!P151,Август!P151)</f>
        <v>0</v>
      </c>
      <c r="Q151" s="449">
        <f>SUM(Сентябрь!Q151,Октябрь!Q151,Ноябрь!Q151,Декабрь!Q151,Январь!Q151,Февраль!Q151,Март!Q151,Апрель!Q151,Май!Q151,Июнь!Q151,Июль!Q151,Август!Q151)</f>
        <v>0</v>
      </c>
      <c r="R151" s="449">
        <f>SUM(Сентябрь!R151,Октябрь!R151,Ноябрь!R151,Декабрь!R151,Январь!R151,Февраль!R151,Март!R151,Апрель!R151,Май!R151,Июнь!R151,Июль!R151,Август!R151)</f>
        <v>0</v>
      </c>
      <c r="S151" s="449">
        <f>SUM(Сентябрь!S151,Октябрь!S151,Ноябрь!S151,Декабрь!S151,Январь!S151,Февраль!S151,Март!S151,Апрель!S151,Май!S151,Июнь!S151,Июль!S151,Август!S151)</f>
        <v>0</v>
      </c>
      <c r="T151" s="449">
        <f>SUM(Сентябрь!T151,Октябрь!T151,Ноябрь!T151,Декабрь!T151,Январь!T151,Февраль!T151,Март!T151,Апрель!T151,Май!T151,Июнь!T151,Июль!T151,Август!T151)</f>
        <v>0</v>
      </c>
      <c r="U151" s="449">
        <f>SUM(Сентябрь!U151,Октябрь!U151,Ноябрь!U151,Декабрь!U151,Январь!U151,Февраль!U151,Март!U151,Апрель!U151,Май!U151,Июнь!U151,Июль!U151,Август!U151)</f>
        <v>0</v>
      </c>
      <c r="V151" s="449">
        <f>SUM(Сентябрь!V151,Октябрь!V151,Ноябрь!V151,Декабрь!V151,Январь!V151,Февраль!V151,Март!V151,Апрель!V151,Май!V151,Июнь!V151,Июль!V151,Август!V151)</f>
        <v>0</v>
      </c>
      <c r="W151" s="449">
        <f>SUM(Сентябрь!W151,Октябрь!W151,Ноябрь!W151,Декабрь!W151,Январь!W151,Февраль!W151,Март!W151,Апрель!W151,Май!W151,Июнь!W151,Июль!W151,Август!W151)</f>
        <v>0</v>
      </c>
      <c r="X151" s="449">
        <f>SUM(Сентябрь!X151,Октябрь!X151,Ноябрь!X151,Декабрь!X151,Январь!X151,Февраль!X151,Март!X151,Апрель!X151,Май!X151,Июнь!X151,Июль!X151,Август!X151)</f>
        <v>0</v>
      </c>
      <c r="Y151" s="449">
        <f>SUM(Сентябрь!Y151,Октябрь!Y151,Ноябрь!Y151,Декабрь!Y151,Январь!Y151,Февраль!Y151,Март!Y151,Апрель!Y151,Май!Y151,Июнь!Y151,Июль!Y151,Август!Y151)</f>
        <v>0</v>
      </c>
      <c r="Z151" s="449">
        <f>SUM(Сентябрь!Z151,Октябрь!Z151,Ноябрь!Z151,Декабрь!Z151,Январь!Z151,Февраль!Z151,Март!Z151,Апрель!Z151,Май!Z151,Июнь!Z151,Июль!Z151,Август!Z151)</f>
        <v>0</v>
      </c>
      <c r="AA151" s="449">
        <f>SUM(Сентябрь!AA151,Октябрь!AA151,Ноябрь!AA151,Декабрь!AA151,Январь!AA151,Февраль!AA151,Март!AA151,Апрель!AA151,Май!AA151,Июнь!AA151,Июль!AA151,Август!AA151)</f>
        <v>0</v>
      </c>
      <c r="AB151" s="449">
        <f>SUM(Сентябрь!AB151,Октябрь!AB151,Ноябрь!AB151,Декабрь!AB151,Январь!AB151,Февраль!AB151,Март!AB151,Апрель!AB151,Май!AB151,Июнь!AB151,Июль!AB151,Август!AB151)</f>
        <v>0</v>
      </c>
      <c r="AC151" s="449">
        <f>SUM(Сентябрь!AC151,Октябрь!AC151,Ноябрь!AC151,Декабрь!AC151,Январь!AC151,Февраль!AC151,Март!AC151,Апрель!AC151,Май!AC151,Июнь!AC151,Июль!AC151,Август!AC151)</f>
        <v>0</v>
      </c>
      <c r="AD151" s="449">
        <f>SUM(Сентябрь!AD151,Октябрь!AD151,Ноябрь!AD151,Декабрь!AD151,Январь!AD151,Февраль!AD151,Март!AD151,Апрель!AD151,Май!AD151,Июнь!AD151,Июль!AD151,Август!AD151)</f>
        <v>0</v>
      </c>
      <c r="AE151" s="449">
        <f>SUM(Сентябрь!AE151,Октябрь!AE151,Ноябрь!AE151,Декабрь!AE151,Январь!AE151,Февраль!AE151,Март!AE151,Апрель!AE151,Май!AE151,Июнь!AE151,Июль!AE151,Август!AE151)</f>
        <v>0</v>
      </c>
      <c r="AF151" s="453">
        <f t="shared" si="232"/>
        <v>0</v>
      </c>
      <c r="AG151" s="454">
        <f t="shared" si="233"/>
        <v>0</v>
      </c>
      <c r="AH151" s="455">
        <f t="shared" si="234"/>
        <v>0</v>
      </c>
      <c r="AI151" s="453">
        <f t="shared" si="235"/>
        <v>0</v>
      </c>
      <c r="AJ151" s="456">
        <f t="shared" si="236"/>
        <v>0</v>
      </c>
    </row>
    <row r="152" spans="1:36" s="257" customFormat="1" ht="16.5" hidden="1" thickBot="1" x14ac:dyDescent="0.3">
      <c r="A152" s="457"/>
      <c r="B152" s="325" t="s">
        <v>54</v>
      </c>
      <c r="C152" s="395"/>
      <c r="D152" s="459"/>
      <c r="E152" s="449">
        <f>SUM(Сентябрь!E152,Октябрь!E152,Ноябрь!E152,Декабрь!E152,Январь!E152,Февраль!E152,Март!E152,Апрель!E152,Май!E152,Июнь!E152,Июль!E152,Август!E152)</f>
        <v>0</v>
      </c>
      <c r="F152" s="449">
        <f>SUM(Сентябрь!F152,Октябрь!F152,Ноябрь!F152,Декабрь!F152,Январь!F152,Февраль!F152,Март!F152,Апрель!F152,Май!F152,Июнь!F152,Июль!F152,Август!F152)</f>
        <v>0</v>
      </c>
      <c r="G152" s="449">
        <f>SUM(Сентябрь!G152,Октябрь!G152,Ноябрь!G152,Декабрь!G152,Январь!G152,Февраль!G152,Март!G152,Апрель!G152,Май!G152,Июнь!G152,Июль!G152,Август!G152)</f>
        <v>0</v>
      </c>
      <c r="H152" s="449">
        <f>SUM(Сентябрь!H152,Октябрь!H152,Ноябрь!H152,Декабрь!H152,Январь!H152,Февраль!H152,Март!H152,Апрель!H152,Май!H152,Июнь!H152,Июль!H152,Август!H152)</f>
        <v>0</v>
      </c>
      <c r="I152" s="449">
        <f>SUM(Сентябрь!I152,Октябрь!I152,Ноябрь!I152,Декабрь!I152,Январь!I152,Февраль!I152,Март!I152,Апрель!I152,Май!I152,Июнь!I152,Июль!I152,Август!I152)</f>
        <v>0</v>
      </c>
      <c r="J152" s="449">
        <f>SUM(Сентябрь!J152,Октябрь!J152,Ноябрь!J152,Декабрь!J152,Январь!J152,Февраль!J152,Март!J152,Апрель!J152,Май!J152,Июнь!J152,Июль!J152,Август!J152)</f>
        <v>0</v>
      </c>
      <c r="K152" s="449">
        <f>SUM(Сентябрь!K152,Октябрь!K152,Ноябрь!K152,Декабрь!K152,Январь!K152,Февраль!K152,Март!K152,Апрель!K152,Май!K152,Июнь!K152,Июль!K152,Август!K152)</f>
        <v>0</v>
      </c>
      <c r="L152" s="449">
        <f>SUM(Сентябрь!L152,Октябрь!L152,Ноябрь!L152,Декабрь!L152,Январь!L152,Февраль!L152,Март!L152,Апрель!L152,Май!L152,Июнь!L152,Июль!L152,Август!L152)</f>
        <v>0</v>
      </c>
      <c r="M152" s="449">
        <f>SUM(Сентябрь!M152,Октябрь!M152,Ноябрь!M152,Декабрь!M152,Январь!M152,Февраль!M152,Март!M152,Апрель!M152,Май!M152,Июнь!M152,Июль!M152,Август!M152)</f>
        <v>0</v>
      </c>
      <c r="N152" s="449">
        <f>SUM(Сентябрь!N152,Октябрь!N152,Ноябрь!N152,Декабрь!N152,Январь!N152,Февраль!N152,Март!N152,Апрель!N152,Май!N152,Июнь!N152,Июль!N152,Август!N152)</f>
        <v>0</v>
      </c>
      <c r="O152" s="449">
        <f>SUM(Сентябрь!O152,Октябрь!O152,Ноябрь!O152,Декабрь!O152,Январь!O152,Февраль!O152,Март!O152,Апрель!O152,Май!O152,Июнь!O152,Июль!O152,Август!O152)</f>
        <v>0</v>
      </c>
      <c r="P152" s="449">
        <f>SUM(Сентябрь!P152,Октябрь!P152,Ноябрь!P152,Декабрь!P152,Январь!P152,Февраль!P152,Март!P152,Апрель!P152,Май!P152,Июнь!P152,Июль!P152,Август!P152)</f>
        <v>0</v>
      </c>
      <c r="Q152" s="449">
        <f>SUM(Сентябрь!Q152,Октябрь!Q152,Ноябрь!Q152,Декабрь!Q152,Январь!Q152,Февраль!Q152,Март!Q152,Апрель!Q152,Май!Q152,Июнь!Q152,Июль!Q152,Август!Q152)</f>
        <v>0</v>
      </c>
      <c r="R152" s="449">
        <f>SUM(Сентябрь!R152,Октябрь!R152,Ноябрь!R152,Декабрь!R152,Январь!R152,Февраль!R152,Март!R152,Апрель!R152,Май!R152,Июнь!R152,Июль!R152,Август!R152)</f>
        <v>0</v>
      </c>
      <c r="S152" s="449">
        <f>SUM(Сентябрь!S152,Октябрь!S152,Ноябрь!S152,Декабрь!S152,Январь!S152,Февраль!S152,Март!S152,Апрель!S152,Май!S152,Июнь!S152,Июль!S152,Август!S152)</f>
        <v>0</v>
      </c>
      <c r="T152" s="449">
        <f>SUM(Сентябрь!T152,Октябрь!T152,Ноябрь!T152,Декабрь!T152,Январь!T152,Февраль!T152,Март!T152,Апрель!T152,Май!T152,Июнь!T152,Июль!T152,Август!T152)</f>
        <v>0</v>
      </c>
      <c r="U152" s="449">
        <f>SUM(Сентябрь!U152,Октябрь!U152,Ноябрь!U152,Декабрь!U152,Январь!U152,Февраль!U152,Март!U152,Апрель!U152,Май!U152,Июнь!U152,Июль!U152,Август!U152)</f>
        <v>0</v>
      </c>
      <c r="V152" s="449">
        <f>SUM(Сентябрь!V152,Октябрь!V152,Ноябрь!V152,Декабрь!V152,Январь!V152,Февраль!V152,Март!V152,Апрель!V152,Май!V152,Июнь!V152,Июль!V152,Август!V152)</f>
        <v>0</v>
      </c>
      <c r="W152" s="449">
        <f>SUM(Сентябрь!W152,Октябрь!W152,Ноябрь!W152,Декабрь!W152,Январь!W152,Февраль!W152,Март!W152,Апрель!W152,Май!W152,Июнь!W152,Июль!W152,Август!W152)</f>
        <v>0</v>
      </c>
      <c r="X152" s="449">
        <f>SUM(Сентябрь!X152,Октябрь!X152,Ноябрь!X152,Декабрь!X152,Январь!X152,Февраль!X152,Март!X152,Апрель!X152,Май!X152,Июнь!X152,Июль!X152,Август!X152)</f>
        <v>0</v>
      </c>
      <c r="Y152" s="449">
        <f>SUM(Сентябрь!Y152,Октябрь!Y152,Ноябрь!Y152,Декабрь!Y152,Январь!Y152,Февраль!Y152,Март!Y152,Апрель!Y152,Май!Y152,Июнь!Y152,Июль!Y152,Август!Y152)</f>
        <v>0</v>
      </c>
      <c r="Z152" s="449">
        <f>SUM(Сентябрь!Z152,Октябрь!Z152,Ноябрь!Z152,Декабрь!Z152,Январь!Z152,Февраль!Z152,Март!Z152,Апрель!Z152,Май!Z152,Июнь!Z152,Июль!Z152,Август!Z152)</f>
        <v>0</v>
      </c>
      <c r="AA152" s="449">
        <f>SUM(Сентябрь!AA152,Октябрь!AA152,Ноябрь!AA152,Декабрь!AA152,Январь!AA152,Февраль!AA152,Март!AA152,Апрель!AA152,Май!AA152,Июнь!AA152,Июль!AA152,Август!AA152)</f>
        <v>0</v>
      </c>
      <c r="AB152" s="449">
        <f>SUM(Сентябрь!AB152,Октябрь!AB152,Ноябрь!AB152,Декабрь!AB152,Январь!AB152,Февраль!AB152,Март!AB152,Апрель!AB152,Май!AB152,Июнь!AB152,Июль!AB152,Август!AB152)</f>
        <v>0</v>
      </c>
      <c r="AC152" s="449">
        <f>SUM(Сентябрь!AC152,Октябрь!AC152,Ноябрь!AC152,Декабрь!AC152,Январь!AC152,Февраль!AC152,Март!AC152,Апрель!AC152,Май!AC152,Июнь!AC152,Июль!AC152,Август!AC152)</f>
        <v>0</v>
      </c>
      <c r="AD152" s="449">
        <f>SUM(Сентябрь!AD152,Октябрь!AD152,Ноябрь!AD152,Декабрь!AD152,Январь!AD152,Февраль!AD152,Март!AD152,Апрель!AD152,Май!AD152,Июнь!AD152,Июль!AD152,Август!AD152)</f>
        <v>0</v>
      </c>
      <c r="AE152" s="449">
        <f>SUM(Сентябрь!AE152,Октябрь!AE152,Ноябрь!AE152,Декабрь!AE152,Январь!AE152,Февраль!AE152,Март!AE152,Апрель!AE152,Май!AE152,Июнь!AE152,Июль!AE152,Август!AE152)</f>
        <v>0</v>
      </c>
      <c r="AF152" s="464">
        <f t="shared" si="232"/>
        <v>0</v>
      </c>
      <c r="AG152" s="465">
        <f t="shared" si="233"/>
        <v>0</v>
      </c>
      <c r="AH152" s="466">
        <f t="shared" si="234"/>
        <v>0</v>
      </c>
      <c r="AI152" s="464">
        <f t="shared" si="235"/>
        <v>0</v>
      </c>
      <c r="AJ152" s="467">
        <f t="shared" si="236"/>
        <v>0</v>
      </c>
    </row>
    <row r="153" spans="1:36" s="257" customFormat="1" ht="15.75" hidden="1" x14ac:dyDescent="0.2">
      <c r="A153" s="448">
        <v>30</v>
      </c>
      <c r="B153" s="143" t="str">
        <f>(План!B37 &amp;" "&amp;План!C37)</f>
        <v xml:space="preserve"> </v>
      </c>
      <c r="C153" s="449">
        <f>SUM(Сентябрь!C153,Октябрь!C153,Ноябрь!C153,Декабрь!C153,Январь!C153,Февраль!C153,Март!C153,Апрель!C153,Май!C153,Июнь!C153,Июль!C153,Август!C153)</f>
        <v>0</v>
      </c>
      <c r="D153" s="449">
        <f>SUM(Сентябрь!D153,Октябрь!D153,Ноябрь!D153,Декабрь!D153,Январь!D153,Февраль!D153,Март!D153,Апрель!D153,Май!D153,Июнь!D153,Июль!D153,Август!D153)</f>
        <v>0</v>
      </c>
      <c r="E153" s="468">
        <f t="shared" ref="E153:AE153" si="244">SUM(E154:E157)</f>
        <v>0</v>
      </c>
      <c r="F153" s="469">
        <f t="shared" si="244"/>
        <v>0</v>
      </c>
      <c r="G153" s="470">
        <f t="shared" si="244"/>
        <v>0</v>
      </c>
      <c r="H153" s="468">
        <f t="shared" si="244"/>
        <v>0</v>
      </c>
      <c r="I153" s="469">
        <f t="shared" si="244"/>
        <v>0</v>
      </c>
      <c r="J153" s="470">
        <f t="shared" si="244"/>
        <v>0</v>
      </c>
      <c r="K153" s="468">
        <f t="shared" si="244"/>
        <v>0</v>
      </c>
      <c r="L153" s="469">
        <f t="shared" si="244"/>
        <v>0</v>
      </c>
      <c r="M153" s="470">
        <f t="shared" si="244"/>
        <v>0</v>
      </c>
      <c r="N153" s="468">
        <f t="shared" si="244"/>
        <v>0</v>
      </c>
      <c r="O153" s="469">
        <f t="shared" si="244"/>
        <v>0</v>
      </c>
      <c r="P153" s="470">
        <f t="shared" si="244"/>
        <v>0</v>
      </c>
      <c r="Q153" s="468">
        <f t="shared" si="244"/>
        <v>0</v>
      </c>
      <c r="R153" s="469">
        <f t="shared" si="244"/>
        <v>0</v>
      </c>
      <c r="S153" s="470">
        <f t="shared" si="244"/>
        <v>0</v>
      </c>
      <c r="T153" s="468">
        <f t="shared" si="244"/>
        <v>0</v>
      </c>
      <c r="U153" s="469">
        <f t="shared" si="244"/>
        <v>0</v>
      </c>
      <c r="V153" s="470">
        <f t="shared" si="244"/>
        <v>0</v>
      </c>
      <c r="W153" s="468">
        <f t="shared" si="244"/>
        <v>0</v>
      </c>
      <c r="X153" s="469">
        <f t="shared" si="244"/>
        <v>0</v>
      </c>
      <c r="Y153" s="470">
        <f t="shared" si="244"/>
        <v>0</v>
      </c>
      <c r="Z153" s="468">
        <f t="shared" si="244"/>
        <v>0</v>
      </c>
      <c r="AA153" s="469">
        <f t="shared" si="244"/>
        <v>0</v>
      </c>
      <c r="AB153" s="470">
        <f t="shared" si="244"/>
        <v>0</v>
      </c>
      <c r="AC153" s="468">
        <f t="shared" si="244"/>
        <v>0</v>
      </c>
      <c r="AD153" s="469">
        <f t="shared" si="244"/>
        <v>0</v>
      </c>
      <c r="AE153" s="470">
        <f t="shared" si="244"/>
        <v>0</v>
      </c>
      <c r="AF153" s="468">
        <f t="shared" si="232"/>
        <v>0</v>
      </c>
      <c r="AG153" s="471">
        <f t="shared" si="233"/>
        <v>0</v>
      </c>
      <c r="AH153" s="472">
        <f t="shared" si="234"/>
        <v>0</v>
      </c>
      <c r="AI153" s="468">
        <f t="shared" si="235"/>
        <v>0</v>
      </c>
      <c r="AJ153" s="473">
        <f t="shared" si="236"/>
        <v>0</v>
      </c>
    </row>
    <row r="154" spans="1:36" s="257" customFormat="1" ht="15.75" hidden="1" x14ac:dyDescent="0.25">
      <c r="A154" s="448"/>
      <c r="B154" s="296" t="s">
        <v>51</v>
      </c>
      <c r="C154" s="385"/>
      <c r="D154" s="452"/>
      <c r="E154" s="449">
        <f>SUM(Сентябрь!E154,Октябрь!E154,Ноябрь!E154,Декабрь!E154,Январь!E154,Февраль!E154,Март!E154,Апрель!E154,Май!E154,Июнь!E154,Июль!E154,Август!E154)</f>
        <v>0</v>
      </c>
      <c r="F154" s="449">
        <f>SUM(Сентябрь!F154,Октябрь!F154,Ноябрь!F154,Декабрь!F154,Январь!F154,Февраль!F154,Март!F154,Апрель!F154,Май!F154,Июнь!F154,Июль!F154,Август!F154)</f>
        <v>0</v>
      </c>
      <c r="G154" s="449">
        <f>SUM(Сентябрь!G154,Октябрь!G154,Ноябрь!G154,Декабрь!G154,Январь!G154,Февраль!G154,Март!G154,Апрель!G154,Май!G154,Июнь!G154,Июль!G154,Август!G154)</f>
        <v>0</v>
      </c>
      <c r="H154" s="449">
        <f>SUM(Сентябрь!H154,Октябрь!H154,Ноябрь!H154,Декабрь!H154,Январь!H154,Февраль!H154,Март!H154,Апрель!H154,Май!H154,Июнь!H154,Июль!H154,Август!H154)</f>
        <v>0</v>
      </c>
      <c r="I154" s="449">
        <f>SUM(Сентябрь!I154,Октябрь!I154,Ноябрь!I154,Декабрь!I154,Январь!I154,Февраль!I154,Март!I154,Апрель!I154,Май!I154,Июнь!I154,Июль!I154,Август!I154)</f>
        <v>0</v>
      </c>
      <c r="J154" s="449">
        <f>SUM(Сентябрь!J154,Октябрь!J154,Ноябрь!J154,Декабрь!J154,Январь!J154,Февраль!J154,Март!J154,Апрель!J154,Май!J154,Июнь!J154,Июль!J154,Август!J154)</f>
        <v>0</v>
      </c>
      <c r="K154" s="449">
        <f>SUM(Сентябрь!K154,Октябрь!K154,Ноябрь!K154,Декабрь!K154,Январь!K154,Февраль!K154,Март!K154,Апрель!K154,Май!K154,Июнь!K154,Июль!K154,Август!K154)</f>
        <v>0</v>
      </c>
      <c r="L154" s="449">
        <f>SUM(Сентябрь!L154,Октябрь!L154,Ноябрь!L154,Декабрь!L154,Январь!L154,Февраль!L154,Март!L154,Апрель!L154,Май!L154,Июнь!L154,Июль!L154,Август!L154)</f>
        <v>0</v>
      </c>
      <c r="M154" s="449">
        <f>SUM(Сентябрь!M154,Октябрь!M154,Ноябрь!M154,Декабрь!M154,Январь!M154,Февраль!M154,Март!M154,Апрель!M154,Май!M154,Июнь!M154,Июль!M154,Август!M154)</f>
        <v>0</v>
      </c>
      <c r="N154" s="449">
        <f>SUM(Сентябрь!N154,Октябрь!N154,Ноябрь!N154,Декабрь!N154,Январь!N154,Февраль!N154,Март!N154,Апрель!N154,Май!N154,Июнь!N154,Июль!N154,Август!N154)</f>
        <v>0</v>
      </c>
      <c r="O154" s="449">
        <f>SUM(Сентябрь!O154,Октябрь!O154,Ноябрь!O154,Декабрь!O154,Январь!O154,Февраль!O154,Март!O154,Апрель!O154,Май!O154,Июнь!O154,Июль!O154,Август!O154)</f>
        <v>0</v>
      </c>
      <c r="P154" s="449">
        <f>SUM(Сентябрь!P154,Октябрь!P154,Ноябрь!P154,Декабрь!P154,Январь!P154,Февраль!P154,Март!P154,Апрель!P154,Май!P154,Июнь!P154,Июль!P154,Август!P154)</f>
        <v>0</v>
      </c>
      <c r="Q154" s="449">
        <f>SUM(Сентябрь!Q154,Октябрь!Q154,Ноябрь!Q154,Декабрь!Q154,Январь!Q154,Февраль!Q154,Март!Q154,Апрель!Q154,Май!Q154,Июнь!Q154,Июль!Q154,Август!Q154)</f>
        <v>0</v>
      </c>
      <c r="R154" s="449">
        <f>SUM(Сентябрь!R154,Октябрь!R154,Ноябрь!R154,Декабрь!R154,Январь!R154,Февраль!R154,Март!R154,Апрель!R154,Май!R154,Июнь!R154,Июль!R154,Август!R154)</f>
        <v>0</v>
      </c>
      <c r="S154" s="449">
        <f>SUM(Сентябрь!S154,Октябрь!S154,Ноябрь!S154,Декабрь!S154,Январь!S154,Февраль!S154,Март!S154,Апрель!S154,Май!S154,Июнь!S154,Июль!S154,Август!S154)</f>
        <v>0</v>
      </c>
      <c r="T154" s="449">
        <f>SUM(Сентябрь!T154,Октябрь!T154,Ноябрь!T154,Декабрь!T154,Январь!T154,Февраль!T154,Март!T154,Апрель!T154,Май!T154,Июнь!T154,Июль!T154,Август!T154)</f>
        <v>0</v>
      </c>
      <c r="U154" s="449">
        <f>SUM(Сентябрь!U154,Октябрь!U154,Ноябрь!U154,Декабрь!U154,Январь!U154,Февраль!U154,Март!U154,Апрель!U154,Май!U154,Июнь!U154,Июль!U154,Август!U154)</f>
        <v>0</v>
      </c>
      <c r="V154" s="449">
        <f>SUM(Сентябрь!V154,Октябрь!V154,Ноябрь!V154,Декабрь!V154,Январь!V154,Февраль!V154,Март!V154,Апрель!V154,Май!V154,Июнь!V154,Июль!V154,Август!V154)</f>
        <v>0</v>
      </c>
      <c r="W154" s="449">
        <f>SUM(Сентябрь!W154,Октябрь!W154,Ноябрь!W154,Декабрь!W154,Январь!W154,Февраль!W154,Март!W154,Апрель!W154,Май!W154,Июнь!W154,Июль!W154,Август!W154)</f>
        <v>0</v>
      </c>
      <c r="X154" s="449">
        <f>SUM(Сентябрь!X154,Октябрь!X154,Ноябрь!X154,Декабрь!X154,Январь!X154,Февраль!X154,Март!X154,Апрель!X154,Май!X154,Июнь!X154,Июль!X154,Август!X154)</f>
        <v>0</v>
      </c>
      <c r="Y154" s="449">
        <f>SUM(Сентябрь!Y154,Октябрь!Y154,Ноябрь!Y154,Декабрь!Y154,Январь!Y154,Февраль!Y154,Март!Y154,Апрель!Y154,Май!Y154,Июнь!Y154,Июль!Y154,Август!Y154)</f>
        <v>0</v>
      </c>
      <c r="Z154" s="449">
        <f>SUM(Сентябрь!Z154,Октябрь!Z154,Ноябрь!Z154,Декабрь!Z154,Январь!Z154,Февраль!Z154,Март!Z154,Апрель!Z154,Май!Z154,Июнь!Z154,Июль!Z154,Август!Z154)</f>
        <v>0</v>
      </c>
      <c r="AA154" s="449">
        <f>SUM(Сентябрь!AA154,Октябрь!AA154,Ноябрь!AA154,Декабрь!AA154,Январь!AA154,Февраль!AA154,Март!AA154,Апрель!AA154,Май!AA154,Июнь!AA154,Июль!AA154,Август!AA154)</f>
        <v>0</v>
      </c>
      <c r="AB154" s="449">
        <f>SUM(Сентябрь!AB154,Октябрь!AB154,Ноябрь!AB154,Декабрь!AB154,Январь!AB154,Февраль!AB154,Март!AB154,Апрель!AB154,Май!AB154,Июнь!AB154,Июль!AB154,Август!AB154)</f>
        <v>0</v>
      </c>
      <c r="AC154" s="449">
        <f>SUM(Сентябрь!AC154,Октябрь!AC154,Ноябрь!AC154,Декабрь!AC154,Январь!AC154,Февраль!AC154,Март!AC154,Апрель!AC154,Май!AC154,Июнь!AC154,Июль!AC154,Август!AC154)</f>
        <v>0</v>
      </c>
      <c r="AD154" s="449">
        <f>SUM(Сентябрь!AD154,Октябрь!AD154,Ноябрь!AD154,Декабрь!AD154,Январь!AD154,Февраль!AD154,Март!AD154,Апрель!AD154,Май!AD154,Июнь!AD154,Июль!AD154,Август!AD154)</f>
        <v>0</v>
      </c>
      <c r="AE154" s="449">
        <f>SUM(Сентябрь!AE154,Октябрь!AE154,Ноябрь!AE154,Декабрь!AE154,Январь!AE154,Февраль!AE154,Март!AE154,Апрель!AE154,Май!AE154,Июнь!AE154,Июль!AE154,Август!AE154)</f>
        <v>0</v>
      </c>
      <c r="AF154" s="453">
        <f t="shared" si="232"/>
        <v>0</v>
      </c>
      <c r="AG154" s="454">
        <f t="shared" si="233"/>
        <v>0</v>
      </c>
      <c r="AH154" s="455">
        <f t="shared" si="234"/>
        <v>0</v>
      </c>
      <c r="AI154" s="453">
        <f t="shared" si="235"/>
        <v>0</v>
      </c>
      <c r="AJ154" s="456">
        <f t="shared" si="236"/>
        <v>0</v>
      </c>
    </row>
    <row r="155" spans="1:36" s="257" customFormat="1" ht="15.75" hidden="1" x14ac:dyDescent="0.25">
      <c r="A155" s="448"/>
      <c r="B155" s="296" t="s">
        <v>52</v>
      </c>
      <c r="C155" s="385"/>
      <c r="D155" s="452"/>
      <c r="E155" s="449">
        <f>SUM(Сентябрь!E155,Октябрь!E155,Ноябрь!E155,Декабрь!E155,Январь!E155,Февраль!E155,Март!E155,Апрель!E155,Май!E155,Июнь!E155,Июль!E155,Август!E155)</f>
        <v>0</v>
      </c>
      <c r="F155" s="449">
        <f>SUM(Сентябрь!F155,Октябрь!F155,Ноябрь!F155,Декабрь!F155,Январь!F155,Февраль!F155,Март!F155,Апрель!F155,Май!F155,Июнь!F155,Июль!F155,Август!F155)</f>
        <v>0</v>
      </c>
      <c r="G155" s="449">
        <f>SUM(Сентябрь!G155,Октябрь!G155,Ноябрь!G155,Декабрь!G155,Январь!G155,Февраль!G155,Март!G155,Апрель!G155,Май!G155,Июнь!G155,Июль!G155,Август!G155)</f>
        <v>0</v>
      </c>
      <c r="H155" s="449">
        <f>SUM(Сентябрь!H155,Октябрь!H155,Ноябрь!H155,Декабрь!H155,Январь!H155,Февраль!H155,Март!H155,Апрель!H155,Май!H155,Июнь!H155,Июль!H155,Август!H155)</f>
        <v>0</v>
      </c>
      <c r="I155" s="449">
        <f>SUM(Сентябрь!I155,Октябрь!I155,Ноябрь!I155,Декабрь!I155,Январь!I155,Февраль!I155,Март!I155,Апрель!I155,Май!I155,Июнь!I155,Июль!I155,Август!I155)</f>
        <v>0</v>
      </c>
      <c r="J155" s="449">
        <f>SUM(Сентябрь!J155,Октябрь!J155,Ноябрь!J155,Декабрь!J155,Январь!J155,Февраль!J155,Март!J155,Апрель!J155,Май!J155,Июнь!J155,Июль!J155,Август!J155)</f>
        <v>0</v>
      </c>
      <c r="K155" s="449">
        <f>SUM(Сентябрь!K155,Октябрь!K155,Ноябрь!K155,Декабрь!K155,Январь!K155,Февраль!K155,Март!K155,Апрель!K155,Май!K155,Июнь!K155,Июль!K155,Август!K155)</f>
        <v>0</v>
      </c>
      <c r="L155" s="449">
        <f>SUM(Сентябрь!L155,Октябрь!L155,Ноябрь!L155,Декабрь!L155,Январь!L155,Февраль!L155,Март!L155,Апрель!L155,Май!L155,Июнь!L155,Июль!L155,Август!L155)</f>
        <v>0</v>
      </c>
      <c r="M155" s="449">
        <f>SUM(Сентябрь!M155,Октябрь!M155,Ноябрь!M155,Декабрь!M155,Январь!M155,Февраль!M155,Март!M155,Апрель!M155,Май!M155,Июнь!M155,Июль!M155,Август!M155)</f>
        <v>0</v>
      </c>
      <c r="N155" s="449">
        <f>SUM(Сентябрь!N155,Октябрь!N155,Ноябрь!N155,Декабрь!N155,Январь!N155,Февраль!N155,Март!N155,Апрель!N155,Май!N155,Июнь!N155,Июль!N155,Август!N155)</f>
        <v>0</v>
      </c>
      <c r="O155" s="449">
        <f>SUM(Сентябрь!O155,Октябрь!O155,Ноябрь!O155,Декабрь!O155,Январь!O155,Февраль!O155,Март!O155,Апрель!O155,Май!O155,Июнь!O155,Июль!O155,Август!O155)</f>
        <v>0</v>
      </c>
      <c r="P155" s="449">
        <f>SUM(Сентябрь!P155,Октябрь!P155,Ноябрь!P155,Декабрь!P155,Январь!P155,Февраль!P155,Март!P155,Апрель!P155,Май!P155,Июнь!P155,Июль!P155,Август!P155)</f>
        <v>0</v>
      </c>
      <c r="Q155" s="449">
        <f>SUM(Сентябрь!Q155,Октябрь!Q155,Ноябрь!Q155,Декабрь!Q155,Январь!Q155,Февраль!Q155,Март!Q155,Апрель!Q155,Май!Q155,Июнь!Q155,Июль!Q155,Август!Q155)</f>
        <v>0</v>
      </c>
      <c r="R155" s="449">
        <f>SUM(Сентябрь!R155,Октябрь!R155,Ноябрь!R155,Декабрь!R155,Январь!R155,Февраль!R155,Март!R155,Апрель!R155,Май!R155,Июнь!R155,Июль!R155,Август!R155)</f>
        <v>0</v>
      </c>
      <c r="S155" s="449">
        <f>SUM(Сентябрь!S155,Октябрь!S155,Ноябрь!S155,Декабрь!S155,Январь!S155,Февраль!S155,Март!S155,Апрель!S155,Май!S155,Июнь!S155,Июль!S155,Август!S155)</f>
        <v>0</v>
      </c>
      <c r="T155" s="449">
        <f>SUM(Сентябрь!T155,Октябрь!T155,Ноябрь!T155,Декабрь!T155,Январь!T155,Февраль!T155,Март!T155,Апрель!T155,Май!T155,Июнь!T155,Июль!T155,Август!T155)</f>
        <v>0</v>
      </c>
      <c r="U155" s="449">
        <f>SUM(Сентябрь!U155,Октябрь!U155,Ноябрь!U155,Декабрь!U155,Январь!U155,Февраль!U155,Март!U155,Апрель!U155,Май!U155,Июнь!U155,Июль!U155,Август!U155)</f>
        <v>0</v>
      </c>
      <c r="V155" s="449">
        <f>SUM(Сентябрь!V155,Октябрь!V155,Ноябрь!V155,Декабрь!V155,Январь!V155,Февраль!V155,Март!V155,Апрель!V155,Май!V155,Июнь!V155,Июль!V155,Август!V155)</f>
        <v>0</v>
      </c>
      <c r="W155" s="449">
        <f>SUM(Сентябрь!W155,Октябрь!W155,Ноябрь!W155,Декабрь!W155,Январь!W155,Февраль!W155,Март!W155,Апрель!W155,Май!W155,Июнь!W155,Июль!W155,Август!W155)</f>
        <v>0</v>
      </c>
      <c r="X155" s="449">
        <f>SUM(Сентябрь!X155,Октябрь!X155,Ноябрь!X155,Декабрь!X155,Январь!X155,Февраль!X155,Март!X155,Апрель!X155,Май!X155,Июнь!X155,Июль!X155,Август!X155)</f>
        <v>0</v>
      </c>
      <c r="Y155" s="449">
        <f>SUM(Сентябрь!Y155,Октябрь!Y155,Ноябрь!Y155,Декабрь!Y155,Январь!Y155,Февраль!Y155,Март!Y155,Апрель!Y155,Май!Y155,Июнь!Y155,Июль!Y155,Август!Y155)</f>
        <v>0</v>
      </c>
      <c r="Z155" s="449">
        <f>SUM(Сентябрь!Z155,Октябрь!Z155,Ноябрь!Z155,Декабрь!Z155,Январь!Z155,Февраль!Z155,Март!Z155,Апрель!Z155,Май!Z155,Июнь!Z155,Июль!Z155,Август!Z155)</f>
        <v>0</v>
      </c>
      <c r="AA155" s="449">
        <f>SUM(Сентябрь!AA155,Октябрь!AA155,Ноябрь!AA155,Декабрь!AA155,Январь!AA155,Февраль!AA155,Март!AA155,Апрель!AA155,Май!AA155,Июнь!AA155,Июль!AA155,Август!AA155)</f>
        <v>0</v>
      </c>
      <c r="AB155" s="449">
        <f>SUM(Сентябрь!AB155,Октябрь!AB155,Ноябрь!AB155,Декабрь!AB155,Январь!AB155,Февраль!AB155,Март!AB155,Апрель!AB155,Май!AB155,Июнь!AB155,Июль!AB155,Август!AB155)</f>
        <v>0</v>
      </c>
      <c r="AC155" s="449">
        <f>SUM(Сентябрь!AC155,Октябрь!AC155,Ноябрь!AC155,Декабрь!AC155,Январь!AC155,Февраль!AC155,Март!AC155,Апрель!AC155,Май!AC155,Июнь!AC155,Июль!AC155,Август!AC155)</f>
        <v>0</v>
      </c>
      <c r="AD155" s="449">
        <f>SUM(Сентябрь!AD155,Октябрь!AD155,Ноябрь!AD155,Декабрь!AD155,Январь!AD155,Февраль!AD155,Март!AD155,Апрель!AD155,Май!AD155,Июнь!AD155,Июль!AD155,Август!AD155)</f>
        <v>0</v>
      </c>
      <c r="AE155" s="449">
        <f>SUM(Сентябрь!AE155,Октябрь!AE155,Ноябрь!AE155,Декабрь!AE155,Январь!AE155,Февраль!AE155,Март!AE155,Апрель!AE155,Май!AE155,Июнь!AE155,Июль!AE155,Август!AE155)</f>
        <v>0</v>
      </c>
      <c r="AF155" s="453">
        <f t="shared" si="232"/>
        <v>0</v>
      </c>
      <c r="AG155" s="454">
        <f t="shared" si="233"/>
        <v>0</v>
      </c>
      <c r="AH155" s="455">
        <f t="shared" si="234"/>
        <v>0</v>
      </c>
      <c r="AI155" s="453">
        <f t="shared" si="235"/>
        <v>0</v>
      </c>
      <c r="AJ155" s="456">
        <f t="shared" si="236"/>
        <v>0</v>
      </c>
    </row>
    <row r="156" spans="1:36" s="257" customFormat="1" ht="15.75" hidden="1" x14ac:dyDescent="0.25">
      <c r="A156" s="457"/>
      <c r="B156" s="321" t="s">
        <v>53</v>
      </c>
      <c r="C156" s="391"/>
      <c r="D156" s="458"/>
      <c r="E156" s="449">
        <f>SUM(Сентябрь!E156,Октябрь!E156,Ноябрь!E156,Декабрь!E156,Январь!E156,Февраль!E156,Март!E156,Апрель!E156,Май!E156,Июнь!E156,Июль!E156,Август!E156)</f>
        <v>0</v>
      </c>
      <c r="F156" s="449">
        <f>SUM(Сентябрь!F156,Октябрь!F156,Ноябрь!F156,Декабрь!F156,Январь!F156,Февраль!F156,Март!F156,Апрель!F156,Май!F156,Июнь!F156,Июль!F156,Август!F156)</f>
        <v>0</v>
      </c>
      <c r="G156" s="449">
        <f>SUM(Сентябрь!G156,Октябрь!G156,Ноябрь!G156,Декабрь!G156,Январь!G156,Февраль!G156,Март!G156,Апрель!G156,Май!G156,Июнь!G156,Июль!G156,Август!G156)</f>
        <v>0</v>
      </c>
      <c r="H156" s="449">
        <f>SUM(Сентябрь!H156,Октябрь!H156,Ноябрь!H156,Декабрь!H156,Январь!H156,Февраль!H156,Март!H156,Апрель!H156,Май!H156,Июнь!H156,Июль!H156,Август!H156)</f>
        <v>0</v>
      </c>
      <c r="I156" s="449">
        <f>SUM(Сентябрь!I156,Октябрь!I156,Ноябрь!I156,Декабрь!I156,Январь!I156,Февраль!I156,Март!I156,Апрель!I156,Май!I156,Июнь!I156,Июль!I156,Август!I156)</f>
        <v>0</v>
      </c>
      <c r="J156" s="449">
        <f>SUM(Сентябрь!J156,Октябрь!J156,Ноябрь!J156,Декабрь!J156,Январь!J156,Февраль!J156,Март!J156,Апрель!J156,Май!J156,Июнь!J156,Июль!J156,Август!J156)</f>
        <v>0</v>
      </c>
      <c r="K156" s="449">
        <f>SUM(Сентябрь!K156,Октябрь!K156,Ноябрь!K156,Декабрь!K156,Январь!K156,Февраль!K156,Март!K156,Апрель!K156,Май!K156,Июнь!K156,Июль!K156,Август!K156)</f>
        <v>0</v>
      </c>
      <c r="L156" s="449">
        <f>SUM(Сентябрь!L156,Октябрь!L156,Ноябрь!L156,Декабрь!L156,Январь!L156,Февраль!L156,Март!L156,Апрель!L156,Май!L156,Июнь!L156,Июль!L156,Август!L156)</f>
        <v>0</v>
      </c>
      <c r="M156" s="449">
        <f>SUM(Сентябрь!M156,Октябрь!M156,Ноябрь!M156,Декабрь!M156,Январь!M156,Февраль!M156,Март!M156,Апрель!M156,Май!M156,Июнь!M156,Июль!M156,Август!M156)</f>
        <v>0</v>
      </c>
      <c r="N156" s="449">
        <f>SUM(Сентябрь!N156,Октябрь!N156,Ноябрь!N156,Декабрь!N156,Январь!N156,Февраль!N156,Март!N156,Апрель!N156,Май!N156,Июнь!N156,Июль!N156,Август!N156)</f>
        <v>0</v>
      </c>
      <c r="O156" s="449">
        <f>SUM(Сентябрь!O156,Октябрь!O156,Ноябрь!O156,Декабрь!O156,Январь!O156,Февраль!O156,Март!O156,Апрель!O156,Май!O156,Июнь!O156,Июль!O156,Август!O156)</f>
        <v>0</v>
      </c>
      <c r="P156" s="449">
        <f>SUM(Сентябрь!P156,Октябрь!P156,Ноябрь!P156,Декабрь!P156,Январь!P156,Февраль!P156,Март!P156,Апрель!P156,Май!P156,Июнь!P156,Июль!P156,Август!P156)</f>
        <v>0</v>
      </c>
      <c r="Q156" s="449">
        <f>SUM(Сентябрь!Q156,Октябрь!Q156,Ноябрь!Q156,Декабрь!Q156,Январь!Q156,Февраль!Q156,Март!Q156,Апрель!Q156,Май!Q156,Июнь!Q156,Июль!Q156,Август!Q156)</f>
        <v>0</v>
      </c>
      <c r="R156" s="449">
        <f>SUM(Сентябрь!R156,Октябрь!R156,Ноябрь!R156,Декабрь!R156,Январь!R156,Февраль!R156,Март!R156,Апрель!R156,Май!R156,Июнь!R156,Июль!R156,Август!R156)</f>
        <v>0</v>
      </c>
      <c r="S156" s="449">
        <f>SUM(Сентябрь!S156,Октябрь!S156,Ноябрь!S156,Декабрь!S156,Январь!S156,Февраль!S156,Март!S156,Апрель!S156,Май!S156,Июнь!S156,Июль!S156,Август!S156)</f>
        <v>0</v>
      </c>
      <c r="T156" s="449">
        <f>SUM(Сентябрь!T156,Октябрь!T156,Ноябрь!T156,Декабрь!T156,Январь!T156,Февраль!T156,Март!T156,Апрель!T156,Май!T156,Июнь!T156,Июль!T156,Август!T156)</f>
        <v>0</v>
      </c>
      <c r="U156" s="449">
        <f>SUM(Сентябрь!U156,Октябрь!U156,Ноябрь!U156,Декабрь!U156,Январь!U156,Февраль!U156,Март!U156,Апрель!U156,Май!U156,Июнь!U156,Июль!U156,Август!U156)</f>
        <v>0</v>
      </c>
      <c r="V156" s="449">
        <f>SUM(Сентябрь!V156,Октябрь!V156,Ноябрь!V156,Декабрь!V156,Январь!V156,Февраль!V156,Март!V156,Апрель!V156,Май!V156,Июнь!V156,Июль!V156,Август!V156)</f>
        <v>0</v>
      </c>
      <c r="W156" s="449">
        <f>SUM(Сентябрь!W156,Октябрь!W156,Ноябрь!W156,Декабрь!W156,Январь!W156,Февраль!W156,Март!W156,Апрель!W156,Май!W156,Июнь!W156,Июль!W156,Август!W156)</f>
        <v>0</v>
      </c>
      <c r="X156" s="449">
        <f>SUM(Сентябрь!X156,Октябрь!X156,Ноябрь!X156,Декабрь!X156,Январь!X156,Февраль!X156,Март!X156,Апрель!X156,Май!X156,Июнь!X156,Июль!X156,Август!X156)</f>
        <v>0</v>
      </c>
      <c r="Y156" s="449">
        <f>SUM(Сентябрь!Y156,Октябрь!Y156,Ноябрь!Y156,Декабрь!Y156,Январь!Y156,Февраль!Y156,Март!Y156,Апрель!Y156,Май!Y156,Июнь!Y156,Июль!Y156,Август!Y156)</f>
        <v>0</v>
      </c>
      <c r="Z156" s="449">
        <f>SUM(Сентябрь!Z156,Октябрь!Z156,Ноябрь!Z156,Декабрь!Z156,Январь!Z156,Февраль!Z156,Март!Z156,Апрель!Z156,Май!Z156,Июнь!Z156,Июль!Z156,Август!Z156)</f>
        <v>0</v>
      </c>
      <c r="AA156" s="449">
        <f>SUM(Сентябрь!AA156,Октябрь!AA156,Ноябрь!AA156,Декабрь!AA156,Январь!AA156,Февраль!AA156,Март!AA156,Апрель!AA156,Май!AA156,Июнь!AA156,Июль!AA156,Август!AA156)</f>
        <v>0</v>
      </c>
      <c r="AB156" s="449">
        <f>SUM(Сентябрь!AB156,Октябрь!AB156,Ноябрь!AB156,Декабрь!AB156,Январь!AB156,Февраль!AB156,Март!AB156,Апрель!AB156,Май!AB156,Июнь!AB156,Июль!AB156,Август!AB156)</f>
        <v>0</v>
      </c>
      <c r="AC156" s="449">
        <f>SUM(Сентябрь!AC156,Октябрь!AC156,Ноябрь!AC156,Декабрь!AC156,Январь!AC156,Февраль!AC156,Март!AC156,Апрель!AC156,Май!AC156,Июнь!AC156,Июль!AC156,Август!AC156)</f>
        <v>0</v>
      </c>
      <c r="AD156" s="449">
        <f>SUM(Сентябрь!AD156,Октябрь!AD156,Ноябрь!AD156,Декабрь!AD156,Январь!AD156,Февраль!AD156,Март!AD156,Апрель!AD156,Май!AD156,Июнь!AD156,Июль!AD156,Август!AD156)</f>
        <v>0</v>
      </c>
      <c r="AE156" s="449">
        <f>SUM(Сентябрь!AE156,Октябрь!AE156,Ноябрь!AE156,Декабрь!AE156,Январь!AE156,Февраль!AE156,Март!AE156,Апрель!AE156,Май!AE156,Июнь!AE156,Июль!AE156,Август!AE156)</f>
        <v>0</v>
      </c>
      <c r="AF156" s="453">
        <f t="shared" si="232"/>
        <v>0</v>
      </c>
      <c r="AG156" s="454">
        <f>SUM(D156,F156,I156,L156,O156,R156,U156,X156,AA156,AD156)</f>
        <v>0</v>
      </c>
      <c r="AH156" s="455">
        <f t="shared" si="234"/>
        <v>0</v>
      </c>
      <c r="AI156" s="453">
        <f t="shared" si="235"/>
        <v>0</v>
      </c>
      <c r="AJ156" s="456">
        <f t="shared" si="236"/>
        <v>0</v>
      </c>
    </row>
    <row r="157" spans="1:36" s="257" customFormat="1" ht="16.5" hidden="1" thickBot="1" x14ac:dyDescent="0.3">
      <c r="A157" s="457"/>
      <c r="B157" s="325" t="s">
        <v>54</v>
      </c>
      <c r="C157" s="395"/>
      <c r="D157" s="459"/>
      <c r="E157" s="449">
        <f>SUM(Сентябрь!E157,Октябрь!E157,Ноябрь!E157,Декабрь!E157,Январь!E157,Февраль!E157,Март!E157,Апрель!E157,Май!E157,Июнь!E157,Июль!E157,Август!E157)</f>
        <v>0</v>
      </c>
      <c r="F157" s="449">
        <f>SUM(Сентябрь!F157,Октябрь!F157,Ноябрь!F157,Декабрь!F157,Январь!F157,Февраль!F157,Март!F157,Апрель!F157,Май!F157,Июнь!F157,Июль!F157,Август!F157)</f>
        <v>0</v>
      </c>
      <c r="G157" s="449">
        <f>SUM(Сентябрь!G157,Октябрь!G157,Ноябрь!G157,Декабрь!G157,Январь!G157,Февраль!G157,Март!G157,Апрель!G157,Май!G157,Июнь!G157,Июль!G157,Август!G157)</f>
        <v>0</v>
      </c>
      <c r="H157" s="449">
        <f>SUM(Сентябрь!H157,Октябрь!H157,Ноябрь!H157,Декабрь!H157,Январь!H157,Февраль!H157,Март!H157,Апрель!H157,Май!H157,Июнь!H157,Июль!H157,Август!H157)</f>
        <v>0</v>
      </c>
      <c r="I157" s="449">
        <f>SUM(Сентябрь!I157,Октябрь!I157,Ноябрь!I157,Декабрь!I157,Январь!I157,Февраль!I157,Март!I157,Апрель!I157,Май!I157,Июнь!I157,Июль!I157,Август!I157)</f>
        <v>0</v>
      </c>
      <c r="J157" s="449">
        <f>SUM(Сентябрь!J157,Октябрь!J157,Ноябрь!J157,Декабрь!J157,Январь!J157,Февраль!J157,Март!J157,Апрель!J157,Май!J157,Июнь!J157,Июль!J157,Август!J157)</f>
        <v>0</v>
      </c>
      <c r="K157" s="449">
        <f>SUM(Сентябрь!K157,Октябрь!K157,Ноябрь!K157,Декабрь!K157,Январь!K157,Февраль!K157,Март!K157,Апрель!K157,Май!K157,Июнь!K157,Июль!K157,Август!K157)</f>
        <v>0</v>
      </c>
      <c r="L157" s="449">
        <f>SUM(Сентябрь!L157,Октябрь!L157,Ноябрь!L157,Декабрь!L157,Январь!L157,Февраль!L157,Март!L157,Апрель!L157,Май!L157,Июнь!L157,Июль!L157,Август!L157)</f>
        <v>0</v>
      </c>
      <c r="M157" s="449">
        <f>SUM(Сентябрь!M157,Октябрь!M157,Ноябрь!M157,Декабрь!M157,Январь!M157,Февраль!M157,Март!M157,Апрель!M157,Май!M157,Июнь!M157,Июль!M157,Август!M157)</f>
        <v>0</v>
      </c>
      <c r="N157" s="449">
        <f>SUM(Сентябрь!N157,Октябрь!N157,Ноябрь!N157,Декабрь!N157,Январь!N157,Февраль!N157,Март!N157,Апрель!N157,Май!N157,Июнь!N157,Июль!N157,Август!N157)</f>
        <v>0</v>
      </c>
      <c r="O157" s="449">
        <f>SUM(Сентябрь!O157,Октябрь!O157,Ноябрь!O157,Декабрь!O157,Январь!O157,Февраль!O157,Март!O157,Апрель!O157,Май!O157,Июнь!O157,Июль!O157,Август!O157)</f>
        <v>0</v>
      </c>
      <c r="P157" s="449">
        <f>SUM(Сентябрь!P157,Октябрь!P157,Ноябрь!P157,Декабрь!P157,Январь!P157,Февраль!P157,Март!P157,Апрель!P157,Май!P157,Июнь!P157,Июль!P157,Август!P157)</f>
        <v>0</v>
      </c>
      <c r="Q157" s="449">
        <f>SUM(Сентябрь!Q157,Октябрь!Q157,Ноябрь!Q157,Декабрь!Q157,Январь!Q157,Февраль!Q157,Март!Q157,Апрель!Q157,Май!Q157,Июнь!Q157,Июль!Q157,Август!Q157)</f>
        <v>0</v>
      </c>
      <c r="R157" s="449">
        <f>SUM(Сентябрь!R157,Октябрь!R157,Ноябрь!R157,Декабрь!R157,Январь!R157,Февраль!R157,Март!R157,Апрель!R157,Май!R157,Июнь!R157,Июль!R157,Август!R157)</f>
        <v>0</v>
      </c>
      <c r="S157" s="449">
        <f>SUM(Сентябрь!S157,Октябрь!S157,Ноябрь!S157,Декабрь!S157,Январь!S157,Февраль!S157,Март!S157,Апрель!S157,Май!S157,Июнь!S157,Июль!S157,Август!S157)</f>
        <v>0</v>
      </c>
      <c r="T157" s="449">
        <f>SUM(Сентябрь!T157,Октябрь!T157,Ноябрь!T157,Декабрь!T157,Январь!T157,Февраль!T157,Март!T157,Апрель!T157,Май!T157,Июнь!T157,Июль!T157,Август!T157)</f>
        <v>0</v>
      </c>
      <c r="U157" s="449">
        <f>SUM(Сентябрь!U157,Октябрь!U157,Ноябрь!U157,Декабрь!U157,Январь!U157,Февраль!U157,Март!U157,Апрель!U157,Май!U157,Июнь!U157,Июль!U157,Август!U157)</f>
        <v>0</v>
      </c>
      <c r="V157" s="449">
        <f>SUM(Сентябрь!V157,Октябрь!V157,Ноябрь!V157,Декабрь!V157,Январь!V157,Февраль!V157,Март!V157,Апрель!V157,Май!V157,Июнь!V157,Июль!V157,Август!V157)</f>
        <v>0</v>
      </c>
      <c r="W157" s="449">
        <f>SUM(Сентябрь!W157,Октябрь!W157,Ноябрь!W157,Декабрь!W157,Январь!W157,Февраль!W157,Март!W157,Апрель!W157,Май!W157,Июнь!W157,Июль!W157,Август!W157)</f>
        <v>0</v>
      </c>
      <c r="X157" s="449">
        <f>SUM(Сентябрь!X157,Октябрь!X157,Ноябрь!X157,Декабрь!X157,Январь!X157,Февраль!X157,Март!X157,Апрель!X157,Май!X157,Июнь!X157,Июль!X157,Август!X157)</f>
        <v>0</v>
      </c>
      <c r="Y157" s="449">
        <f>SUM(Сентябрь!Y157,Октябрь!Y157,Ноябрь!Y157,Декабрь!Y157,Январь!Y157,Февраль!Y157,Март!Y157,Апрель!Y157,Май!Y157,Июнь!Y157,Июль!Y157,Август!Y157)</f>
        <v>0</v>
      </c>
      <c r="Z157" s="449">
        <f>SUM(Сентябрь!Z157,Октябрь!Z157,Ноябрь!Z157,Декабрь!Z157,Январь!Z157,Февраль!Z157,Март!Z157,Апрель!Z157,Май!Z157,Июнь!Z157,Июль!Z157,Август!Z157)</f>
        <v>0</v>
      </c>
      <c r="AA157" s="449">
        <f>SUM(Сентябрь!AA157,Октябрь!AA157,Ноябрь!AA157,Декабрь!AA157,Январь!AA157,Февраль!AA157,Март!AA157,Апрель!AA157,Май!AA157,Июнь!AA157,Июль!AA157,Август!AA157)</f>
        <v>0</v>
      </c>
      <c r="AB157" s="449">
        <f>SUM(Сентябрь!AB157,Октябрь!AB157,Ноябрь!AB157,Декабрь!AB157,Январь!AB157,Февраль!AB157,Март!AB157,Апрель!AB157,Май!AB157,Июнь!AB157,Июль!AB157,Август!AB157)</f>
        <v>0</v>
      </c>
      <c r="AC157" s="449">
        <f>SUM(Сентябрь!AC157,Октябрь!AC157,Ноябрь!AC157,Декабрь!AC157,Январь!AC157,Февраль!AC157,Март!AC157,Апрель!AC157,Май!AC157,Июнь!AC157,Июль!AC157,Август!AC157)</f>
        <v>0</v>
      </c>
      <c r="AD157" s="449">
        <f>SUM(Сентябрь!AD157,Октябрь!AD157,Ноябрь!AD157,Декабрь!AD157,Январь!AD157,Февраль!AD157,Март!AD157,Апрель!AD157,Май!AD157,Июнь!AD157,Июль!AD157,Август!AD157)</f>
        <v>0</v>
      </c>
      <c r="AE157" s="449">
        <f>SUM(Сентябрь!AE157,Октябрь!AE157,Ноябрь!AE157,Декабрь!AE157,Январь!AE157,Февраль!AE157,Март!AE157,Апрель!AE157,Май!AE157,Июнь!AE157,Июль!AE157,Август!AE157)</f>
        <v>0</v>
      </c>
      <c r="AF157" s="464">
        <f t="shared" si="232"/>
        <v>0</v>
      </c>
      <c r="AG157" s="465">
        <f t="shared" si="233"/>
        <v>0</v>
      </c>
      <c r="AH157" s="466">
        <f t="shared" si="234"/>
        <v>0</v>
      </c>
      <c r="AI157" s="464">
        <f t="shared" si="235"/>
        <v>0</v>
      </c>
      <c r="AJ157" s="467">
        <f t="shared" si="236"/>
        <v>0</v>
      </c>
    </row>
    <row r="158" spans="1:36" s="257" customFormat="1" ht="16.5" thickBot="1" x14ac:dyDescent="0.25">
      <c r="A158" s="596" t="s">
        <v>59</v>
      </c>
      <c r="B158" s="597"/>
      <c r="C158" s="474">
        <f>SUM(C159:C162)</f>
        <v>0</v>
      </c>
      <c r="D158" s="475">
        <f>SUM(D159:D162)</f>
        <v>0</v>
      </c>
      <c r="E158" s="476">
        <f>SUM(E159:E162)</f>
        <v>0</v>
      </c>
      <c r="F158" s="476">
        <f>SUM(F159:F162)</f>
        <v>0</v>
      </c>
      <c r="G158" s="476">
        <f>SUM(G159:G162)</f>
        <v>0</v>
      </c>
      <c r="H158" s="476">
        <f t="shared" ref="H158:AE158" si="245">SUM(H159:H162)</f>
        <v>0</v>
      </c>
      <c r="I158" s="476">
        <f t="shared" si="245"/>
        <v>0</v>
      </c>
      <c r="J158" s="476">
        <f t="shared" si="245"/>
        <v>0</v>
      </c>
      <c r="K158" s="476">
        <f t="shared" si="245"/>
        <v>0</v>
      </c>
      <c r="L158" s="476">
        <f t="shared" si="245"/>
        <v>0</v>
      </c>
      <c r="M158" s="476">
        <f t="shared" si="245"/>
        <v>0</v>
      </c>
      <c r="N158" s="476">
        <f t="shared" si="245"/>
        <v>0</v>
      </c>
      <c r="O158" s="476">
        <f t="shared" si="245"/>
        <v>0</v>
      </c>
      <c r="P158" s="476">
        <f t="shared" si="245"/>
        <v>0</v>
      </c>
      <c r="Q158" s="476">
        <f t="shared" si="245"/>
        <v>0</v>
      </c>
      <c r="R158" s="476">
        <f t="shared" si="245"/>
        <v>0</v>
      </c>
      <c r="S158" s="476">
        <f t="shared" si="245"/>
        <v>0</v>
      </c>
      <c r="T158" s="476">
        <f t="shared" si="245"/>
        <v>0</v>
      </c>
      <c r="U158" s="476">
        <f t="shared" si="245"/>
        <v>0</v>
      </c>
      <c r="V158" s="476">
        <f t="shared" si="245"/>
        <v>0</v>
      </c>
      <c r="W158" s="476">
        <f t="shared" si="245"/>
        <v>0</v>
      </c>
      <c r="X158" s="476">
        <f t="shared" si="245"/>
        <v>0</v>
      </c>
      <c r="Y158" s="476">
        <f t="shared" si="245"/>
        <v>0</v>
      </c>
      <c r="Z158" s="476">
        <f t="shared" si="245"/>
        <v>0</v>
      </c>
      <c r="AA158" s="476">
        <f t="shared" si="245"/>
        <v>0</v>
      </c>
      <c r="AB158" s="476">
        <f t="shared" si="245"/>
        <v>0</v>
      </c>
      <c r="AC158" s="476">
        <f t="shared" si="245"/>
        <v>0</v>
      </c>
      <c r="AD158" s="476">
        <f t="shared" si="245"/>
        <v>0</v>
      </c>
      <c r="AE158" s="476">
        <f t="shared" si="245"/>
        <v>0</v>
      </c>
      <c r="AF158" s="366">
        <f>SUM(E158,H158,K158,N158,Q158,T158,W158,Z158,AC158)</f>
        <v>0</v>
      </c>
      <c r="AG158" s="477">
        <f>SUM(F158,I158,L158,O158,R158,U158,X158,AA158,AD158)</f>
        <v>0</v>
      </c>
      <c r="AH158" s="366">
        <f>SUM(G158,J158,M158,P158,S158,V158,Y158,AB158,AE158)</f>
        <v>0</v>
      </c>
      <c r="AI158" s="478">
        <f>SUM(AF158:AG158)</f>
        <v>0</v>
      </c>
      <c r="AJ158" s="366">
        <f>SUM(E158:AE158)</f>
        <v>0</v>
      </c>
    </row>
    <row r="159" spans="1:36" s="257" customFormat="1" ht="16.5" thickBot="1" x14ac:dyDescent="0.3">
      <c r="A159" s="479"/>
      <c r="B159" s="480" t="s">
        <v>51</v>
      </c>
      <c r="C159" s="481">
        <f>SUM(C9,C14,C19,C24,C29,C34,C39,C44,C49,C54,C59,C64,C69,C74,C79,C84,C89,C94,C99,C104,C109,C114,C119,C124,C134,C139,C144,C149,C154)</f>
        <v>0</v>
      </c>
      <c r="D159" s="481">
        <f t="shared" ref="D159:AE161" si="246">SUM(D9,D14,D19,D24,D29,D34,D39,D44,D49,D54,D59,D64,D69,D74,D79,D84,D89,D94,D99,D104,D109,D114,D119,D124,D134,D139,D144,D149,D154)</f>
        <v>0</v>
      </c>
      <c r="E159" s="481">
        <f t="shared" si="246"/>
        <v>0</v>
      </c>
      <c r="F159" s="481">
        <f t="shared" si="246"/>
        <v>0</v>
      </c>
      <c r="G159" s="481">
        <f t="shared" si="246"/>
        <v>0</v>
      </c>
      <c r="H159" s="481">
        <f t="shared" si="246"/>
        <v>0</v>
      </c>
      <c r="I159" s="481">
        <f t="shared" si="246"/>
        <v>0</v>
      </c>
      <c r="J159" s="481">
        <f t="shared" si="246"/>
        <v>0</v>
      </c>
      <c r="K159" s="481">
        <f t="shared" si="246"/>
        <v>0</v>
      </c>
      <c r="L159" s="481">
        <f t="shared" si="246"/>
        <v>0</v>
      </c>
      <c r="M159" s="481">
        <f t="shared" si="246"/>
        <v>0</v>
      </c>
      <c r="N159" s="481">
        <f t="shared" si="246"/>
        <v>0</v>
      </c>
      <c r="O159" s="481">
        <f t="shared" si="246"/>
        <v>0</v>
      </c>
      <c r="P159" s="481">
        <f t="shared" si="246"/>
        <v>0</v>
      </c>
      <c r="Q159" s="481">
        <f t="shared" si="246"/>
        <v>0</v>
      </c>
      <c r="R159" s="481">
        <f t="shared" si="246"/>
        <v>0</v>
      </c>
      <c r="S159" s="481">
        <f t="shared" si="246"/>
        <v>0</v>
      </c>
      <c r="T159" s="481">
        <f t="shared" si="246"/>
        <v>0</v>
      </c>
      <c r="U159" s="481">
        <f t="shared" si="246"/>
        <v>0</v>
      </c>
      <c r="V159" s="481">
        <f t="shared" si="246"/>
        <v>0</v>
      </c>
      <c r="W159" s="481">
        <f t="shared" si="246"/>
        <v>0</v>
      </c>
      <c r="X159" s="481">
        <f t="shared" si="246"/>
        <v>0</v>
      </c>
      <c r="Y159" s="481">
        <f t="shared" si="246"/>
        <v>0</v>
      </c>
      <c r="Z159" s="481">
        <f t="shared" si="246"/>
        <v>0</v>
      </c>
      <c r="AA159" s="481">
        <f t="shared" si="246"/>
        <v>0</v>
      </c>
      <c r="AB159" s="481">
        <f t="shared" si="246"/>
        <v>0</v>
      </c>
      <c r="AC159" s="481">
        <f t="shared" si="246"/>
        <v>0</v>
      </c>
      <c r="AD159" s="481">
        <f t="shared" si="246"/>
        <v>0</v>
      </c>
      <c r="AE159" s="481">
        <f>SUM(AE9,AE14,AE19,AE24,AE29,AE34,AE39,AE44,AE49,AE54,AE59,AE64,AE69,AE74,AE79,AE84,AE89,AE94,AE99,AE104,AE109,AE114,AE119,AE124,AE134,AE139,AE144,AE149,AE154)</f>
        <v>0</v>
      </c>
      <c r="AF159" s="366">
        <f>SUM(E159,H159,K159,N159,Q159,T159,W159,Z159,AC159)</f>
        <v>0</v>
      </c>
      <c r="AG159" s="366">
        <f t="shared" ref="AG159:AG162" si="247">SUM(F159,I159,L159,O159,R159,U159,X159,AA159,AD159)</f>
        <v>0</v>
      </c>
      <c r="AH159" s="366">
        <f t="shared" ref="AH159:AH162" si="248">SUM(G159,J159,M159,P159,S159,V159,Y159,AB159,AE159)</f>
        <v>0</v>
      </c>
      <c r="AI159" s="366">
        <f>SUM(AF159:AG159)</f>
        <v>0</v>
      </c>
      <c r="AJ159" s="366">
        <f>SUM(E159:AE159)</f>
        <v>0</v>
      </c>
    </row>
    <row r="160" spans="1:36" s="257" customFormat="1" ht="16.5" thickBot="1" x14ac:dyDescent="0.3">
      <c r="A160" s="479"/>
      <c r="B160" s="480" t="s">
        <v>52</v>
      </c>
      <c r="C160" s="481">
        <f t="shared" ref="C160:R161" si="249">SUM(C10,C15,C20,C25,C30,C35,C40,C45,C50,C55,C60,C65,C70,C75,C80,C85,C90,C95,C100,C105,C110,C115,C120,C125,C135,C140,C145,C150,C155)</f>
        <v>0</v>
      </c>
      <c r="D160" s="481">
        <f t="shared" si="249"/>
        <v>0</v>
      </c>
      <c r="E160" s="481">
        <f t="shared" si="249"/>
        <v>0</v>
      </c>
      <c r="F160" s="481">
        <f t="shared" si="249"/>
        <v>0</v>
      </c>
      <c r="G160" s="481">
        <f t="shared" si="249"/>
        <v>0</v>
      </c>
      <c r="H160" s="481">
        <f t="shared" si="249"/>
        <v>0</v>
      </c>
      <c r="I160" s="481">
        <f t="shared" si="249"/>
        <v>0</v>
      </c>
      <c r="J160" s="481">
        <f t="shared" si="249"/>
        <v>0</v>
      </c>
      <c r="K160" s="481">
        <f t="shared" si="249"/>
        <v>0</v>
      </c>
      <c r="L160" s="481">
        <f t="shared" si="249"/>
        <v>0</v>
      </c>
      <c r="M160" s="481">
        <f t="shared" si="249"/>
        <v>0</v>
      </c>
      <c r="N160" s="481">
        <f t="shared" si="249"/>
        <v>0</v>
      </c>
      <c r="O160" s="481">
        <f t="shared" si="249"/>
        <v>0</v>
      </c>
      <c r="P160" s="481">
        <f t="shared" si="249"/>
        <v>0</v>
      </c>
      <c r="Q160" s="481">
        <f t="shared" si="249"/>
        <v>0</v>
      </c>
      <c r="R160" s="481">
        <f t="shared" si="249"/>
        <v>0</v>
      </c>
      <c r="S160" s="481">
        <f t="shared" si="246"/>
        <v>0</v>
      </c>
      <c r="T160" s="481">
        <f t="shared" si="246"/>
        <v>0</v>
      </c>
      <c r="U160" s="481">
        <f t="shared" si="246"/>
        <v>0</v>
      </c>
      <c r="V160" s="481">
        <f t="shared" si="246"/>
        <v>0</v>
      </c>
      <c r="W160" s="481">
        <f t="shared" si="246"/>
        <v>0</v>
      </c>
      <c r="X160" s="481">
        <f t="shared" si="246"/>
        <v>0</v>
      </c>
      <c r="Y160" s="481">
        <f t="shared" si="246"/>
        <v>0</v>
      </c>
      <c r="Z160" s="481">
        <f t="shared" si="246"/>
        <v>0</v>
      </c>
      <c r="AA160" s="481">
        <f t="shared" si="246"/>
        <v>0</v>
      </c>
      <c r="AB160" s="481">
        <f t="shared" si="246"/>
        <v>0</v>
      </c>
      <c r="AC160" s="481">
        <f t="shared" si="246"/>
        <v>0</v>
      </c>
      <c r="AD160" s="481">
        <f t="shared" si="246"/>
        <v>0</v>
      </c>
      <c r="AE160" s="481">
        <f t="shared" si="246"/>
        <v>0</v>
      </c>
      <c r="AF160" s="366">
        <f t="shared" ref="AF160" si="250">SUM(E160,H160,K160,N160,Q160,T160,W160,Z160,AC160)</f>
        <v>0</v>
      </c>
      <c r="AG160" s="477">
        <f t="shared" si="247"/>
        <v>0</v>
      </c>
      <c r="AH160" s="366">
        <f t="shared" si="248"/>
        <v>0</v>
      </c>
      <c r="AI160" s="478">
        <f t="shared" ref="AI160:AI162" si="251">SUM(AF160:AG160)</f>
        <v>0</v>
      </c>
      <c r="AJ160" s="366">
        <f t="shared" ref="AJ160:AJ161" si="252">SUM(E160:AE160)</f>
        <v>0</v>
      </c>
    </row>
    <row r="161" spans="1:36" s="257" customFormat="1" ht="16.5" thickBot="1" x14ac:dyDescent="0.3">
      <c r="A161" s="482"/>
      <c r="B161" s="483" t="s">
        <v>53</v>
      </c>
      <c r="C161" s="481">
        <f t="shared" si="249"/>
        <v>0</v>
      </c>
      <c r="D161" s="481">
        <f t="shared" si="246"/>
        <v>0</v>
      </c>
      <c r="E161" s="481">
        <f t="shared" si="246"/>
        <v>0</v>
      </c>
      <c r="F161" s="481">
        <f t="shared" si="246"/>
        <v>0</v>
      </c>
      <c r="G161" s="481">
        <f t="shared" si="246"/>
        <v>0</v>
      </c>
      <c r="H161" s="481">
        <f t="shared" si="246"/>
        <v>0</v>
      </c>
      <c r="I161" s="481">
        <f t="shared" si="246"/>
        <v>0</v>
      </c>
      <c r="J161" s="481">
        <f t="shared" si="246"/>
        <v>0</v>
      </c>
      <c r="K161" s="481">
        <f t="shared" si="246"/>
        <v>0</v>
      </c>
      <c r="L161" s="481">
        <f t="shared" si="246"/>
        <v>0</v>
      </c>
      <c r="M161" s="481">
        <f t="shared" si="246"/>
        <v>0</v>
      </c>
      <c r="N161" s="481">
        <f t="shared" si="246"/>
        <v>0</v>
      </c>
      <c r="O161" s="481">
        <f t="shared" si="246"/>
        <v>0</v>
      </c>
      <c r="P161" s="481">
        <f t="shared" si="246"/>
        <v>0</v>
      </c>
      <c r="Q161" s="481">
        <f t="shared" si="246"/>
        <v>0</v>
      </c>
      <c r="R161" s="481">
        <f t="shared" si="246"/>
        <v>0</v>
      </c>
      <c r="S161" s="481">
        <f t="shared" si="246"/>
        <v>0</v>
      </c>
      <c r="T161" s="481">
        <f t="shared" si="246"/>
        <v>0</v>
      </c>
      <c r="U161" s="481">
        <f t="shared" si="246"/>
        <v>0</v>
      </c>
      <c r="V161" s="481">
        <f t="shared" si="246"/>
        <v>0</v>
      </c>
      <c r="W161" s="481">
        <f t="shared" si="246"/>
        <v>0</v>
      </c>
      <c r="X161" s="481">
        <f t="shared" si="246"/>
        <v>0</v>
      </c>
      <c r="Y161" s="481">
        <f t="shared" si="246"/>
        <v>0</v>
      </c>
      <c r="Z161" s="481">
        <f t="shared" si="246"/>
        <v>0</v>
      </c>
      <c r="AA161" s="481">
        <f t="shared" si="246"/>
        <v>0</v>
      </c>
      <c r="AB161" s="481">
        <f t="shared" si="246"/>
        <v>0</v>
      </c>
      <c r="AC161" s="481">
        <f t="shared" si="246"/>
        <v>0</v>
      </c>
      <c r="AD161" s="481">
        <f t="shared" si="246"/>
        <v>0</v>
      </c>
      <c r="AE161" s="481">
        <f t="shared" si="246"/>
        <v>0</v>
      </c>
      <c r="AF161" s="366">
        <f>SUM(E161,H161,K161,N161,Q161,T161,W161,Z161,AC161)</f>
        <v>0</v>
      </c>
      <c r="AG161" s="366">
        <f t="shared" si="247"/>
        <v>0</v>
      </c>
      <c r="AH161" s="366">
        <f t="shared" si="248"/>
        <v>0</v>
      </c>
      <c r="AI161" s="366">
        <f t="shared" si="251"/>
        <v>0</v>
      </c>
      <c r="AJ161" s="366">
        <f t="shared" si="252"/>
        <v>0</v>
      </c>
    </row>
    <row r="162" spans="1:36" s="257" customFormat="1" ht="16.5" thickBot="1" x14ac:dyDescent="0.3">
      <c r="A162" s="484"/>
      <c r="B162" s="485" t="s">
        <v>54</v>
      </c>
      <c r="C162" s="481">
        <f>SUM(C12,C17,C22,C27,C32,C37,C42,C47,C52,C57,C62,C67,C72,C77,C82,C87,C92,C97,C102,C107,C112,C117,C122,C127,C137,C142,C147,C152,C157)</f>
        <v>0</v>
      </c>
      <c r="D162" s="481">
        <f t="shared" ref="D162:AE162" si="253">SUM(D12,D17,D22,D27,D32,D37,D42,D47,D52,D57,D62,D67,D72,D77,D82,D87,D92,D97,D102,D107,D112,D117,D122,D127,D137,D142,D147,D152,D157)</f>
        <v>0</v>
      </c>
      <c r="E162" s="481">
        <f t="shared" si="253"/>
        <v>0</v>
      </c>
      <c r="F162" s="481">
        <f t="shared" si="253"/>
        <v>0</v>
      </c>
      <c r="G162" s="481">
        <f t="shared" si="253"/>
        <v>0</v>
      </c>
      <c r="H162" s="481">
        <f t="shared" si="253"/>
        <v>0</v>
      </c>
      <c r="I162" s="481">
        <f t="shared" si="253"/>
        <v>0</v>
      </c>
      <c r="J162" s="481">
        <f t="shared" si="253"/>
        <v>0</v>
      </c>
      <c r="K162" s="481">
        <f t="shared" si="253"/>
        <v>0</v>
      </c>
      <c r="L162" s="481">
        <f t="shared" si="253"/>
        <v>0</v>
      </c>
      <c r="M162" s="481">
        <f t="shared" si="253"/>
        <v>0</v>
      </c>
      <c r="N162" s="481">
        <f t="shared" si="253"/>
        <v>0</v>
      </c>
      <c r="O162" s="481">
        <f t="shared" si="253"/>
        <v>0</v>
      </c>
      <c r="P162" s="481">
        <f t="shared" si="253"/>
        <v>0</v>
      </c>
      <c r="Q162" s="481">
        <f t="shared" si="253"/>
        <v>0</v>
      </c>
      <c r="R162" s="481">
        <f t="shared" si="253"/>
        <v>0</v>
      </c>
      <c r="S162" s="481">
        <f t="shared" si="253"/>
        <v>0</v>
      </c>
      <c r="T162" s="481">
        <f t="shared" si="253"/>
        <v>0</v>
      </c>
      <c r="U162" s="481">
        <f t="shared" si="253"/>
        <v>0</v>
      </c>
      <c r="V162" s="481">
        <f t="shared" si="253"/>
        <v>0</v>
      </c>
      <c r="W162" s="481">
        <f t="shared" si="253"/>
        <v>0</v>
      </c>
      <c r="X162" s="481">
        <f t="shared" si="253"/>
        <v>0</v>
      </c>
      <c r="Y162" s="481">
        <f t="shared" si="253"/>
        <v>0</v>
      </c>
      <c r="Z162" s="481">
        <f t="shared" si="253"/>
        <v>0</v>
      </c>
      <c r="AA162" s="481">
        <f t="shared" si="253"/>
        <v>0</v>
      </c>
      <c r="AB162" s="481">
        <f t="shared" si="253"/>
        <v>0</v>
      </c>
      <c r="AC162" s="481">
        <f t="shared" si="253"/>
        <v>0</v>
      </c>
      <c r="AD162" s="481">
        <f t="shared" si="253"/>
        <v>0</v>
      </c>
      <c r="AE162" s="481">
        <f t="shared" si="253"/>
        <v>0</v>
      </c>
      <c r="AF162" s="366">
        <f>SUM(E162,H162,K162,N162,Q162,T162,W162,Z162,AC162)</f>
        <v>0</v>
      </c>
      <c r="AG162" s="477">
        <f t="shared" si="247"/>
        <v>0</v>
      </c>
      <c r="AH162" s="366">
        <f t="shared" si="248"/>
        <v>0</v>
      </c>
      <c r="AI162" s="478">
        <f t="shared" si="251"/>
        <v>0</v>
      </c>
      <c r="AJ162" s="366">
        <f>SUM(E162:AE162)</f>
        <v>0</v>
      </c>
    </row>
    <row r="163" spans="1:36" s="257" customFormat="1" ht="16.5" thickBot="1" x14ac:dyDescent="0.3">
      <c r="A163" s="417"/>
      <c r="B163" s="418" t="s">
        <v>42</v>
      </c>
      <c r="C163" s="369">
        <f>SUM(C8,C13,C18,C23,C28,C33,C38,C43,C48,C53,C58,C63,C68,C73,C78,C83,C88,C93)</f>
        <v>0</v>
      </c>
      <c r="D163" s="369">
        <f t="shared" ref="D163:H163" si="254">SUM(D8,D13,D18,D23,D28,D33,D38,D43,D48,D53,D58,D63,D68,D73,D78,D83,D88,D93)</f>
        <v>0</v>
      </c>
      <c r="E163" s="369">
        <f>SUM(E8,E13,E18,E23,E28,E33,E38,E43,E48,E53,E58,E63,E68,E73,E78,E83,E88,E93)</f>
        <v>0</v>
      </c>
      <c r="F163" s="369">
        <f>SUM(F8,F13,F18,F23,F28,F33,F38,F43,F48,F53,F58,F63,F68,F73,F78,F83,F88,F93)</f>
        <v>0</v>
      </c>
      <c r="G163" s="369">
        <f t="shared" si="254"/>
        <v>0</v>
      </c>
      <c r="H163" s="369">
        <f t="shared" si="254"/>
        <v>0</v>
      </c>
      <c r="I163" s="369">
        <f t="shared" ref="I163:AE163" si="255">SUM(I8,I13,I18,I23,I28,I33,I38,I43,I48,I53,I58,I63,I68,I73,I78,I83,I88,I93)</f>
        <v>0</v>
      </c>
      <c r="J163" s="369">
        <f t="shared" si="255"/>
        <v>0</v>
      </c>
      <c r="K163" s="369">
        <f t="shared" si="255"/>
        <v>0</v>
      </c>
      <c r="L163" s="369">
        <f t="shared" si="255"/>
        <v>0</v>
      </c>
      <c r="M163" s="369">
        <f t="shared" si="255"/>
        <v>0</v>
      </c>
      <c r="N163" s="369">
        <f>SUM(N8,N13,N18,N23,N28,N33,N38,N43,N48,N53,N58,N63,N68,N73,N78,N83,N88,N93)</f>
        <v>0</v>
      </c>
      <c r="O163" s="369">
        <f t="shared" si="255"/>
        <v>0</v>
      </c>
      <c r="P163" s="369">
        <f t="shared" si="255"/>
        <v>0</v>
      </c>
      <c r="Q163" s="369">
        <f t="shared" si="255"/>
        <v>0</v>
      </c>
      <c r="R163" s="369">
        <f t="shared" si="255"/>
        <v>0</v>
      </c>
      <c r="S163" s="369">
        <f t="shared" si="255"/>
        <v>0</v>
      </c>
      <c r="T163" s="369">
        <f t="shared" si="255"/>
        <v>0</v>
      </c>
      <c r="U163" s="369">
        <f t="shared" si="255"/>
        <v>0</v>
      </c>
      <c r="V163" s="369">
        <f t="shared" si="255"/>
        <v>0</v>
      </c>
      <c r="W163" s="369">
        <f t="shared" si="255"/>
        <v>0</v>
      </c>
      <c r="X163" s="369">
        <f t="shared" si="255"/>
        <v>0</v>
      </c>
      <c r="Y163" s="369">
        <f t="shared" si="255"/>
        <v>0</v>
      </c>
      <c r="Z163" s="369">
        <f t="shared" si="255"/>
        <v>0</v>
      </c>
      <c r="AA163" s="369">
        <f t="shared" si="255"/>
        <v>0</v>
      </c>
      <c r="AB163" s="369">
        <f t="shared" si="255"/>
        <v>0</v>
      </c>
      <c r="AC163" s="369">
        <f t="shared" si="255"/>
        <v>0</v>
      </c>
      <c r="AD163" s="369">
        <f t="shared" si="255"/>
        <v>0</v>
      </c>
      <c r="AE163" s="369">
        <f t="shared" si="255"/>
        <v>0</v>
      </c>
      <c r="AF163" s="369">
        <f>SUM(AF8,AF13,AF18,AF23,AF28,AF33,AF38,AF43,AF48,AF53,AF58,AF63,AF68,AF73,AF78,AF83,AF88,AF93)</f>
        <v>0</v>
      </c>
      <c r="AG163" s="369">
        <f>SUM(AG8,AG13,AG18,AG23,AG28,AG33,AG38,AG43,AG48,AG53,AG58,AG63,AG68,AG73,AG78,AG83,AG88,AG93)</f>
        <v>0</v>
      </c>
      <c r="AH163" s="369">
        <f>SUM(AH8,AH13,AH18,AH23,AH28,AH33,AH38,AH43,AH48,AH53,AH58,AH63,AH68,AH73,AH78,AH83,AH88,AH93)</f>
        <v>0</v>
      </c>
      <c r="AI163" s="369">
        <f>SUM(AI8,AI13,AI18,AI23,AI28,AI33,AI38,AI43,AI48,AI53,AI58,AI63,AI68,AI73,AI78,AI83,AI88,AI93)</f>
        <v>0</v>
      </c>
      <c r="AJ163" s="369">
        <f>SUM(AJ8,AJ13,AJ18,AJ23,AJ28,AJ33,AJ38,AJ43,AJ48,AJ53,AJ58,AJ63,AJ68,AJ73,AJ78,AJ83,AJ88,AJ93)</f>
        <v>0</v>
      </c>
    </row>
    <row r="164" spans="1:36" s="257" customFormat="1" ht="16.5" thickBot="1" x14ac:dyDescent="0.3">
      <c r="A164" s="420"/>
      <c r="B164" s="420"/>
      <c r="C164" s="564">
        <f>SUM(C163:D163)</f>
        <v>0</v>
      </c>
      <c r="D164" s="565"/>
      <c r="E164" s="564">
        <f>SUM(E163:F163)</f>
        <v>0</v>
      </c>
      <c r="F164" s="565"/>
      <c r="G164" s="421">
        <f>G163</f>
        <v>0</v>
      </c>
      <c r="H164" s="564">
        <f>SUM(H163:I163)</f>
        <v>0</v>
      </c>
      <c r="I164" s="565"/>
      <c r="J164" s="421">
        <f>J163</f>
        <v>0</v>
      </c>
      <c r="K164" s="564">
        <f>SUM(K163:L163)</f>
        <v>0</v>
      </c>
      <c r="L164" s="565"/>
      <c r="M164" s="421">
        <f>M163</f>
        <v>0</v>
      </c>
      <c r="N164" s="564">
        <f>SUM(N163:O163)</f>
        <v>0</v>
      </c>
      <c r="O164" s="565"/>
      <c r="P164" s="421">
        <f>P163</f>
        <v>0</v>
      </c>
      <c r="Q164" s="564">
        <f>SUM(Q163:R163)</f>
        <v>0</v>
      </c>
      <c r="R164" s="565"/>
      <c r="S164" s="421">
        <f>S163</f>
        <v>0</v>
      </c>
      <c r="T164" s="564">
        <f>SUM(T163:U163)</f>
        <v>0</v>
      </c>
      <c r="U164" s="565"/>
      <c r="V164" s="421">
        <f>V163</f>
        <v>0</v>
      </c>
      <c r="W164" s="564">
        <f>SUM(W163:X163)</f>
        <v>0</v>
      </c>
      <c r="X164" s="565"/>
      <c r="Y164" s="421">
        <f>Y163</f>
        <v>0</v>
      </c>
      <c r="Z164" s="564">
        <f>SUM(Z163:AA163)</f>
        <v>0</v>
      </c>
      <c r="AA164" s="565"/>
      <c r="AB164" s="421">
        <f>AB163</f>
        <v>0</v>
      </c>
      <c r="AC164" s="564">
        <f>SUM(AC163:AD163)</f>
        <v>0</v>
      </c>
      <c r="AD164" s="565"/>
      <c r="AE164" s="421">
        <f>AE163</f>
        <v>0</v>
      </c>
      <c r="AF164" s="564">
        <f>SUM(AF163:AG163)</f>
        <v>0</v>
      </c>
      <c r="AG164" s="565"/>
      <c r="AH164" s="421">
        <f>AH163</f>
        <v>0</v>
      </c>
      <c r="AI164" s="422"/>
      <c r="AJ164" s="422"/>
    </row>
    <row r="165" spans="1:36" s="257" customFormat="1" ht="13.5" thickBot="1" x14ac:dyDescent="0.25">
      <c r="A165" s="373"/>
      <c r="D165" s="423"/>
      <c r="E165" s="566">
        <f>SUM(E164:G164)</f>
        <v>0</v>
      </c>
      <c r="F165" s="567"/>
      <c r="G165" s="568"/>
      <c r="H165" s="566">
        <f>SUM(H164:J164)</f>
        <v>0</v>
      </c>
      <c r="I165" s="567"/>
      <c r="J165" s="568"/>
      <c r="K165" s="566">
        <f>SUM(K164:M164)</f>
        <v>0</v>
      </c>
      <c r="L165" s="567"/>
      <c r="M165" s="568"/>
      <c r="N165" s="566">
        <f>SUM(N164:P164)</f>
        <v>0</v>
      </c>
      <c r="O165" s="567"/>
      <c r="P165" s="568"/>
      <c r="Q165" s="566">
        <f>SUM(Q164:S164)</f>
        <v>0</v>
      </c>
      <c r="R165" s="567"/>
      <c r="S165" s="568"/>
      <c r="T165" s="566">
        <f>SUM(T164:V164)</f>
        <v>0</v>
      </c>
      <c r="U165" s="567"/>
      <c r="V165" s="568"/>
      <c r="W165" s="566">
        <f>SUM(W164:Y164)</f>
        <v>0</v>
      </c>
      <c r="X165" s="567"/>
      <c r="Y165" s="568"/>
      <c r="Z165" s="566">
        <f>SUM(Z164:AB164)</f>
        <v>0</v>
      </c>
      <c r="AA165" s="567"/>
      <c r="AB165" s="568"/>
      <c r="AC165" s="566">
        <f>SUM(AC164:AE164)</f>
        <v>0</v>
      </c>
      <c r="AD165" s="567"/>
      <c r="AE165" s="568"/>
      <c r="AF165" s="566">
        <f>SUM(AF164:AH164)</f>
        <v>0</v>
      </c>
      <c r="AG165" s="567"/>
      <c r="AH165" s="568"/>
    </row>
    <row r="166" spans="1:36" s="257" customFormat="1" x14ac:dyDescent="0.2">
      <c r="A166" s="373"/>
      <c r="B166" s="257" t="str">
        <f>План!B39</f>
        <v xml:space="preserve">Зав. кафедрой профессор                                                      </v>
      </c>
      <c r="C166" s="584">
        <f>План!C39</f>
        <v>0</v>
      </c>
      <c r="D166" s="584"/>
      <c r="E166" s="584"/>
      <c r="F166" s="584"/>
      <c r="G166" s="584"/>
      <c r="H166" s="584"/>
    </row>
  </sheetData>
  <sheetProtection password="C0C1" sheet="1" objects="1" scenarios="1" selectLockedCells="1"/>
  <protectedRanges>
    <protectedRange sqref="C9:D12 C14:D17 C19:D22 C24:D27 C29:D32 C34:D37 C39:D42 C44:D47 C49:D52 C54:D57 C59:D62 C64:D67 C69:D72 C74:D77 C79:D82 C84:D87 C89:D92 C94:D97 C99:D102 C104:D107 C109:D112 C114:D117 C119:D122 C124:D127 C129:D132 C134:D137 C139:D142 C144:D147 C149:D152 C154:D157" name="Диапазон1"/>
    <protectedRange sqref="B108:B157" name="Диапазон2_1"/>
    <protectedRange sqref="B8:B107" name="Диапазон2_2"/>
  </protectedRanges>
  <mergeCells count="46">
    <mergeCell ref="N6:P6"/>
    <mergeCell ref="C164:D164"/>
    <mergeCell ref="AC165:AE165"/>
    <mergeCell ref="AF165:AH165"/>
    <mergeCell ref="AC164:AD164"/>
    <mergeCell ref="AF164:AG164"/>
    <mergeCell ref="E165:G165"/>
    <mergeCell ref="H165:J165"/>
    <mergeCell ref="K165:M165"/>
    <mergeCell ref="N165:P165"/>
    <mergeCell ref="Q165:S165"/>
    <mergeCell ref="T165:V165"/>
    <mergeCell ref="W165:Y165"/>
    <mergeCell ref="Z165:AB165"/>
    <mergeCell ref="AI6:AJ6"/>
    <mergeCell ref="A158:B158"/>
    <mergeCell ref="E164:F164"/>
    <mergeCell ref="H164:I164"/>
    <mergeCell ref="K164:L164"/>
    <mergeCell ref="N164:O164"/>
    <mergeCell ref="Q164:R164"/>
    <mergeCell ref="T164:U164"/>
    <mergeCell ref="W164:X164"/>
    <mergeCell ref="Z164:AA164"/>
    <mergeCell ref="Q6:S6"/>
    <mergeCell ref="T6:V6"/>
    <mergeCell ref="W6:Y6"/>
    <mergeCell ref="Z6:AB6"/>
    <mergeCell ref="AC6:AE6"/>
    <mergeCell ref="AF6:AH6"/>
    <mergeCell ref="C166:H166"/>
    <mergeCell ref="A1:AJ1"/>
    <mergeCell ref="E4:H4"/>
    <mergeCell ref="I4:AB4"/>
    <mergeCell ref="AC4:AG4"/>
    <mergeCell ref="E2:AF2"/>
    <mergeCell ref="E3:AF3"/>
    <mergeCell ref="J5:M5"/>
    <mergeCell ref="N5:R5"/>
    <mergeCell ref="S5:AA5"/>
    <mergeCell ref="A6:A7"/>
    <mergeCell ref="B6:B7"/>
    <mergeCell ref="C6:D6"/>
    <mergeCell ref="E6:G6"/>
    <mergeCell ref="H6:J6"/>
    <mergeCell ref="K6:M6"/>
  </mergeCells>
  <pageMargins left="0.67" right="0.39370078740157483" top="0.39370078740157483" bottom="0.33" header="0.51181102362204722" footer="0.37"/>
  <pageSetup paperSize="9" scale="37" orientation="landscape" horizontalDpi="120" verticalDpi="144" r:id="rId1"/>
  <headerFooter alignWithMargins="0"/>
  <rowBreaks count="1" manualBreakCount="1">
    <brk id="132" max="35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7"/>
  <dimension ref="A1:AS167"/>
  <sheetViews>
    <sheetView showZeros="0" view="pageBreakPreview" zoomScale="66" zoomScaleNormal="65" zoomScaleSheetLayoutView="66" zoomScalePageLayoutView="50" workbookViewId="0">
      <pane xSplit="2" ySplit="7" topLeftCell="C8" activePane="bottomRight" state="frozen"/>
      <selection pane="topRight" activeCell="C1" sqref="C1"/>
      <selection pane="bottomLeft" activeCell="A9" sqref="A9"/>
      <selection pane="bottomRight" activeCell="B9" sqref="B9"/>
    </sheetView>
  </sheetViews>
  <sheetFormatPr defaultColWidth="9.140625" defaultRowHeight="23.25" x14ac:dyDescent="0.35"/>
  <cols>
    <col min="1" max="1" width="6.140625" style="204" customWidth="1"/>
    <col min="2" max="2" width="46.28515625" style="271" customWidth="1"/>
    <col min="3" max="38" width="17.28515625" style="185" customWidth="1"/>
    <col min="39" max="43" width="24.28515625" style="185" customWidth="1"/>
    <col min="44" max="44" width="13" style="185" customWidth="1"/>
    <col min="45" max="45" width="12.42578125" style="185" customWidth="1"/>
    <col min="46" max="16384" width="9.140625" style="185"/>
  </cols>
  <sheetData>
    <row r="1" spans="1:45" s="182" customFormat="1" ht="26.25" customHeight="1" x14ac:dyDescent="0.3">
      <c r="A1" s="603" t="str">
        <f>План!A1</f>
        <v>Институт непрерывного образования</v>
      </c>
      <c r="B1" s="603"/>
      <c r="C1" s="603"/>
      <c r="D1" s="603"/>
      <c r="E1" s="603"/>
      <c r="F1" s="603"/>
      <c r="G1" s="603"/>
      <c r="H1" s="603"/>
      <c r="I1" s="603"/>
      <c r="J1" s="603"/>
      <c r="K1" s="603"/>
      <c r="L1" s="603"/>
      <c r="M1" s="603"/>
      <c r="N1" s="603"/>
      <c r="O1" s="603"/>
      <c r="P1" s="603"/>
      <c r="Q1" s="603"/>
      <c r="R1" s="603"/>
      <c r="S1" s="603"/>
      <c r="T1" s="603"/>
      <c r="U1" s="603"/>
      <c r="V1" s="603"/>
      <c r="W1" s="603"/>
      <c r="X1" s="603"/>
      <c r="Y1" s="603"/>
      <c r="Z1" s="603"/>
      <c r="AA1" s="603"/>
      <c r="AB1" s="603"/>
      <c r="AC1" s="603"/>
      <c r="AD1" s="603"/>
      <c r="AE1" s="603"/>
      <c r="AF1" s="603"/>
      <c r="AG1" s="603"/>
      <c r="AH1" s="603"/>
      <c r="AI1" s="603"/>
      <c r="AJ1" s="603"/>
      <c r="AK1" s="603"/>
      <c r="AL1" s="603"/>
      <c r="AM1" s="603"/>
      <c r="AN1" s="603"/>
      <c r="AO1" s="181"/>
    </row>
    <row r="2" spans="1:45" s="182" customFormat="1" ht="24.95" customHeight="1" x14ac:dyDescent="0.4">
      <c r="A2" s="604" t="s">
        <v>13</v>
      </c>
      <c r="B2" s="604"/>
      <c r="C2" s="604"/>
      <c r="D2" s="604"/>
      <c r="E2" s="604"/>
      <c r="F2" s="604"/>
      <c r="G2" s="604"/>
      <c r="H2" s="604"/>
      <c r="I2" s="604"/>
      <c r="J2" s="604"/>
      <c r="K2" s="604"/>
      <c r="L2" s="604"/>
      <c r="M2" s="604"/>
      <c r="N2" s="604"/>
      <c r="O2" s="604"/>
      <c r="P2" s="604"/>
      <c r="Q2" s="604"/>
      <c r="R2" s="604"/>
      <c r="S2" s="604"/>
      <c r="T2" s="604"/>
      <c r="U2" s="604"/>
      <c r="V2" s="604"/>
      <c r="W2" s="604"/>
      <c r="X2" s="604"/>
      <c r="Y2" s="604"/>
      <c r="Z2" s="604"/>
      <c r="AA2" s="604"/>
      <c r="AB2" s="604"/>
      <c r="AC2" s="604"/>
      <c r="AD2" s="604"/>
      <c r="AE2" s="604"/>
      <c r="AF2" s="604"/>
      <c r="AG2" s="604"/>
      <c r="AH2" s="604"/>
      <c r="AI2" s="604"/>
      <c r="AJ2" s="604"/>
      <c r="AK2" s="604"/>
      <c r="AL2" s="604"/>
      <c r="AM2" s="604"/>
      <c r="AN2" s="604"/>
      <c r="AO2" s="183"/>
    </row>
    <row r="3" spans="1:45" s="182" customFormat="1" ht="24.95" customHeight="1" x14ac:dyDescent="0.4">
      <c r="A3" s="604" t="s">
        <v>46</v>
      </c>
      <c r="B3" s="604"/>
      <c r="C3" s="604"/>
      <c r="D3" s="604"/>
      <c r="E3" s="604"/>
      <c r="F3" s="604"/>
      <c r="G3" s="604"/>
      <c r="H3" s="604"/>
      <c r="I3" s="604"/>
      <c r="J3" s="604"/>
      <c r="K3" s="604"/>
      <c r="L3" s="604"/>
      <c r="M3" s="604"/>
      <c r="N3" s="604"/>
      <c r="O3" s="604"/>
      <c r="P3" s="604"/>
      <c r="Q3" s="604"/>
      <c r="R3" s="604"/>
      <c r="S3" s="604"/>
      <c r="T3" s="604"/>
      <c r="U3" s="604"/>
      <c r="V3" s="604"/>
      <c r="W3" s="604"/>
      <c r="X3" s="604"/>
      <c r="Y3" s="604"/>
      <c r="Z3" s="604"/>
      <c r="AA3" s="604"/>
      <c r="AB3" s="604"/>
      <c r="AC3" s="604"/>
      <c r="AD3" s="604"/>
      <c r="AE3" s="604"/>
      <c r="AF3" s="604"/>
      <c r="AG3" s="604"/>
      <c r="AH3" s="604"/>
      <c r="AI3" s="604"/>
      <c r="AJ3" s="604"/>
      <c r="AK3" s="604"/>
      <c r="AL3" s="604"/>
      <c r="AM3" s="604"/>
      <c r="AN3" s="604"/>
      <c r="AO3" s="184"/>
    </row>
    <row r="4" spans="1:45" s="247" customFormat="1" ht="23.25" customHeight="1" x14ac:dyDescent="0.3">
      <c r="A4" s="272" t="str">
        <f>План!A4</f>
        <v xml:space="preserve">                                                                                         </v>
      </c>
      <c r="B4" s="258"/>
      <c r="C4" s="246"/>
      <c r="D4" s="246"/>
      <c r="E4" s="612" t="str">
        <f>План!B4</f>
        <v xml:space="preserve">кафедры </v>
      </c>
      <c r="F4" s="612"/>
      <c r="G4" s="612"/>
      <c r="H4" s="612"/>
      <c r="I4" s="613">
        <f>План!C4</f>
        <v>0</v>
      </c>
      <c r="J4" s="613"/>
      <c r="K4" s="613"/>
      <c r="L4" s="613"/>
      <c r="M4" s="613"/>
      <c r="N4" s="613"/>
      <c r="O4" s="613"/>
      <c r="P4" s="613"/>
      <c r="Q4" s="613"/>
      <c r="R4" s="613"/>
      <c r="S4" s="613"/>
      <c r="T4" s="613"/>
      <c r="U4" s="613"/>
      <c r="V4" s="613"/>
      <c r="W4" s="613"/>
      <c r="X4" s="613"/>
      <c r="Y4" s="613"/>
      <c r="Z4" s="613"/>
      <c r="AA4" s="613"/>
      <c r="AB4" s="613"/>
      <c r="AC4" s="614" t="str">
        <f>План!M4</f>
        <v>(в академических часах)</v>
      </c>
      <c r="AD4" s="614"/>
      <c r="AE4" s="614"/>
      <c r="AF4" s="614"/>
      <c r="AG4" s="614"/>
      <c r="AH4" s="246"/>
      <c r="AI4" s="246"/>
    </row>
    <row r="5" spans="1:45" ht="27.75" customHeight="1" thickBot="1" x14ac:dyDescent="0.35">
      <c r="A5" s="273"/>
      <c r="B5" s="259"/>
      <c r="C5" s="149"/>
      <c r="D5" s="149"/>
      <c r="E5" s="22"/>
      <c r="F5" s="152"/>
      <c r="G5" s="152"/>
      <c r="H5" s="152"/>
      <c r="I5" s="152"/>
      <c r="Q5" s="245" t="s">
        <v>65</v>
      </c>
      <c r="R5" s="524" t="str">
        <f>План!G5</f>
        <v>2024/2025</v>
      </c>
      <c r="S5" s="524"/>
      <c r="T5" s="524"/>
      <c r="U5" s="524"/>
      <c r="V5" s="524"/>
      <c r="W5" s="615" t="s">
        <v>57</v>
      </c>
      <c r="X5" s="615"/>
      <c r="Y5" s="615"/>
      <c r="Z5" s="152"/>
      <c r="AA5" s="152"/>
      <c r="AB5" s="152"/>
      <c r="AC5" s="152"/>
      <c r="AD5" s="152"/>
      <c r="AE5" s="152"/>
      <c r="AF5" s="152"/>
      <c r="AG5" s="152"/>
      <c r="AH5" s="152"/>
      <c r="AI5" s="152"/>
      <c r="AJ5" s="22"/>
    </row>
    <row r="6" spans="1:45" s="182" customFormat="1" ht="159.75" customHeight="1" thickBot="1" x14ac:dyDescent="0.3">
      <c r="A6" s="274" t="s">
        <v>2</v>
      </c>
      <c r="B6" s="260" t="s">
        <v>9</v>
      </c>
      <c r="C6" s="607" t="s">
        <v>14</v>
      </c>
      <c r="D6" s="608"/>
      <c r="E6" s="609"/>
      <c r="F6" s="607" t="s">
        <v>15</v>
      </c>
      <c r="G6" s="608"/>
      <c r="H6" s="609"/>
      <c r="I6" s="607" t="s">
        <v>16</v>
      </c>
      <c r="J6" s="608"/>
      <c r="K6" s="609"/>
      <c r="L6" s="607" t="s">
        <v>17</v>
      </c>
      <c r="M6" s="608"/>
      <c r="N6" s="609"/>
      <c r="O6" s="607" t="s">
        <v>18</v>
      </c>
      <c r="P6" s="608"/>
      <c r="Q6" s="609"/>
      <c r="R6" s="607" t="s">
        <v>19</v>
      </c>
      <c r="S6" s="608"/>
      <c r="T6" s="609"/>
      <c r="U6" s="607" t="s">
        <v>20</v>
      </c>
      <c r="V6" s="608"/>
      <c r="W6" s="609"/>
      <c r="X6" s="607" t="s">
        <v>21</v>
      </c>
      <c r="Y6" s="608"/>
      <c r="Z6" s="609"/>
      <c r="AA6" s="607" t="s">
        <v>22</v>
      </c>
      <c r="AB6" s="608"/>
      <c r="AC6" s="609"/>
      <c r="AD6" s="607" t="s">
        <v>23</v>
      </c>
      <c r="AE6" s="608"/>
      <c r="AF6" s="609"/>
      <c r="AG6" s="607" t="s">
        <v>24</v>
      </c>
      <c r="AH6" s="608"/>
      <c r="AI6" s="609"/>
      <c r="AJ6" s="607" t="s">
        <v>25</v>
      </c>
      <c r="AK6" s="608"/>
      <c r="AL6" s="609"/>
      <c r="AM6" s="605" t="s">
        <v>44</v>
      </c>
      <c r="AN6" s="606"/>
      <c r="AO6" s="606"/>
      <c r="AP6" s="610" t="s">
        <v>5</v>
      </c>
      <c r="AQ6" s="611"/>
    </row>
    <row r="7" spans="1:45" s="182" customFormat="1" ht="24" thickBot="1" x14ac:dyDescent="0.3">
      <c r="A7" s="275"/>
      <c r="B7" s="261"/>
      <c r="C7" s="186" t="s">
        <v>10</v>
      </c>
      <c r="D7" s="187" t="s">
        <v>11</v>
      </c>
      <c r="E7" s="188" t="s">
        <v>43</v>
      </c>
      <c r="F7" s="186" t="s">
        <v>10</v>
      </c>
      <c r="G7" s="187" t="s">
        <v>11</v>
      </c>
      <c r="H7" s="189" t="s">
        <v>43</v>
      </c>
      <c r="I7" s="190" t="s">
        <v>10</v>
      </c>
      <c r="J7" s="187" t="s">
        <v>11</v>
      </c>
      <c r="K7" s="188" t="s">
        <v>43</v>
      </c>
      <c r="L7" s="186" t="s">
        <v>10</v>
      </c>
      <c r="M7" s="187" t="s">
        <v>11</v>
      </c>
      <c r="N7" s="189" t="s">
        <v>43</v>
      </c>
      <c r="O7" s="190" t="s">
        <v>10</v>
      </c>
      <c r="P7" s="187" t="s">
        <v>11</v>
      </c>
      <c r="Q7" s="188" t="s">
        <v>43</v>
      </c>
      <c r="R7" s="186" t="s">
        <v>10</v>
      </c>
      <c r="S7" s="187" t="s">
        <v>11</v>
      </c>
      <c r="T7" s="189" t="s">
        <v>43</v>
      </c>
      <c r="U7" s="190" t="s">
        <v>10</v>
      </c>
      <c r="V7" s="187" t="s">
        <v>11</v>
      </c>
      <c r="W7" s="188" t="s">
        <v>43</v>
      </c>
      <c r="X7" s="186" t="s">
        <v>10</v>
      </c>
      <c r="Y7" s="187" t="s">
        <v>11</v>
      </c>
      <c r="Z7" s="189" t="s">
        <v>43</v>
      </c>
      <c r="AA7" s="190" t="s">
        <v>10</v>
      </c>
      <c r="AB7" s="187" t="s">
        <v>11</v>
      </c>
      <c r="AC7" s="188" t="s">
        <v>43</v>
      </c>
      <c r="AD7" s="186" t="s">
        <v>10</v>
      </c>
      <c r="AE7" s="187" t="s">
        <v>11</v>
      </c>
      <c r="AF7" s="189" t="s">
        <v>43</v>
      </c>
      <c r="AG7" s="190" t="s">
        <v>10</v>
      </c>
      <c r="AH7" s="187" t="s">
        <v>11</v>
      </c>
      <c r="AI7" s="188" t="s">
        <v>43</v>
      </c>
      <c r="AJ7" s="186" t="s">
        <v>10</v>
      </c>
      <c r="AK7" s="187" t="s">
        <v>11</v>
      </c>
      <c r="AL7" s="189" t="s">
        <v>43</v>
      </c>
      <c r="AM7" s="191" t="s">
        <v>10</v>
      </c>
      <c r="AN7" s="192" t="s">
        <v>11</v>
      </c>
      <c r="AO7" s="193" t="s">
        <v>43</v>
      </c>
      <c r="AP7" s="194" t="s">
        <v>29</v>
      </c>
      <c r="AQ7" s="195" t="s">
        <v>5</v>
      </c>
    </row>
    <row r="8" spans="1:45" s="204" customFormat="1" ht="30" customHeight="1" thickBot="1" x14ac:dyDescent="0.35">
      <c r="A8" s="276">
        <v>1</v>
      </c>
      <c r="B8" s="143" t="str">
        <f>(План!B8 &amp;" "&amp;План!C8)</f>
        <v xml:space="preserve"> </v>
      </c>
      <c r="C8" s="196">
        <f>Сентябрь!AF8</f>
        <v>0</v>
      </c>
      <c r="D8" s="197">
        <f>Сентябрь!AG8</f>
        <v>0</v>
      </c>
      <c r="E8" s="198">
        <f>Сентябрь!AH8</f>
        <v>0</v>
      </c>
      <c r="F8" s="196">
        <f>Октябрь!AF8</f>
        <v>0</v>
      </c>
      <c r="G8" s="196">
        <f>Октябрь!AG8</f>
        <v>0</v>
      </c>
      <c r="H8" s="196">
        <f>Октябрь!AH8</f>
        <v>0</v>
      </c>
      <c r="I8" s="196">
        <f>Ноябрь!AF8</f>
        <v>0</v>
      </c>
      <c r="J8" s="196">
        <f>Ноябрь!AG8</f>
        <v>0</v>
      </c>
      <c r="K8" s="196">
        <f>Ноябрь!AH8</f>
        <v>0</v>
      </c>
      <c r="L8" s="196">
        <f>Декабрь!AF8</f>
        <v>0</v>
      </c>
      <c r="M8" s="196">
        <f>Декабрь!AG8</f>
        <v>0</v>
      </c>
      <c r="N8" s="196">
        <f>Декабрь!AH8</f>
        <v>0</v>
      </c>
      <c r="O8" s="196">
        <f>Январь!AF8</f>
        <v>0</v>
      </c>
      <c r="P8" s="196">
        <f>Январь!AG8</f>
        <v>0</v>
      </c>
      <c r="Q8" s="196">
        <f>Январь!AH8</f>
        <v>0</v>
      </c>
      <c r="R8" s="196">
        <f>Февраль!AF8</f>
        <v>0</v>
      </c>
      <c r="S8" s="196">
        <f>Февраль!AG8</f>
        <v>0</v>
      </c>
      <c r="T8" s="196">
        <f>Февраль!AH8</f>
        <v>0</v>
      </c>
      <c r="U8" s="196">
        <f>Март!AF8</f>
        <v>0</v>
      </c>
      <c r="V8" s="196">
        <f>Март!AG8</f>
        <v>0</v>
      </c>
      <c r="W8" s="196">
        <f>Март!AH8</f>
        <v>0</v>
      </c>
      <c r="X8" s="196">
        <f>Апрель!AF8</f>
        <v>0</v>
      </c>
      <c r="Y8" s="196">
        <f>Апрель!AG8</f>
        <v>0</v>
      </c>
      <c r="Z8" s="196">
        <f>Апрель!AH8</f>
        <v>0</v>
      </c>
      <c r="AA8" s="196">
        <f>Май!AF8</f>
        <v>0</v>
      </c>
      <c r="AB8" s="196">
        <f>Май!AG8</f>
        <v>0</v>
      </c>
      <c r="AC8" s="196">
        <f>Май!AH8</f>
        <v>0</v>
      </c>
      <c r="AD8" s="196">
        <f>Июнь!AF8</f>
        <v>0</v>
      </c>
      <c r="AE8" s="196">
        <f>Июнь!AG8</f>
        <v>0</v>
      </c>
      <c r="AF8" s="196">
        <f>Июнь!AH8</f>
        <v>0</v>
      </c>
      <c r="AG8" s="196">
        <f>Июль!AF8</f>
        <v>0</v>
      </c>
      <c r="AH8" s="196">
        <f>Июль!AG8</f>
        <v>0</v>
      </c>
      <c r="AI8" s="196">
        <f>Июль!AH8</f>
        <v>0</v>
      </c>
      <c r="AJ8" s="196">
        <f>Август!AF8</f>
        <v>0</v>
      </c>
      <c r="AK8" s="196">
        <f>Август!AG8</f>
        <v>0</v>
      </c>
      <c r="AL8" s="196">
        <f>Август!AH8</f>
        <v>0</v>
      </c>
      <c r="AM8" s="199">
        <f>C8+F8+I8+L8+O8+R8+U8+X8+AA8+AD8+AG8+AJ8</f>
        <v>0</v>
      </c>
      <c r="AN8" s="197">
        <f>D8+G8+J8+M8+P8+S8+V8+Y8+AB8+AE8+AH8+AK8</f>
        <v>0</v>
      </c>
      <c r="AO8" s="200">
        <f>E8+H8+K8+N8+Q8+T8+W8+Z8+AC8+AF8+AI8+AL8</f>
        <v>0</v>
      </c>
      <c r="AP8" s="201">
        <f>SUM(AM8:AN8)</f>
        <v>0</v>
      </c>
      <c r="AQ8" s="202">
        <f>SUM(C8:AL8)</f>
        <v>0</v>
      </c>
      <c r="AR8" s="203"/>
      <c r="AS8" s="203"/>
    </row>
    <row r="9" spans="1:45" s="204" customFormat="1" ht="30" customHeight="1" thickBot="1" x14ac:dyDescent="0.35">
      <c r="A9" s="277"/>
      <c r="B9" s="296" t="s">
        <v>51</v>
      </c>
      <c r="C9" s="205">
        <f>Сентябрь!AF9</f>
        <v>0</v>
      </c>
      <c r="D9" s="206">
        <f>Сентябрь!AG9</f>
        <v>0</v>
      </c>
      <c r="E9" s="207">
        <f>Сентябрь!AH9</f>
        <v>0</v>
      </c>
      <c r="F9" s="196">
        <f>Октябрь!AF9</f>
        <v>0</v>
      </c>
      <c r="G9" s="196">
        <f>Октябрь!AG9</f>
        <v>0</v>
      </c>
      <c r="H9" s="196">
        <f>Октябрь!AH9</f>
        <v>0</v>
      </c>
      <c r="I9" s="196">
        <f>Ноябрь!AF9</f>
        <v>0</v>
      </c>
      <c r="J9" s="196">
        <f>Ноябрь!AG9</f>
        <v>0</v>
      </c>
      <c r="K9" s="196">
        <f>Ноябрь!AH9</f>
        <v>0</v>
      </c>
      <c r="L9" s="196">
        <f>Декабрь!AF9</f>
        <v>0</v>
      </c>
      <c r="M9" s="196">
        <f>Декабрь!AG9</f>
        <v>0</v>
      </c>
      <c r="N9" s="196">
        <f>Декабрь!AH9</f>
        <v>0</v>
      </c>
      <c r="O9" s="196">
        <f>Январь!AF9</f>
        <v>0</v>
      </c>
      <c r="P9" s="196">
        <f>Январь!AG9</f>
        <v>0</v>
      </c>
      <c r="Q9" s="196">
        <f>Январь!AH9</f>
        <v>0</v>
      </c>
      <c r="R9" s="196">
        <f>Февраль!AF9</f>
        <v>0</v>
      </c>
      <c r="S9" s="196">
        <f>Февраль!AG9</f>
        <v>0</v>
      </c>
      <c r="T9" s="196">
        <f>Февраль!AH9</f>
        <v>0</v>
      </c>
      <c r="U9" s="196">
        <f>Март!AF9</f>
        <v>0</v>
      </c>
      <c r="V9" s="196">
        <f>Март!AG9</f>
        <v>0</v>
      </c>
      <c r="W9" s="196">
        <f>Март!AH9</f>
        <v>0</v>
      </c>
      <c r="X9" s="196">
        <f>Апрель!AF9</f>
        <v>0</v>
      </c>
      <c r="Y9" s="196">
        <f>Апрель!AG9</f>
        <v>0</v>
      </c>
      <c r="Z9" s="196">
        <f>Апрель!AH9</f>
        <v>0</v>
      </c>
      <c r="AA9" s="196">
        <f>Май!AF9</f>
        <v>0</v>
      </c>
      <c r="AB9" s="196">
        <f>Май!AG9</f>
        <v>0</v>
      </c>
      <c r="AC9" s="196">
        <f>Май!AH9</f>
        <v>0</v>
      </c>
      <c r="AD9" s="196">
        <f>Июнь!AF9</f>
        <v>0</v>
      </c>
      <c r="AE9" s="196">
        <f>Июнь!AG9</f>
        <v>0</v>
      </c>
      <c r="AF9" s="196">
        <f>Июнь!AH9</f>
        <v>0</v>
      </c>
      <c r="AG9" s="196">
        <f>Июль!AF9</f>
        <v>0</v>
      </c>
      <c r="AH9" s="196">
        <f>Июль!AG9</f>
        <v>0</v>
      </c>
      <c r="AI9" s="196">
        <f>Июль!AH9</f>
        <v>0</v>
      </c>
      <c r="AJ9" s="196">
        <f>Август!AF9</f>
        <v>0</v>
      </c>
      <c r="AK9" s="196">
        <f>Август!AG9</f>
        <v>0</v>
      </c>
      <c r="AL9" s="196">
        <f>Август!AH9</f>
        <v>0</v>
      </c>
      <c r="AM9" s="208">
        <f t="shared" ref="AM9:AM27" si="0">C9+F9+I9+L9+O9+R9+U9+X9+AA9+AD9+AG9+AJ9</f>
        <v>0</v>
      </c>
      <c r="AN9" s="209">
        <f t="shared" ref="AN9:AN12" si="1">D9+G9+J9+M9+P9+S9+V9+Y9+AB9+AE9+AH9+AK9</f>
        <v>0</v>
      </c>
      <c r="AO9" s="210">
        <f t="shared" ref="AO9:AO12" si="2">E9+H9+K9+N9+Q9+T9+W9+Z9+AC9+AF9+AI9+AL9</f>
        <v>0</v>
      </c>
      <c r="AP9" s="211">
        <f>SUM(AM9:AN9)</f>
        <v>0</v>
      </c>
      <c r="AQ9" s="212">
        <f>SUM(C9:AL9)</f>
        <v>0</v>
      </c>
      <c r="AR9" s="203"/>
      <c r="AS9" s="203"/>
    </row>
    <row r="10" spans="1:45" s="204" customFormat="1" ht="30" customHeight="1" thickBot="1" x14ac:dyDescent="0.35">
      <c r="A10" s="277"/>
      <c r="B10" s="296" t="s">
        <v>52</v>
      </c>
      <c r="C10" s="205">
        <f>Сентябрь!AF10</f>
        <v>0</v>
      </c>
      <c r="D10" s="206">
        <f>Сентябрь!AG10</f>
        <v>0</v>
      </c>
      <c r="E10" s="207">
        <f>Сентябрь!AH10</f>
        <v>0</v>
      </c>
      <c r="F10" s="196">
        <f>Октябрь!AF10</f>
        <v>0</v>
      </c>
      <c r="G10" s="196">
        <f>Октябрь!AG10</f>
        <v>0</v>
      </c>
      <c r="H10" s="196">
        <f>Октябрь!AH10</f>
        <v>0</v>
      </c>
      <c r="I10" s="196">
        <f>Ноябрь!AF10</f>
        <v>0</v>
      </c>
      <c r="J10" s="196">
        <f>Ноябрь!AG10</f>
        <v>0</v>
      </c>
      <c r="K10" s="196">
        <f>Ноябрь!AH10</f>
        <v>0</v>
      </c>
      <c r="L10" s="196">
        <f>Декабрь!AF10</f>
        <v>0</v>
      </c>
      <c r="M10" s="196">
        <f>Декабрь!AG10</f>
        <v>0</v>
      </c>
      <c r="N10" s="196">
        <f>Декабрь!AH10</f>
        <v>0</v>
      </c>
      <c r="O10" s="196">
        <f>Январь!AF10</f>
        <v>0</v>
      </c>
      <c r="P10" s="196">
        <f>Январь!AG10</f>
        <v>0</v>
      </c>
      <c r="Q10" s="196">
        <f>Январь!AH10</f>
        <v>0</v>
      </c>
      <c r="R10" s="196">
        <f>Февраль!AF10</f>
        <v>0</v>
      </c>
      <c r="S10" s="196">
        <f>Февраль!AG10</f>
        <v>0</v>
      </c>
      <c r="T10" s="196">
        <f>Февраль!AH10</f>
        <v>0</v>
      </c>
      <c r="U10" s="196">
        <f>Март!AF10</f>
        <v>0</v>
      </c>
      <c r="V10" s="196">
        <f>Март!AG10</f>
        <v>0</v>
      </c>
      <c r="W10" s="196">
        <f>Март!AH10</f>
        <v>0</v>
      </c>
      <c r="X10" s="196">
        <f>Апрель!AF10</f>
        <v>0</v>
      </c>
      <c r="Y10" s="196">
        <f>Апрель!AG10</f>
        <v>0</v>
      </c>
      <c r="Z10" s="196">
        <f>Апрель!AH10</f>
        <v>0</v>
      </c>
      <c r="AA10" s="196">
        <f>Май!AF10</f>
        <v>0</v>
      </c>
      <c r="AB10" s="196">
        <f>Май!AG10</f>
        <v>0</v>
      </c>
      <c r="AC10" s="196">
        <f>Май!AH10</f>
        <v>0</v>
      </c>
      <c r="AD10" s="196">
        <f>Июнь!AF10</f>
        <v>0</v>
      </c>
      <c r="AE10" s="196">
        <f>Июнь!AG10</f>
        <v>0</v>
      </c>
      <c r="AF10" s="196">
        <f>Июнь!AH10</f>
        <v>0</v>
      </c>
      <c r="AG10" s="196">
        <f>Июль!AF10</f>
        <v>0</v>
      </c>
      <c r="AH10" s="196">
        <f>Июль!AG10</f>
        <v>0</v>
      </c>
      <c r="AI10" s="196">
        <f>Июль!AH10</f>
        <v>0</v>
      </c>
      <c r="AJ10" s="196">
        <f>Август!AF10</f>
        <v>0</v>
      </c>
      <c r="AK10" s="196">
        <f>Август!AG10</f>
        <v>0</v>
      </c>
      <c r="AL10" s="196">
        <f>Август!AH10</f>
        <v>0</v>
      </c>
      <c r="AM10" s="208">
        <f t="shared" si="0"/>
        <v>0</v>
      </c>
      <c r="AN10" s="209">
        <f t="shared" si="1"/>
        <v>0</v>
      </c>
      <c r="AO10" s="210">
        <f t="shared" si="2"/>
        <v>0</v>
      </c>
      <c r="AP10" s="211">
        <f>SUM(AM10:AN10)</f>
        <v>0</v>
      </c>
      <c r="AQ10" s="212">
        <f t="shared" ref="AQ10:AQ14" si="3">SUM(C10:AL10)</f>
        <v>0</v>
      </c>
      <c r="AR10" s="203"/>
      <c r="AS10" s="203"/>
    </row>
    <row r="11" spans="1:45" s="204" customFormat="1" ht="30" customHeight="1" thickBot="1" x14ac:dyDescent="0.35">
      <c r="A11" s="278"/>
      <c r="B11" s="321" t="s">
        <v>53</v>
      </c>
      <c r="C11" s="205">
        <f>Сентябрь!AF11</f>
        <v>0</v>
      </c>
      <c r="D11" s="206">
        <f>Сентябрь!AG11</f>
        <v>0</v>
      </c>
      <c r="E11" s="207">
        <f>Сентябрь!AH11</f>
        <v>0</v>
      </c>
      <c r="F11" s="196">
        <f>Октябрь!AF11</f>
        <v>0</v>
      </c>
      <c r="G11" s="196">
        <f>Октябрь!AG11</f>
        <v>0</v>
      </c>
      <c r="H11" s="196">
        <f>Октябрь!AH11</f>
        <v>0</v>
      </c>
      <c r="I11" s="196">
        <f>Ноябрь!AF11</f>
        <v>0</v>
      </c>
      <c r="J11" s="196">
        <f>Ноябрь!AG11</f>
        <v>0</v>
      </c>
      <c r="K11" s="196">
        <f>Ноябрь!AH11</f>
        <v>0</v>
      </c>
      <c r="L11" s="196">
        <f>Декабрь!AF11</f>
        <v>0</v>
      </c>
      <c r="M11" s="196">
        <f>Декабрь!AG11</f>
        <v>0</v>
      </c>
      <c r="N11" s="196">
        <f>Декабрь!AH11</f>
        <v>0</v>
      </c>
      <c r="O11" s="196">
        <f>Январь!AF11</f>
        <v>0</v>
      </c>
      <c r="P11" s="196">
        <f>Январь!AG11</f>
        <v>0</v>
      </c>
      <c r="Q11" s="196">
        <f>Январь!AH11</f>
        <v>0</v>
      </c>
      <c r="R11" s="196">
        <f>Февраль!AF11</f>
        <v>0</v>
      </c>
      <c r="S11" s="196">
        <f>Февраль!AG11</f>
        <v>0</v>
      </c>
      <c r="T11" s="196">
        <f>Февраль!AH11</f>
        <v>0</v>
      </c>
      <c r="U11" s="196">
        <f>Март!AF11</f>
        <v>0</v>
      </c>
      <c r="V11" s="196">
        <f>Март!AG11</f>
        <v>0</v>
      </c>
      <c r="W11" s="196">
        <f>Март!AH11</f>
        <v>0</v>
      </c>
      <c r="X11" s="196">
        <f>Апрель!AF11</f>
        <v>0</v>
      </c>
      <c r="Y11" s="196">
        <f>Апрель!AG11</f>
        <v>0</v>
      </c>
      <c r="Z11" s="196">
        <f>Апрель!AH11</f>
        <v>0</v>
      </c>
      <c r="AA11" s="196">
        <f>Май!AF11</f>
        <v>0</v>
      </c>
      <c r="AB11" s="196">
        <f>Май!AG11</f>
        <v>0</v>
      </c>
      <c r="AC11" s="196">
        <f>Май!AH11</f>
        <v>0</v>
      </c>
      <c r="AD11" s="196">
        <f>Июнь!AF11</f>
        <v>0</v>
      </c>
      <c r="AE11" s="196">
        <f>Июнь!AG11</f>
        <v>0</v>
      </c>
      <c r="AF11" s="196">
        <f>Июнь!AH11</f>
        <v>0</v>
      </c>
      <c r="AG11" s="196">
        <f>Июль!AF11</f>
        <v>0</v>
      </c>
      <c r="AH11" s="196">
        <f>Июль!AG11</f>
        <v>0</v>
      </c>
      <c r="AI11" s="196">
        <f>Июль!AH11</f>
        <v>0</v>
      </c>
      <c r="AJ11" s="196">
        <f>Август!AF11</f>
        <v>0</v>
      </c>
      <c r="AK11" s="196">
        <f>Август!AG11</f>
        <v>0</v>
      </c>
      <c r="AL11" s="196">
        <f>Август!AH11</f>
        <v>0</v>
      </c>
      <c r="AM11" s="208">
        <f t="shared" si="0"/>
        <v>0</v>
      </c>
      <c r="AN11" s="209">
        <f t="shared" si="1"/>
        <v>0</v>
      </c>
      <c r="AO11" s="210">
        <f t="shared" si="2"/>
        <v>0</v>
      </c>
      <c r="AP11" s="211">
        <f>SUM(AM11:AN11)</f>
        <v>0</v>
      </c>
      <c r="AQ11" s="212">
        <f t="shared" ref="AQ11" si="4">SUM(C11:AL11)</f>
        <v>0</v>
      </c>
      <c r="AR11" s="203"/>
      <c r="AS11" s="203"/>
    </row>
    <row r="12" spans="1:45" s="204" customFormat="1" ht="30" customHeight="1" thickBot="1" x14ac:dyDescent="0.35">
      <c r="A12" s="279"/>
      <c r="B12" s="325" t="s">
        <v>54</v>
      </c>
      <c r="C12" s="213">
        <f>Сентябрь!AF12</f>
        <v>0</v>
      </c>
      <c r="D12" s="214">
        <f>Сентябрь!AG12</f>
        <v>0</v>
      </c>
      <c r="E12" s="215">
        <f>Сентябрь!AH12</f>
        <v>0</v>
      </c>
      <c r="F12" s="196">
        <f>Октябрь!AF12</f>
        <v>0</v>
      </c>
      <c r="G12" s="196">
        <f>Октябрь!AG12</f>
        <v>0</v>
      </c>
      <c r="H12" s="196">
        <f>Октябрь!AH12</f>
        <v>0</v>
      </c>
      <c r="I12" s="196">
        <f>Ноябрь!AF12</f>
        <v>0</v>
      </c>
      <c r="J12" s="196">
        <f>Ноябрь!AG12</f>
        <v>0</v>
      </c>
      <c r="K12" s="196">
        <f>Ноябрь!AH12</f>
        <v>0</v>
      </c>
      <c r="L12" s="196">
        <f>Декабрь!AF12</f>
        <v>0</v>
      </c>
      <c r="M12" s="196">
        <f>Декабрь!AG12</f>
        <v>0</v>
      </c>
      <c r="N12" s="196">
        <f>Декабрь!AH12</f>
        <v>0</v>
      </c>
      <c r="O12" s="196">
        <f>Январь!AF12</f>
        <v>0</v>
      </c>
      <c r="P12" s="196">
        <f>Январь!AG12</f>
        <v>0</v>
      </c>
      <c r="Q12" s="196">
        <f>Январь!AH12</f>
        <v>0</v>
      </c>
      <c r="R12" s="196">
        <f>Февраль!AF12</f>
        <v>0</v>
      </c>
      <c r="S12" s="196">
        <f>Февраль!AG12</f>
        <v>0</v>
      </c>
      <c r="T12" s="196">
        <f>Февраль!AH12</f>
        <v>0</v>
      </c>
      <c r="U12" s="196">
        <f>Март!AF12</f>
        <v>0</v>
      </c>
      <c r="V12" s="196">
        <f>Март!AG12</f>
        <v>0</v>
      </c>
      <c r="W12" s="196">
        <f>Март!AH12</f>
        <v>0</v>
      </c>
      <c r="X12" s="196">
        <f>Апрель!AF12</f>
        <v>0</v>
      </c>
      <c r="Y12" s="196">
        <f>Апрель!AG12</f>
        <v>0</v>
      </c>
      <c r="Z12" s="196">
        <f>Апрель!AH12</f>
        <v>0</v>
      </c>
      <c r="AA12" s="196">
        <f>Май!AF12</f>
        <v>0</v>
      </c>
      <c r="AB12" s="196">
        <f>Май!AG12</f>
        <v>0</v>
      </c>
      <c r="AC12" s="196">
        <f>Май!AH12</f>
        <v>0</v>
      </c>
      <c r="AD12" s="196">
        <f>Июнь!AF12</f>
        <v>0</v>
      </c>
      <c r="AE12" s="196">
        <f>Июнь!AG12</f>
        <v>0</v>
      </c>
      <c r="AF12" s="196">
        <f>Июнь!AH12</f>
        <v>0</v>
      </c>
      <c r="AG12" s="196">
        <f>Июль!AF12</f>
        <v>0</v>
      </c>
      <c r="AH12" s="196">
        <f>Июль!AG12</f>
        <v>0</v>
      </c>
      <c r="AI12" s="196">
        <f>Июль!AH12</f>
        <v>0</v>
      </c>
      <c r="AJ12" s="196">
        <f>Август!AF12</f>
        <v>0</v>
      </c>
      <c r="AK12" s="196">
        <f>Август!AG12</f>
        <v>0</v>
      </c>
      <c r="AL12" s="196">
        <f>Август!AH12</f>
        <v>0</v>
      </c>
      <c r="AM12" s="216">
        <f t="shared" si="0"/>
        <v>0</v>
      </c>
      <c r="AN12" s="217">
        <f t="shared" si="1"/>
        <v>0</v>
      </c>
      <c r="AO12" s="218">
        <f t="shared" si="2"/>
        <v>0</v>
      </c>
      <c r="AP12" s="219">
        <f t="shared" ref="AP12:AP16" si="5">SUM(AM12:AN12)</f>
        <v>0</v>
      </c>
      <c r="AQ12" s="220">
        <f t="shared" si="3"/>
        <v>0</v>
      </c>
      <c r="AR12" s="203"/>
      <c r="AS12" s="203"/>
    </row>
    <row r="13" spans="1:45" s="204" customFormat="1" ht="30" customHeight="1" thickBot="1" x14ac:dyDescent="0.35">
      <c r="A13" s="280">
        <v>2</v>
      </c>
      <c r="B13" s="143" t="str">
        <f>(План!B9 &amp;" "&amp;План!C9)</f>
        <v xml:space="preserve"> </v>
      </c>
      <c r="C13" s="196">
        <f>Сентябрь!AF13</f>
        <v>0</v>
      </c>
      <c r="D13" s="197">
        <f>Сентябрь!AG13</f>
        <v>0</v>
      </c>
      <c r="E13" s="198">
        <f>Сентябрь!AH13</f>
        <v>0</v>
      </c>
      <c r="F13" s="196">
        <f>Октябрь!AF13</f>
        <v>0</v>
      </c>
      <c r="G13" s="196">
        <f>Октябрь!AG13</f>
        <v>0</v>
      </c>
      <c r="H13" s="196">
        <f>Октябрь!AH13</f>
        <v>0</v>
      </c>
      <c r="I13" s="196">
        <f>Ноябрь!AF13</f>
        <v>0</v>
      </c>
      <c r="J13" s="196">
        <f>Ноябрь!AG13</f>
        <v>0</v>
      </c>
      <c r="K13" s="196">
        <f>Ноябрь!AH13</f>
        <v>0</v>
      </c>
      <c r="L13" s="196">
        <f>Декабрь!AF13</f>
        <v>0</v>
      </c>
      <c r="M13" s="196">
        <f>Декабрь!AG13</f>
        <v>0</v>
      </c>
      <c r="N13" s="196">
        <f>Декабрь!AH13</f>
        <v>0</v>
      </c>
      <c r="O13" s="196">
        <f>Январь!AF13</f>
        <v>0</v>
      </c>
      <c r="P13" s="196">
        <f>Январь!AG13</f>
        <v>0</v>
      </c>
      <c r="Q13" s="196">
        <f>Январь!AH13</f>
        <v>0</v>
      </c>
      <c r="R13" s="196">
        <f>Февраль!AF13</f>
        <v>0</v>
      </c>
      <c r="S13" s="196">
        <f>Февраль!AG13</f>
        <v>0</v>
      </c>
      <c r="T13" s="196">
        <f>Февраль!AH13</f>
        <v>0</v>
      </c>
      <c r="U13" s="196">
        <f>Март!AF13</f>
        <v>0</v>
      </c>
      <c r="V13" s="196">
        <f>Март!AG13</f>
        <v>0</v>
      </c>
      <c r="W13" s="196">
        <f>Март!AH13</f>
        <v>0</v>
      </c>
      <c r="X13" s="196">
        <f>Апрель!AF13</f>
        <v>0</v>
      </c>
      <c r="Y13" s="196">
        <f>Апрель!AG13</f>
        <v>0</v>
      </c>
      <c r="Z13" s="196">
        <f>Апрель!AH13</f>
        <v>0</v>
      </c>
      <c r="AA13" s="196">
        <f>Май!AF13</f>
        <v>0</v>
      </c>
      <c r="AB13" s="196">
        <f>Май!AG13</f>
        <v>0</v>
      </c>
      <c r="AC13" s="196">
        <f>Май!AH13</f>
        <v>0</v>
      </c>
      <c r="AD13" s="196">
        <f>Июнь!AF13</f>
        <v>0</v>
      </c>
      <c r="AE13" s="196">
        <f>Июнь!AG13</f>
        <v>0</v>
      </c>
      <c r="AF13" s="196">
        <f>Июнь!AH13</f>
        <v>0</v>
      </c>
      <c r="AG13" s="196">
        <f>Июль!AF13</f>
        <v>0</v>
      </c>
      <c r="AH13" s="196">
        <f>Июль!AG13</f>
        <v>0</v>
      </c>
      <c r="AI13" s="196">
        <f>Июль!AH13</f>
        <v>0</v>
      </c>
      <c r="AJ13" s="196">
        <f>Август!AF13</f>
        <v>0</v>
      </c>
      <c r="AK13" s="196">
        <f>Август!AG13</f>
        <v>0</v>
      </c>
      <c r="AL13" s="196">
        <f>Август!AH13</f>
        <v>0</v>
      </c>
      <c r="AM13" s="208">
        <f t="shared" si="0"/>
        <v>0</v>
      </c>
      <c r="AN13" s="209">
        <f>D13+G13+J13+M13+P13+S13+V13+Y13+AB13+AE13+AH13+AK13</f>
        <v>0</v>
      </c>
      <c r="AO13" s="221">
        <f>E13+H13+K13+N13+Q13+T13+W13+Z13+AC13+AF13+AI13+AL13</f>
        <v>0</v>
      </c>
      <c r="AP13" s="201">
        <f t="shared" si="5"/>
        <v>0</v>
      </c>
      <c r="AQ13" s="202">
        <f t="shared" si="3"/>
        <v>0</v>
      </c>
      <c r="AR13" s="203"/>
      <c r="AS13" s="203"/>
    </row>
    <row r="14" spans="1:45" s="204" customFormat="1" ht="30" customHeight="1" thickBot="1" x14ac:dyDescent="0.35">
      <c r="A14" s="277"/>
      <c r="B14" s="296" t="s">
        <v>51</v>
      </c>
      <c r="C14" s="205">
        <f>Сентябрь!AF14</f>
        <v>0</v>
      </c>
      <c r="D14" s="206">
        <f>Сентябрь!AG14</f>
        <v>0</v>
      </c>
      <c r="E14" s="207">
        <f>Сентябрь!AH14</f>
        <v>0</v>
      </c>
      <c r="F14" s="196">
        <f>Октябрь!AF14</f>
        <v>0</v>
      </c>
      <c r="G14" s="196">
        <f>Октябрь!AG14</f>
        <v>0</v>
      </c>
      <c r="H14" s="196">
        <f>Октябрь!AH14</f>
        <v>0</v>
      </c>
      <c r="I14" s="196">
        <f>Ноябрь!AF14</f>
        <v>0</v>
      </c>
      <c r="J14" s="196">
        <f>Ноябрь!AG14</f>
        <v>0</v>
      </c>
      <c r="K14" s="196">
        <f>Ноябрь!AH14</f>
        <v>0</v>
      </c>
      <c r="L14" s="196">
        <f>Декабрь!AF14</f>
        <v>0</v>
      </c>
      <c r="M14" s="196">
        <f>Декабрь!AG14</f>
        <v>0</v>
      </c>
      <c r="N14" s="196">
        <f>Декабрь!AH14</f>
        <v>0</v>
      </c>
      <c r="O14" s="196">
        <f>Январь!AF14</f>
        <v>0</v>
      </c>
      <c r="P14" s="196">
        <f>Январь!AG14</f>
        <v>0</v>
      </c>
      <c r="Q14" s="196">
        <f>Январь!AH14</f>
        <v>0</v>
      </c>
      <c r="R14" s="196">
        <f>Февраль!AF14</f>
        <v>0</v>
      </c>
      <c r="S14" s="196">
        <f>Февраль!AG14</f>
        <v>0</v>
      </c>
      <c r="T14" s="196">
        <f>Февраль!AH14</f>
        <v>0</v>
      </c>
      <c r="U14" s="196">
        <f>Март!AF14</f>
        <v>0</v>
      </c>
      <c r="V14" s="196">
        <f>Март!AG14</f>
        <v>0</v>
      </c>
      <c r="W14" s="196">
        <f>Март!AH14</f>
        <v>0</v>
      </c>
      <c r="X14" s="196">
        <f>Апрель!AF14</f>
        <v>0</v>
      </c>
      <c r="Y14" s="196">
        <f>Апрель!AG14</f>
        <v>0</v>
      </c>
      <c r="Z14" s="196">
        <f>Апрель!AH14</f>
        <v>0</v>
      </c>
      <c r="AA14" s="196">
        <f>Май!AF14</f>
        <v>0</v>
      </c>
      <c r="AB14" s="196">
        <f>Май!AG14</f>
        <v>0</v>
      </c>
      <c r="AC14" s="196">
        <f>Май!AH14</f>
        <v>0</v>
      </c>
      <c r="AD14" s="196">
        <f>Июнь!AF14</f>
        <v>0</v>
      </c>
      <c r="AE14" s="196">
        <f>Июнь!AG14</f>
        <v>0</v>
      </c>
      <c r="AF14" s="196">
        <f>Июнь!AH14</f>
        <v>0</v>
      </c>
      <c r="AG14" s="196">
        <f>Июль!AF14</f>
        <v>0</v>
      </c>
      <c r="AH14" s="196">
        <f>Июль!AG14</f>
        <v>0</v>
      </c>
      <c r="AI14" s="196">
        <f>Июль!AH14</f>
        <v>0</v>
      </c>
      <c r="AJ14" s="196">
        <f>Август!AF14</f>
        <v>0</v>
      </c>
      <c r="AK14" s="196">
        <f>Август!AG14</f>
        <v>0</v>
      </c>
      <c r="AL14" s="196">
        <f>Август!AH14</f>
        <v>0</v>
      </c>
      <c r="AM14" s="208">
        <f t="shared" si="0"/>
        <v>0</v>
      </c>
      <c r="AN14" s="209">
        <f t="shared" ref="AN14:AN17" si="6">D14+G14+J14+M14+P14+S14+V14+Y14+AB14+AE14+AH14+AK14</f>
        <v>0</v>
      </c>
      <c r="AO14" s="221">
        <f t="shared" ref="AO14:AO17" si="7">E14+H14+K14+N14+Q14+T14+W14+Z14+AC14+AF14+AI14+AL14</f>
        <v>0</v>
      </c>
      <c r="AP14" s="211">
        <f t="shared" si="5"/>
        <v>0</v>
      </c>
      <c r="AQ14" s="212">
        <f t="shared" si="3"/>
        <v>0</v>
      </c>
      <c r="AR14" s="203"/>
      <c r="AS14" s="203"/>
    </row>
    <row r="15" spans="1:45" s="204" customFormat="1" ht="30" customHeight="1" thickBot="1" x14ac:dyDescent="0.35">
      <c r="A15" s="277"/>
      <c r="B15" s="296" t="s">
        <v>52</v>
      </c>
      <c r="C15" s="205">
        <f>Сентябрь!AF15</f>
        <v>0</v>
      </c>
      <c r="D15" s="206">
        <f>Сентябрь!AG15</f>
        <v>0</v>
      </c>
      <c r="E15" s="207">
        <f>Сентябрь!AH15</f>
        <v>0</v>
      </c>
      <c r="F15" s="196">
        <f>Октябрь!AF15</f>
        <v>0</v>
      </c>
      <c r="G15" s="196">
        <f>Октябрь!AG15</f>
        <v>0</v>
      </c>
      <c r="H15" s="196">
        <f>Октябрь!AH15</f>
        <v>0</v>
      </c>
      <c r="I15" s="196">
        <f>Ноябрь!AF15</f>
        <v>0</v>
      </c>
      <c r="J15" s="196">
        <f>Ноябрь!AG15</f>
        <v>0</v>
      </c>
      <c r="K15" s="196">
        <f>Ноябрь!AH15</f>
        <v>0</v>
      </c>
      <c r="L15" s="196">
        <f>Декабрь!AF15</f>
        <v>0</v>
      </c>
      <c r="M15" s="196">
        <f>Декабрь!AG15</f>
        <v>0</v>
      </c>
      <c r="N15" s="196">
        <f>Декабрь!AH15</f>
        <v>0</v>
      </c>
      <c r="O15" s="196">
        <f>Январь!AF15</f>
        <v>0</v>
      </c>
      <c r="P15" s="196">
        <f>Январь!AG15</f>
        <v>0</v>
      </c>
      <c r="Q15" s="196">
        <f>Январь!AH15</f>
        <v>0</v>
      </c>
      <c r="R15" s="196">
        <f>Февраль!AF15</f>
        <v>0</v>
      </c>
      <c r="S15" s="196">
        <f>Февраль!AG15</f>
        <v>0</v>
      </c>
      <c r="T15" s="196">
        <f>Февраль!AH15</f>
        <v>0</v>
      </c>
      <c r="U15" s="196">
        <f>Март!AF15</f>
        <v>0</v>
      </c>
      <c r="V15" s="196">
        <f>Март!AG15</f>
        <v>0</v>
      </c>
      <c r="W15" s="196">
        <f>Март!AH15</f>
        <v>0</v>
      </c>
      <c r="X15" s="196">
        <f>Апрель!AF15</f>
        <v>0</v>
      </c>
      <c r="Y15" s="196">
        <f>Апрель!AG15</f>
        <v>0</v>
      </c>
      <c r="Z15" s="196">
        <f>Апрель!AH15</f>
        <v>0</v>
      </c>
      <c r="AA15" s="196">
        <f>Май!AF15</f>
        <v>0</v>
      </c>
      <c r="AB15" s="196">
        <f>Май!AG15</f>
        <v>0</v>
      </c>
      <c r="AC15" s="196">
        <f>Май!AH15</f>
        <v>0</v>
      </c>
      <c r="AD15" s="196">
        <f>Июнь!AF15</f>
        <v>0</v>
      </c>
      <c r="AE15" s="196">
        <f>Июнь!AG15</f>
        <v>0</v>
      </c>
      <c r="AF15" s="196">
        <f>Июнь!AH15</f>
        <v>0</v>
      </c>
      <c r="AG15" s="196">
        <f>Июль!AF15</f>
        <v>0</v>
      </c>
      <c r="AH15" s="196">
        <f>Июль!AG15</f>
        <v>0</v>
      </c>
      <c r="AI15" s="196">
        <f>Июль!AH15</f>
        <v>0</v>
      </c>
      <c r="AJ15" s="196">
        <f>Август!AF15</f>
        <v>0</v>
      </c>
      <c r="AK15" s="196">
        <f>Август!AG15</f>
        <v>0</v>
      </c>
      <c r="AL15" s="196">
        <f>Август!AH15</f>
        <v>0</v>
      </c>
      <c r="AM15" s="208">
        <f t="shared" si="0"/>
        <v>0</v>
      </c>
      <c r="AN15" s="209">
        <f t="shared" si="6"/>
        <v>0</v>
      </c>
      <c r="AO15" s="221">
        <f t="shared" si="7"/>
        <v>0</v>
      </c>
      <c r="AP15" s="211">
        <f t="shared" si="5"/>
        <v>0</v>
      </c>
      <c r="AQ15" s="212">
        <f t="shared" ref="AQ15:AQ78" si="8">SUM(C15:AL15)</f>
        <v>0</v>
      </c>
      <c r="AR15" s="203"/>
      <c r="AS15" s="203"/>
    </row>
    <row r="16" spans="1:45" s="204" customFormat="1" ht="30" customHeight="1" thickBot="1" x14ac:dyDescent="0.35">
      <c r="A16" s="278"/>
      <c r="B16" s="321" t="s">
        <v>53</v>
      </c>
      <c r="C16" s="205">
        <f>Сентябрь!AF16</f>
        <v>0</v>
      </c>
      <c r="D16" s="206">
        <f>Сентябрь!AG16</f>
        <v>0</v>
      </c>
      <c r="E16" s="207">
        <f>Сентябрь!AH16</f>
        <v>0</v>
      </c>
      <c r="F16" s="196">
        <f>Октябрь!AF16</f>
        <v>0</v>
      </c>
      <c r="G16" s="196">
        <f>Октябрь!AG16</f>
        <v>0</v>
      </c>
      <c r="H16" s="196">
        <f>Октябрь!AH16</f>
        <v>0</v>
      </c>
      <c r="I16" s="196">
        <f>Ноябрь!AF16</f>
        <v>0</v>
      </c>
      <c r="J16" s="196">
        <f>Ноябрь!AG16</f>
        <v>0</v>
      </c>
      <c r="K16" s="196">
        <f>Ноябрь!AH16</f>
        <v>0</v>
      </c>
      <c r="L16" s="196">
        <f>Декабрь!AF16</f>
        <v>0</v>
      </c>
      <c r="M16" s="196">
        <f>Декабрь!AG16</f>
        <v>0</v>
      </c>
      <c r="N16" s="196">
        <f>Декабрь!AH16</f>
        <v>0</v>
      </c>
      <c r="O16" s="196">
        <f>Январь!AF16</f>
        <v>0</v>
      </c>
      <c r="P16" s="196">
        <f>Январь!AG16</f>
        <v>0</v>
      </c>
      <c r="Q16" s="196">
        <f>Январь!AH16</f>
        <v>0</v>
      </c>
      <c r="R16" s="196">
        <f>Февраль!AF16</f>
        <v>0</v>
      </c>
      <c r="S16" s="196">
        <f>Февраль!AG16</f>
        <v>0</v>
      </c>
      <c r="T16" s="196">
        <f>Февраль!AH16</f>
        <v>0</v>
      </c>
      <c r="U16" s="196">
        <f>Март!AF16</f>
        <v>0</v>
      </c>
      <c r="V16" s="196">
        <f>Март!AG16</f>
        <v>0</v>
      </c>
      <c r="W16" s="196">
        <f>Март!AH16</f>
        <v>0</v>
      </c>
      <c r="X16" s="196">
        <f>Апрель!AF16</f>
        <v>0</v>
      </c>
      <c r="Y16" s="196">
        <f>Апрель!AG16</f>
        <v>0</v>
      </c>
      <c r="Z16" s="196">
        <f>Апрель!AH16</f>
        <v>0</v>
      </c>
      <c r="AA16" s="196">
        <f>Май!AF16</f>
        <v>0</v>
      </c>
      <c r="AB16" s="196">
        <f>Май!AG16</f>
        <v>0</v>
      </c>
      <c r="AC16" s="196">
        <f>Май!AH16</f>
        <v>0</v>
      </c>
      <c r="AD16" s="196">
        <f>Июнь!AF16</f>
        <v>0</v>
      </c>
      <c r="AE16" s="196">
        <f>Июнь!AG16</f>
        <v>0</v>
      </c>
      <c r="AF16" s="196">
        <f>Июнь!AH16</f>
        <v>0</v>
      </c>
      <c r="AG16" s="196">
        <f>Июль!AF16</f>
        <v>0</v>
      </c>
      <c r="AH16" s="196">
        <f>Июль!AG16</f>
        <v>0</v>
      </c>
      <c r="AI16" s="196">
        <f>Июль!AH16</f>
        <v>0</v>
      </c>
      <c r="AJ16" s="196">
        <f>Август!AF16</f>
        <v>0</v>
      </c>
      <c r="AK16" s="196">
        <f>Август!AG16</f>
        <v>0</v>
      </c>
      <c r="AL16" s="196">
        <f>Август!AH16</f>
        <v>0</v>
      </c>
      <c r="AM16" s="208">
        <f t="shared" si="0"/>
        <v>0</v>
      </c>
      <c r="AN16" s="209">
        <f t="shared" si="6"/>
        <v>0</v>
      </c>
      <c r="AO16" s="221">
        <f t="shared" si="7"/>
        <v>0</v>
      </c>
      <c r="AP16" s="211">
        <f t="shared" si="5"/>
        <v>0</v>
      </c>
      <c r="AQ16" s="212">
        <f t="shared" si="8"/>
        <v>0</v>
      </c>
      <c r="AR16" s="203"/>
      <c r="AS16" s="203"/>
    </row>
    <row r="17" spans="1:45" s="204" customFormat="1" ht="30" customHeight="1" thickBot="1" x14ac:dyDescent="0.35">
      <c r="A17" s="278"/>
      <c r="B17" s="325" t="s">
        <v>54</v>
      </c>
      <c r="C17" s="213">
        <f>Сентябрь!AF17</f>
        <v>0</v>
      </c>
      <c r="D17" s="214">
        <f>Сентябрь!AG17</f>
        <v>0</v>
      </c>
      <c r="E17" s="215">
        <f>Сентябрь!AH17</f>
        <v>0</v>
      </c>
      <c r="F17" s="196">
        <f>Октябрь!AF17</f>
        <v>0</v>
      </c>
      <c r="G17" s="196">
        <f>Октябрь!AG17</f>
        <v>0</v>
      </c>
      <c r="H17" s="196">
        <f>Октябрь!AH17</f>
        <v>0</v>
      </c>
      <c r="I17" s="196">
        <f>Ноябрь!AF17</f>
        <v>0</v>
      </c>
      <c r="J17" s="196">
        <f>Ноябрь!AG17</f>
        <v>0</v>
      </c>
      <c r="K17" s="196">
        <f>Ноябрь!AH17</f>
        <v>0</v>
      </c>
      <c r="L17" s="196">
        <f>Декабрь!AF17</f>
        <v>0</v>
      </c>
      <c r="M17" s="196">
        <f>Декабрь!AG17</f>
        <v>0</v>
      </c>
      <c r="N17" s="196">
        <f>Декабрь!AH17</f>
        <v>0</v>
      </c>
      <c r="O17" s="196">
        <f>Январь!AF17</f>
        <v>0</v>
      </c>
      <c r="P17" s="196">
        <f>Январь!AG17</f>
        <v>0</v>
      </c>
      <c r="Q17" s="196">
        <f>Январь!AH17</f>
        <v>0</v>
      </c>
      <c r="R17" s="196">
        <f>Февраль!AF17</f>
        <v>0</v>
      </c>
      <c r="S17" s="196">
        <f>Февраль!AG17</f>
        <v>0</v>
      </c>
      <c r="T17" s="196">
        <f>Февраль!AH17</f>
        <v>0</v>
      </c>
      <c r="U17" s="196">
        <f>Март!AF17</f>
        <v>0</v>
      </c>
      <c r="V17" s="196">
        <f>Март!AG17</f>
        <v>0</v>
      </c>
      <c r="W17" s="196">
        <f>Март!AH17</f>
        <v>0</v>
      </c>
      <c r="X17" s="196">
        <f>Апрель!AF17</f>
        <v>0</v>
      </c>
      <c r="Y17" s="196">
        <f>Апрель!AG17</f>
        <v>0</v>
      </c>
      <c r="Z17" s="196">
        <f>Апрель!AH17</f>
        <v>0</v>
      </c>
      <c r="AA17" s="196">
        <f>Май!AF17</f>
        <v>0</v>
      </c>
      <c r="AB17" s="196">
        <f>Май!AG17</f>
        <v>0</v>
      </c>
      <c r="AC17" s="196">
        <f>Май!AH17</f>
        <v>0</v>
      </c>
      <c r="AD17" s="196">
        <f>Июнь!AF17</f>
        <v>0</v>
      </c>
      <c r="AE17" s="196">
        <f>Июнь!AG17</f>
        <v>0</v>
      </c>
      <c r="AF17" s="196">
        <f>Июнь!AH17</f>
        <v>0</v>
      </c>
      <c r="AG17" s="196">
        <f>Июль!AF17</f>
        <v>0</v>
      </c>
      <c r="AH17" s="196">
        <f>Июль!AG17</f>
        <v>0</v>
      </c>
      <c r="AI17" s="196">
        <f>Июль!AH17</f>
        <v>0</v>
      </c>
      <c r="AJ17" s="196">
        <f>Август!AF17</f>
        <v>0</v>
      </c>
      <c r="AK17" s="196">
        <f>Август!AG17</f>
        <v>0</v>
      </c>
      <c r="AL17" s="196">
        <f>Август!AH17</f>
        <v>0</v>
      </c>
      <c r="AM17" s="222">
        <f t="shared" si="0"/>
        <v>0</v>
      </c>
      <c r="AN17" s="223">
        <f t="shared" si="6"/>
        <v>0</v>
      </c>
      <c r="AO17" s="224">
        <f t="shared" si="7"/>
        <v>0</v>
      </c>
      <c r="AP17" s="219">
        <f t="shared" ref="AP17:AP80" si="9">SUM(AM17:AN17)</f>
        <v>0</v>
      </c>
      <c r="AQ17" s="220">
        <f t="shared" si="8"/>
        <v>0</v>
      </c>
      <c r="AR17" s="203"/>
      <c r="AS17" s="203"/>
    </row>
    <row r="18" spans="1:45" s="204" customFormat="1" ht="30" customHeight="1" thickBot="1" x14ac:dyDescent="0.35">
      <c r="A18" s="276">
        <v>3</v>
      </c>
      <c r="B18" s="143" t="str">
        <f>(План!B10 &amp;" "&amp;План!C10)</f>
        <v xml:space="preserve"> </v>
      </c>
      <c r="C18" s="196">
        <f>Сентябрь!AF18</f>
        <v>0</v>
      </c>
      <c r="D18" s="197">
        <f>Сентябрь!AG18</f>
        <v>0</v>
      </c>
      <c r="E18" s="198">
        <f>Сентябрь!AH18</f>
        <v>0</v>
      </c>
      <c r="F18" s="196">
        <f>Октябрь!AF18</f>
        <v>0</v>
      </c>
      <c r="G18" s="196">
        <f>Октябрь!AG18</f>
        <v>0</v>
      </c>
      <c r="H18" s="196">
        <f>Октябрь!AH18</f>
        <v>0</v>
      </c>
      <c r="I18" s="196">
        <f>Ноябрь!AF18</f>
        <v>0</v>
      </c>
      <c r="J18" s="196">
        <f>Ноябрь!AG18</f>
        <v>0</v>
      </c>
      <c r="K18" s="196">
        <f>Ноябрь!AH18</f>
        <v>0</v>
      </c>
      <c r="L18" s="196">
        <f>Декабрь!AF18</f>
        <v>0</v>
      </c>
      <c r="M18" s="196">
        <f>Декабрь!AG18</f>
        <v>0</v>
      </c>
      <c r="N18" s="196">
        <f>Декабрь!AH18</f>
        <v>0</v>
      </c>
      <c r="O18" s="196">
        <f>Январь!AF18</f>
        <v>0</v>
      </c>
      <c r="P18" s="196">
        <f>Январь!AG18</f>
        <v>0</v>
      </c>
      <c r="Q18" s="196">
        <f>Январь!AH18</f>
        <v>0</v>
      </c>
      <c r="R18" s="196">
        <f>Февраль!AF18</f>
        <v>0</v>
      </c>
      <c r="S18" s="196">
        <f>Февраль!AG18</f>
        <v>0</v>
      </c>
      <c r="T18" s="196">
        <f>Февраль!AH18</f>
        <v>0</v>
      </c>
      <c r="U18" s="196">
        <f>Март!AF18</f>
        <v>0</v>
      </c>
      <c r="V18" s="196">
        <f>Март!AG18</f>
        <v>0</v>
      </c>
      <c r="W18" s="196">
        <f>Март!AH18</f>
        <v>0</v>
      </c>
      <c r="X18" s="196">
        <f>Апрель!AF18</f>
        <v>0</v>
      </c>
      <c r="Y18" s="196">
        <f>Апрель!AG18</f>
        <v>0</v>
      </c>
      <c r="Z18" s="196">
        <f>Апрель!AH18</f>
        <v>0</v>
      </c>
      <c r="AA18" s="196">
        <f>Май!AF18</f>
        <v>0</v>
      </c>
      <c r="AB18" s="196">
        <f>Май!AG18</f>
        <v>0</v>
      </c>
      <c r="AC18" s="196">
        <f>Май!AH18</f>
        <v>0</v>
      </c>
      <c r="AD18" s="196">
        <f>Июнь!AF18</f>
        <v>0</v>
      </c>
      <c r="AE18" s="196">
        <f>Июнь!AG18</f>
        <v>0</v>
      </c>
      <c r="AF18" s="196">
        <f>Июнь!AH18</f>
        <v>0</v>
      </c>
      <c r="AG18" s="196">
        <f>Июль!AF18</f>
        <v>0</v>
      </c>
      <c r="AH18" s="196">
        <f>Июль!AG18</f>
        <v>0</v>
      </c>
      <c r="AI18" s="196">
        <f>Июль!AH18</f>
        <v>0</v>
      </c>
      <c r="AJ18" s="196">
        <f>Август!AF18</f>
        <v>0</v>
      </c>
      <c r="AK18" s="196">
        <f>Август!AG18</f>
        <v>0</v>
      </c>
      <c r="AL18" s="196">
        <f>Август!AH18</f>
        <v>0</v>
      </c>
      <c r="AM18" s="225">
        <f t="shared" si="0"/>
        <v>0</v>
      </c>
      <c r="AN18" s="197">
        <f>D18+G18+J18+M18+P18+S18+V18+Y18+AB18+AE18+AH18+AK18</f>
        <v>0</v>
      </c>
      <c r="AO18" s="200">
        <f>E18+H18+K18+N18+Q18+T18+W18+Z18+AC18+AF18+AI18+AL18</f>
        <v>0</v>
      </c>
      <c r="AP18" s="201">
        <f t="shared" si="9"/>
        <v>0</v>
      </c>
      <c r="AQ18" s="202">
        <f t="shared" si="8"/>
        <v>0</v>
      </c>
      <c r="AR18" s="203"/>
      <c r="AS18" s="203"/>
    </row>
    <row r="19" spans="1:45" s="204" customFormat="1" ht="30" customHeight="1" thickBot="1" x14ac:dyDescent="0.35">
      <c r="A19" s="277"/>
      <c r="B19" s="296" t="s">
        <v>51</v>
      </c>
      <c r="C19" s="205">
        <f>Сентябрь!AF19</f>
        <v>0</v>
      </c>
      <c r="D19" s="206">
        <f>Сентябрь!AG19</f>
        <v>0</v>
      </c>
      <c r="E19" s="207">
        <f>Сентябрь!AH19</f>
        <v>0</v>
      </c>
      <c r="F19" s="196">
        <f>Октябрь!AF19</f>
        <v>0</v>
      </c>
      <c r="G19" s="196">
        <f>Октябрь!AG19</f>
        <v>0</v>
      </c>
      <c r="H19" s="196">
        <f>Октябрь!AH19</f>
        <v>0</v>
      </c>
      <c r="I19" s="196">
        <f>Ноябрь!AF19</f>
        <v>0</v>
      </c>
      <c r="J19" s="196">
        <f>Ноябрь!AG19</f>
        <v>0</v>
      </c>
      <c r="K19" s="196">
        <f>Ноябрь!AH19</f>
        <v>0</v>
      </c>
      <c r="L19" s="196">
        <f>Декабрь!AF19</f>
        <v>0</v>
      </c>
      <c r="M19" s="196">
        <f>Декабрь!AG19</f>
        <v>0</v>
      </c>
      <c r="N19" s="196">
        <f>Декабрь!AH19</f>
        <v>0</v>
      </c>
      <c r="O19" s="196">
        <f>Январь!AF19</f>
        <v>0</v>
      </c>
      <c r="P19" s="196">
        <f>Январь!AG19</f>
        <v>0</v>
      </c>
      <c r="Q19" s="196">
        <f>Январь!AH19</f>
        <v>0</v>
      </c>
      <c r="R19" s="196">
        <f>Февраль!AF19</f>
        <v>0</v>
      </c>
      <c r="S19" s="196">
        <f>Февраль!AG19</f>
        <v>0</v>
      </c>
      <c r="T19" s="196">
        <f>Февраль!AH19</f>
        <v>0</v>
      </c>
      <c r="U19" s="196">
        <f>Март!AF19</f>
        <v>0</v>
      </c>
      <c r="V19" s="196">
        <f>Март!AG19</f>
        <v>0</v>
      </c>
      <c r="W19" s="196">
        <f>Март!AH19</f>
        <v>0</v>
      </c>
      <c r="X19" s="196">
        <f>Апрель!AF19</f>
        <v>0</v>
      </c>
      <c r="Y19" s="196">
        <f>Апрель!AG19</f>
        <v>0</v>
      </c>
      <c r="Z19" s="196">
        <f>Апрель!AH19</f>
        <v>0</v>
      </c>
      <c r="AA19" s="196">
        <f>Май!AF19</f>
        <v>0</v>
      </c>
      <c r="AB19" s="196">
        <f>Май!AG19</f>
        <v>0</v>
      </c>
      <c r="AC19" s="196">
        <f>Май!AH19</f>
        <v>0</v>
      </c>
      <c r="AD19" s="196">
        <f>Июнь!AF19</f>
        <v>0</v>
      </c>
      <c r="AE19" s="196">
        <f>Июнь!AG19</f>
        <v>0</v>
      </c>
      <c r="AF19" s="196">
        <f>Июнь!AH19</f>
        <v>0</v>
      </c>
      <c r="AG19" s="196">
        <f>Июль!AF19</f>
        <v>0</v>
      </c>
      <c r="AH19" s="196">
        <f>Июль!AG19</f>
        <v>0</v>
      </c>
      <c r="AI19" s="196">
        <f>Июль!AH19</f>
        <v>0</v>
      </c>
      <c r="AJ19" s="196">
        <f>Август!AF19</f>
        <v>0</v>
      </c>
      <c r="AK19" s="196">
        <f>Август!AG19</f>
        <v>0</v>
      </c>
      <c r="AL19" s="196">
        <f>Август!AH19</f>
        <v>0</v>
      </c>
      <c r="AM19" s="226">
        <f t="shared" si="0"/>
        <v>0</v>
      </c>
      <c r="AN19" s="209">
        <f t="shared" ref="AN19:AN22" si="10">D19+G19+J19+M19+P19+S19+V19+Y19+AB19+AE19+AH19+AK19</f>
        <v>0</v>
      </c>
      <c r="AO19" s="210">
        <f t="shared" ref="AO19:AO22" si="11">E19+H19+K19+N19+Q19+T19+W19+Z19+AC19+AF19+AI19+AL19</f>
        <v>0</v>
      </c>
      <c r="AP19" s="211">
        <f t="shared" si="9"/>
        <v>0</v>
      </c>
      <c r="AQ19" s="212">
        <f t="shared" si="8"/>
        <v>0</v>
      </c>
      <c r="AR19" s="203"/>
      <c r="AS19" s="203"/>
    </row>
    <row r="20" spans="1:45" s="204" customFormat="1" ht="30" customHeight="1" thickBot="1" x14ac:dyDescent="0.35">
      <c r="A20" s="277"/>
      <c r="B20" s="296" t="s">
        <v>52</v>
      </c>
      <c r="C20" s="205">
        <f>Сентябрь!AF20</f>
        <v>0</v>
      </c>
      <c r="D20" s="206">
        <f>Сентябрь!AG20</f>
        <v>0</v>
      </c>
      <c r="E20" s="207">
        <f>Сентябрь!AH20</f>
        <v>0</v>
      </c>
      <c r="F20" s="196">
        <f>Октябрь!AF20</f>
        <v>0</v>
      </c>
      <c r="G20" s="196">
        <f>Октябрь!AG20</f>
        <v>0</v>
      </c>
      <c r="H20" s="196">
        <f>Октябрь!AH20</f>
        <v>0</v>
      </c>
      <c r="I20" s="196">
        <f>Ноябрь!AF20</f>
        <v>0</v>
      </c>
      <c r="J20" s="196">
        <f>Ноябрь!AG20</f>
        <v>0</v>
      </c>
      <c r="K20" s="196">
        <f>Ноябрь!AH20</f>
        <v>0</v>
      </c>
      <c r="L20" s="196">
        <f>Декабрь!AF20</f>
        <v>0</v>
      </c>
      <c r="M20" s="196">
        <f>Декабрь!AG20</f>
        <v>0</v>
      </c>
      <c r="N20" s="196">
        <f>Декабрь!AH20</f>
        <v>0</v>
      </c>
      <c r="O20" s="196">
        <f>Январь!AF20</f>
        <v>0</v>
      </c>
      <c r="P20" s="196">
        <f>Январь!AG20</f>
        <v>0</v>
      </c>
      <c r="Q20" s="196">
        <f>Январь!AH20</f>
        <v>0</v>
      </c>
      <c r="R20" s="196">
        <f>Февраль!AF20</f>
        <v>0</v>
      </c>
      <c r="S20" s="196">
        <f>Февраль!AG20</f>
        <v>0</v>
      </c>
      <c r="T20" s="196">
        <f>Февраль!AH20</f>
        <v>0</v>
      </c>
      <c r="U20" s="196">
        <f>Март!AF20</f>
        <v>0</v>
      </c>
      <c r="V20" s="196">
        <f>Март!AG20</f>
        <v>0</v>
      </c>
      <c r="W20" s="196">
        <f>Март!AH20</f>
        <v>0</v>
      </c>
      <c r="X20" s="196">
        <f>Апрель!AF20</f>
        <v>0</v>
      </c>
      <c r="Y20" s="196">
        <f>Апрель!AG20</f>
        <v>0</v>
      </c>
      <c r="Z20" s="196">
        <f>Апрель!AH20</f>
        <v>0</v>
      </c>
      <c r="AA20" s="196">
        <f>Май!AF20</f>
        <v>0</v>
      </c>
      <c r="AB20" s="196">
        <f>Май!AG20</f>
        <v>0</v>
      </c>
      <c r="AC20" s="196">
        <f>Май!AH20</f>
        <v>0</v>
      </c>
      <c r="AD20" s="196">
        <f>Июнь!AF20</f>
        <v>0</v>
      </c>
      <c r="AE20" s="196">
        <f>Июнь!AG20</f>
        <v>0</v>
      </c>
      <c r="AF20" s="196">
        <f>Июнь!AH20</f>
        <v>0</v>
      </c>
      <c r="AG20" s="196">
        <f>Июль!AF20</f>
        <v>0</v>
      </c>
      <c r="AH20" s="196">
        <f>Июль!AG20</f>
        <v>0</v>
      </c>
      <c r="AI20" s="196">
        <f>Июль!AH20</f>
        <v>0</v>
      </c>
      <c r="AJ20" s="196">
        <f>Август!AF20</f>
        <v>0</v>
      </c>
      <c r="AK20" s="196">
        <f>Август!AG20</f>
        <v>0</v>
      </c>
      <c r="AL20" s="196">
        <f>Август!AH20</f>
        <v>0</v>
      </c>
      <c r="AM20" s="226">
        <f t="shared" si="0"/>
        <v>0</v>
      </c>
      <c r="AN20" s="209">
        <f t="shared" si="10"/>
        <v>0</v>
      </c>
      <c r="AO20" s="210">
        <f t="shared" si="11"/>
        <v>0</v>
      </c>
      <c r="AP20" s="211">
        <f t="shared" si="9"/>
        <v>0</v>
      </c>
      <c r="AQ20" s="212">
        <f t="shared" si="8"/>
        <v>0</v>
      </c>
      <c r="AR20" s="203"/>
      <c r="AS20" s="203"/>
    </row>
    <row r="21" spans="1:45" s="204" customFormat="1" ht="30" customHeight="1" thickBot="1" x14ac:dyDescent="0.35">
      <c r="A21" s="277"/>
      <c r="B21" s="321" t="s">
        <v>53</v>
      </c>
      <c r="C21" s="205">
        <f>Сентябрь!AF21</f>
        <v>0</v>
      </c>
      <c r="D21" s="206">
        <f>Сентябрь!AG21</f>
        <v>0</v>
      </c>
      <c r="E21" s="207">
        <f>Сентябрь!AH21</f>
        <v>0</v>
      </c>
      <c r="F21" s="196">
        <f>Октябрь!AF21</f>
        <v>0</v>
      </c>
      <c r="G21" s="196">
        <f>Октябрь!AG21</f>
        <v>0</v>
      </c>
      <c r="H21" s="196">
        <f>Октябрь!AH21</f>
        <v>0</v>
      </c>
      <c r="I21" s="196">
        <f>Ноябрь!AF21</f>
        <v>0</v>
      </c>
      <c r="J21" s="196">
        <f>Ноябрь!AG21</f>
        <v>0</v>
      </c>
      <c r="K21" s="196">
        <f>Ноябрь!AH21</f>
        <v>0</v>
      </c>
      <c r="L21" s="196">
        <f>Декабрь!AF21</f>
        <v>0</v>
      </c>
      <c r="M21" s="196">
        <f>Декабрь!AG21</f>
        <v>0</v>
      </c>
      <c r="N21" s="196">
        <f>Декабрь!AH21</f>
        <v>0</v>
      </c>
      <c r="O21" s="196">
        <f>Январь!AF21</f>
        <v>0</v>
      </c>
      <c r="P21" s="196">
        <f>Январь!AG21</f>
        <v>0</v>
      </c>
      <c r="Q21" s="196">
        <f>Январь!AH21</f>
        <v>0</v>
      </c>
      <c r="R21" s="196">
        <f>Февраль!AF21</f>
        <v>0</v>
      </c>
      <c r="S21" s="196">
        <f>Февраль!AG21</f>
        <v>0</v>
      </c>
      <c r="T21" s="196">
        <f>Февраль!AH21</f>
        <v>0</v>
      </c>
      <c r="U21" s="196">
        <f>Март!AF21</f>
        <v>0</v>
      </c>
      <c r="V21" s="196">
        <f>Март!AG21</f>
        <v>0</v>
      </c>
      <c r="W21" s="196">
        <f>Март!AH21</f>
        <v>0</v>
      </c>
      <c r="X21" s="196">
        <f>Апрель!AF21</f>
        <v>0</v>
      </c>
      <c r="Y21" s="196">
        <f>Апрель!AG21</f>
        <v>0</v>
      </c>
      <c r="Z21" s="196">
        <f>Апрель!AH21</f>
        <v>0</v>
      </c>
      <c r="AA21" s="196">
        <f>Май!AF21</f>
        <v>0</v>
      </c>
      <c r="AB21" s="196">
        <f>Май!AG21</f>
        <v>0</v>
      </c>
      <c r="AC21" s="196">
        <f>Май!AH21</f>
        <v>0</v>
      </c>
      <c r="AD21" s="196">
        <f>Июнь!AF21</f>
        <v>0</v>
      </c>
      <c r="AE21" s="196">
        <f>Июнь!AG21</f>
        <v>0</v>
      </c>
      <c r="AF21" s="196">
        <f>Июнь!AH21</f>
        <v>0</v>
      </c>
      <c r="AG21" s="196">
        <f>Июль!AF21</f>
        <v>0</v>
      </c>
      <c r="AH21" s="196">
        <f>Июль!AG21</f>
        <v>0</v>
      </c>
      <c r="AI21" s="196">
        <f>Июль!AH21</f>
        <v>0</v>
      </c>
      <c r="AJ21" s="196">
        <f>Август!AF21</f>
        <v>0</v>
      </c>
      <c r="AK21" s="196">
        <f>Август!AG21</f>
        <v>0</v>
      </c>
      <c r="AL21" s="196">
        <f>Август!AH21</f>
        <v>0</v>
      </c>
      <c r="AM21" s="226">
        <f t="shared" si="0"/>
        <v>0</v>
      </c>
      <c r="AN21" s="209">
        <f t="shared" si="10"/>
        <v>0</v>
      </c>
      <c r="AO21" s="210">
        <f t="shared" si="11"/>
        <v>0</v>
      </c>
      <c r="AP21" s="211">
        <f t="shared" si="9"/>
        <v>0</v>
      </c>
      <c r="AQ21" s="212">
        <f t="shared" si="8"/>
        <v>0</v>
      </c>
      <c r="AR21" s="203"/>
      <c r="AS21" s="203"/>
    </row>
    <row r="22" spans="1:45" s="204" customFormat="1" ht="30" customHeight="1" thickBot="1" x14ac:dyDescent="0.35">
      <c r="A22" s="279"/>
      <c r="B22" s="325" t="s">
        <v>54</v>
      </c>
      <c r="C22" s="213">
        <f>Сентябрь!AF22</f>
        <v>0</v>
      </c>
      <c r="D22" s="214">
        <f>Сентябрь!AG22</f>
        <v>0</v>
      </c>
      <c r="E22" s="215">
        <f>Сентябрь!AH22</f>
        <v>0</v>
      </c>
      <c r="F22" s="196">
        <f>Октябрь!AF22</f>
        <v>0</v>
      </c>
      <c r="G22" s="196">
        <f>Октябрь!AG22</f>
        <v>0</v>
      </c>
      <c r="H22" s="196">
        <f>Октябрь!AH22</f>
        <v>0</v>
      </c>
      <c r="I22" s="196">
        <f>Ноябрь!AF22</f>
        <v>0</v>
      </c>
      <c r="J22" s="196">
        <f>Ноябрь!AG22</f>
        <v>0</v>
      </c>
      <c r="K22" s="196">
        <f>Ноябрь!AH22</f>
        <v>0</v>
      </c>
      <c r="L22" s="196">
        <f>Декабрь!AF22</f>
        <v>0</v>
      </c>
      <c r="M22" s="196">
        <f>Декабрь!AG22</f>
        <v>0</v>
      </c>
      <c r="N22" s="196">
        <f>Декабрь!AH22</f>
        <v>0</v>
      </c>
      <c r="O22" s="196">
        <f>Январь!AF22</f>
        <v>0</v>
      </c>
      <c r="P22" s="196">
        <f>Январь!AG22</f>
        <v>0</v>
      </c>
      <c r="Q22" s="196">
        <f>Январь!AH22</f>
        <v>0</v>
      </c>
      <c r="R22" s="196">
        <f>Февраль!AF22</f>
        <v>0</v>
      </c>
      <c r="S22" s="196">
        <f>Февраль!AG22</f>
        <v>0</v>
      </c>
      <c r="T22" s="196">
        <f>Февраль!AH22</f>
        <v>0</v>
      </c>
      <c r="U22" s="196">
        <f>Март!AF22</f>
        <v>0</v>
      </c>
      <c r="V22" s="196">
        <f>Март!AG22</f>
        <v>0</v>
      </c>
      <c r="W22" s="196">
        <f>Март!AH22</f>
        <v>0</v>
      </c>
      <c r="X22" s="196">
        <f>Апрель!AF22</f>
        <v>0</v>
      </c>
      <c r="Y22" s="196">
        <f>Апрель!AG22</f>
        <v>0</v>
      </c>
      <c r="Z22" s="196">
        <f>Апрель!AH22</f>
        <v>0</v>
      </c>
      <c r="AA22" s="196">
        <f>Май!AF22</f>
        <v>0</v>
      </c>
      <c r="AB22" s="196">
        <f>Май!AG22</f>
        <v>0</v>
      </c>
      <c r="AC22" s="196">
        <f>Май!AH22</f>
        <v>0</v>
      </c>
      <c r="AD22" s="196">
        <f>Июнь!AF22</f>
        <v>0</v>
      </c>
      <c r="AE22" s="196">
        <f>Июнь!AG22</f>
        <v>0</v>
      </c>
      <c r="AF22" s="196">
        <f>Июнь!AH22</f>
        <v>0</v>
      </c>
      <c r="AG22" s="196">
        <f>Июль!AF22</f>
        <v>0</v>
      </c>
      <c r="AH22" s="196">
        <f>Июль!AG22</f>
        <v>0</v>
      </c>
      <c r="AI22" s="196">
        <f>Июль!AH22</f>
        <v>0</v>
      </c>
      <c r="AJ22" s="196">
        <f>Август!AF22</f>
        <v>0</v>
      </c>
      <c r="AK22" s="196">
        <f>Август!AG22</f>
        <v>0</v>
      </c>
      <c r="AL22" s="196">
        <f>Август!AH22</f>
        <v>0</v>
      </c>
      <c r="AM22" s="227">
        <f t="shared" si="0"/>
        <v>0</v>
      </c>
      <c r="AN22" s="217">
        <f t="shared" si="10"/>
        <v>0</v>
      </c>
      <c r="AO22" s="218">
        <f t="shared" si="11"/>
        <v>0</v>
      </c>
      <c r="AP22" s="219">
        <f t="shared" si="9"/>
        <v>0</v>
      </c>
      <c r="AQ22" s="220">
        <f t="shared" si="8"/>
        <v>0</v>
      </c>
      <c r="AR22" s="203"/>
      <c r="AS22" s="203"/>
    </row>
    <row r="23" spans="1:45" s="204" customFormat="1" ht="30" customHeight="1" thickBot="1" x14ac:dyDescent="0.35">
      <c r="A23" s="280">
        <v>4</v>
      </c>
      <c r="B23" s="143" t="str">
        <f>(План!B11 &amp;" "&amp;План!C11)</f>
        <v xml:space="preserve"> </v>
      </c>
      <c r="C23" s="196">
        <f>Сентябрь!AF23</f>
        <v>0</v>
      </c>
      <c r="D23" s="197">
        <f>Сентябрь!AG23</f>
        <v>0</v>
      </c>
      <c r="E23" s="198">
        <f>Сентябрь!AH23</f>
        <v>0</v>
      </c>
      <c r="F23" s="196">
        <f>Октябрь!AF23</f>
        <v>0</v>
      </c>
      <c r="G23" s="196">
        <f>Октябрь!AG23</f>
        <v>0</v>
      </c>
      <c r="H23" s="196">
        <f>Октябрь!AH23</f>
        <v>0</v>
      </c>
      <c r="I23" s="196">
        <f>Ноябрь!AF23</f>
        <v>0</v>
      </c>
      <c r="J23" s="196">
        <f>Ноябрь!AG23</f>
        <v>0</v>
      </c>
      <c r="K23" s="196">
        <f>Ноябрь!AH23</f>
        <v>0</v>
      </c>
      <c r="L23" s="196">
        <f>Декабрь!AF23</f>
        <v>0</v>
      </c>
      <c r="M23" s="196">
        <f>Декабрь!AG23</f>
        <v>0</v>
      </c>
      <c r="N23" s="196">
        <f>Декабрь!AH23</f>
        <v>0</v>
      </c>
      <c r="O23" s="196">
        <f>Январь!AF23</f>
        <v>0</v>
      </c>
      <c r="P23" s="196">
        <f>Январь!AG23</f>
        <v>0</v>
      </c>
      <c r="Q23" s="196">
        <f>Январь!AH23</f>
        <v>0</v>
      </c>
      <c r="R23" s="196">
        <f>Февраль!AF23</f>
        <v>0</v>
      </c>
      <c r="S23" s="196">
        <f>Февраль!AG23</f>
        <v>0</v>
      </c>
      <c r="T23" s="196">
        <f>Февраль!AH23</f>
        <v>0</v>
      </c>
      <c r="U23" s="196">
        <f>Март!AF23</f>
        <v>0</v>
      </c>
      <c r="V23" s="196">
        <f>Март!AG23</f>
        <v>0</v>
      </c>
      <c r="W23" s="196">
        <f>Март!AH23</f>
        <v>0</v>
      </c>
      <c r="X23" s="196">
        <f>Апрель!AF23</f>
        <v>0</v>
      </c>
      <c r="Y23" s="196">
        <f>Апрель!AG23</f>
        <v>0</v>
      </c>
      <c r="Z23" s="196">
        <f>Апрель!AH23</f>
        <v>0</v>
      </c>
      <c r="AA23" s="196">
        <f>Май!AF23</f>
        <v>0</v>
      </c>
      <c r="AB23" s="196">
        <f>Май!AG23</f>
        <v>0</v>
      </c>
      <c r="AC23" s="196">
        <f>Май!AH23</f>
        <v>0</v>
      </c>
      <c r="AD23" s="196">
        <f>Июнь!AF23</f>
        <v>0</v>
      </c>
      <c r="AE23" s="196">
        <f>Июнь!AG23</f>
        <v>0</v>
      </c>
      <c r="AF23" s="196">
        <f>Июнь!AH23</f>
        <v>0</v>
      </c>
      <c r="AG23" s="196">
        <f>Июль!AF23</f>
        <v>0</v>
      </c>
      <c r="AH23" s="196">
        <f>Июль!AG23</f>
        <v>0</v>
      </c>
      <c r="AI23" s="196">
        <f>Июль!AH23</f>
        <v>0</v>
      </c>
      <c r="AJ23" s="196">
        <f>Август!AF23</f>
        <v>0</v>
      </c>
      <c r="AK23" s="196">
        <f>Август!AG23</f>
        <v>0</v>
      </c>
      <c r="AL23" s="196">
        <f>Август!AH23</f>
        <v>0</v>
      </c>
      <c r="AM23" s="225">
        <f t="shared" si="0"/>
        <v>0</v>
      </c>
      <c r="AN23" s="197">
        <f>D23+G23+J23+M23+P23+S23+V23+Y23+AB23+AE23+AH23+AK23</f>
        <v>0</v>
      </c>
      <c r="AO23" s="200">
        <f>E23+H23+K23+N23+Q23+T23+W23+Z23+AC23+AF23+AI23+AL23</f>
        <v>0</v>
      </c>
      <c r="AP23" s="201">
        <f t="shared" si="9"/>
        <v>0</v>
      </c>
      <c r="AQ23" s="202">
        <f t="shared" si="8"/>
        <v>0</v>
      </c>
      <c r="AR23" s="203"/>
      <c r="AS23" s="203"/>
    </row>
    <row r="24" spans="1:45" s="204" customFormat="1" ht="30" customHeight="1" thickBot="1" x14ac:dyDescent="0.35">
      <c r="A24" s="277"/>
      <c r="B24" s="296" t="s">
        <v>51</v>
      </c>
      <c r="C24" s="205">
        <f>Сентябрь!AF24</f>
        <v>0</v>
      </c>
      <c r="D24" s="206">
        <f>Сентябрь!AG24</f>
        <v>0</v>
      </c>
      <c r="E24" s="207">
        <f>Сентябрь!AH24</f>
        <v>0</v>
      </c>
      <c r="F24" s="196">
        <f>Октябрь!AF24</f>
        <v>0</v>
      </c>
      <c r="G24" s="196">
        <f>Октябрь!AG24</f>
        <v>0</v>
      </c>
      <c r="H24" s="196">
        <f>Октябрь!AH24</f>
        <v>0</v>
      </c>
      <c r="I24" s="196">
        <f>Ноябрь!AF24</f>
        <v>0</v>
      </c>
      <c r="J24" s="196">
        <f>Ноябрь!AG24</f>
        <v>0</v>
      </c>
      <c r="K24" s="196">
        <f>Ноябрь!AH24</f>
        <v>0</v>
      </c>
      <c r="L24" s="196">
        <f>Декабрь!AF24</f>
        <v>0</v>
      </c>
      <c r="M24" s="196">
        <f>Декабрь!AG24</f>
        <v>0</v>
      </c>
      <c r="N24" s="196">
        <f>Декабрь!AH24</f>
        <v>0</v>
      </c>
      <c r="O24" s="196">
        <f>Январь!AF24</f>
        <v>0</v>
      </c>
      <c r="P24" s="196">
        <f>Январь!AG24</f>
        <v>0</v>
      </c>
      <c r="Q24" s="196">
        <f>Январь!AH24</f>
        <v>0</v>
      </c>
      <c r="R24" s="196">
        <f>Февраль!AF24</f>
        <v>0</v>
      </c>
      <c r="S24" s="196">
        <f>Февраль!AG24</f>
        <v>0</v>
      </c>
      <c r="T24" s="196">
        <f>Февраль!AH24</f>
        <v>0</v>
      </c>
      <c r="U24" s="196">
        <f>Март!AF24</f>
        <v>0</v>
      </c>
      <c r="V24" s="196">
        <f>Март!AG24</f>
        <v>0</v>
      </c>
      <c r="W24" s="196">
        <f>Март!AH24</f>
        <v>0</v>
      </c>
      <c r="X24" s="196">
        <f>Апрель!AF24</f>
        <v>0</v>
      </c>
      <c r="Y24" s="196">
        <f>Апрель!AG24</f>
        <v>0</v>
      </c>
      <c r="Z24" s="196">
        <f>Апрель!AH24</f>
        <v>0</v>
      </c>
      <c r="AA24" s="196">
        <f>Май!AF24</f>
        <v>0</v>
      </c>
      <c r="AB24" s="196">
        <f>Май!AG24</f>
        <v>0</v>
      </c>
      <c r="AC24" s="196">
        <f>Май!AH24</f>
        <v>0</v>
      </c>
      <c r="AD24" s="196">
        <f>Июнь!AF24</f>
        <v>0</v>
      </c>
      <c r="AE24" s="196">
        <f>Июнь!AG24</f>
        <v>0</v>
      </c>
      <c r="AF24" s="196">
        <f>Июнь!AH24</f>
        <v>0</v>
      </c>
      <c r="AG24" s="196">
        <f>Июль!AF24</f>
        <v>0</v>
      </c>
      <c r="AH24" s="196">
        <f>Июль!AG24</f>
        <v>0</v>
      </c>
      <c r="AI24" s="196">
        <f>Июль!AH24</f>
        <v>0</v>
      </c>
      <c r="AJ24" s="196">
        <f>Август!AF24</f>
        <v>0</v>
      </c>
      <c r="AK24" s="196">
        <f>Август!AG24</f>
        <v>0</v>
      </c>
      <c r="AL24" s="196">
        <f>Август!AH24</f>
        <v>0</v>
      </c>
      <c r="AM24" s="226">
        <f t="shared" si="0"/>
        <v>0</v>
      </c>
      <c r="AN24" s="209">
        <f t="shared" ref="AN24:AN33" si="12">D24+G24+J24+M24+P24+S24+V24+Y24+AB24+AE24+AH24+AK24</f>
        <v>0</v>
      </c>
      <c r="AO24" s="210">
        <f t="shared" ref="AO24:AO33" si="13">E24+H24+K24+N24+Q24+T24+W24+Z24+AC24+AF24+AI24+AL24</f>
        <v>0</v>
      </c>
      <c r="AP24" s="211">
        <f t="shared" si="9"/>
        <v>0</v>
      </c>
      <c r="AQ24" s="212">
        <f t="shared" si="8"/>
        <v>0</v>
      </c>
      <c r="AR24" s="203"/>
      <c r="AS24" s="203"/>
    </row>
    <row r="25" spans="1:45" s="204" customFormat="1" ht="30" customHeight="1" thickBot="1" x14ac:dyDescent="0.35">
      <c r="A25" s="277"/>
      <c r="B25" s="296" t="s">
        <v>52</v>
      </c>
      <c r="C25" s="205">
        <f>Сентябрь!AF25</f>
        <v>0</v>
      </c>
      <c r="D25" s="206">
        <f>Сентябрь!AG25</f>
        <v>0</v>
      </c>
      <c r="E25" s="207">
        <f>Сентябрь!AH25</f>
        <v>0</v>
      </c>
      <c r="F25" s="196">
        <f>Октябрь!AF25</f>
        <v>0</v>
      </c>
      <c r="G25" s="196">
        <f>Октябрь!AG25</f>
        <v>0</v>
      </c>
      <c r="H25" s="196">
        <f>Октябрь!AH25</f>
        <v>0</v>
      </c>
      <c r="I25" s="196">
        <f>Ноябрь!AF25</f>
        <v>0</v>
      </c>
      <c r="J25" s="196">
        <f>Ноябрь!AG25</f>
        <v>0</v>
      </c>
      <c r="K25" s="196">
        <f>Ноябрь!AH25</f>
        <v>0</v>
      </c>
      <c r="L25" s="196">
        <f>Декабрь!AF25</f>
        <v>0</v>
      </c>
      <c r="M25" s="196">
        <f>Декабрь!AG25</f>
        <v>0</v>
      </c>
      <c r="N25" s="196">
        <f>Декабрь!AH25</f>
        <v>0</v>
      </c>
      <c r="O25" s="196">
        <f>Январь!AF25</f>
        <v>0</v>
      </c>
      <c r="P25" s="196">
        <f>Январь!AG25</f>
        <v>0</v>
      </c>
      <c r="Q25" s="196">
        <f>Январь!AH25</f>
        <v>0</v>
      </c>
      <c r="R25" s="196">
        <f>Февраль!AF25</f>
        <v>0</v>
      </c>
      <c r="S25" s="196">
        <f>Февраль!AG25</f>
        <v>0</v>
      </c>
      <c r="T25" s="196">
        <f>Февраль!AH25</f>
        <v>0</v>
      </c>
      <c r="U25" s="196">
        <f>Март!AF25</f>
        <v>0</v>
      </c>
      <c r="V25" s="196">
        <f>Март!AG25</f>
        <v>0</v>
      </c>
      <c r="W25" s="196">
        <f>Март!AH25</f>
        <v>0</v>
      </c>
      <c r="X25" s="196">
        <f>Апрель!AF25</f>
        <v>0</v>
      </c>
      <c r="Y25" s="196">
        <f>Апрель!AG25</f>
        <v>0</v>
      </c>
      <c r="Z25" s="196">
        <f>Апрель!AH25</f>
        <v>0</v>
      </c>
      <c r="AA25" s="196">
        <f>Май!AF25</f>
        <v>0</v>
      </c>
      <c r="AB25" s="196">
        <f>Май!AG25</f>
        <v>0</v>
      </c>
      <c r="AC25" s="196">
        <f>Май!AH25</f>
        <v>0</v>
      </c>
      <c r="AD25" s="196">
        <f>Июнь!AF25</f>
        <v>0</v>
      </c>
      <c r="AE25" s="196">
        <f>Июнь!AG25</f>
        <v>0</v>
      </c>
      <c r="AF25" s="196">
        <f>Июнь!AH25</f>
        <v>0</v>
      </c>
      <c r="AG25" s="196">
        <f>Июль!AF25</f>
        <v>0</v>
      </c>
      <c r="AH25" s="196">
        <f>Июль!AG25</f>
        <v>0</v>
      </c>
      <c r="AI25" s="196">
        <f>Июль!AH25</f>
        <v>0</v>
      </c>
      <c r="AJ25" s="196">
        <f>Август!AF25</f>
        <v>0</v>
      </c>
      <c r="AK25" s="196">
        <f>Август!AG25</f>
        <v>0</v>
      </c>
      <c r="AL25" s="196">
        <f>Август!AH25</f>
        <v>0</v>
      </c>
      <c r="AM25" s="226">
        <f t="shared" si="0"/>
        <v>0</v>
      </c>
      <c r="AN25" s="209">
        <f t="shared" si="12"/>
        <v>0</v>
      </c>
      <c r="AO25" s="210">
        <f t="shared" si="13"/>
        <v>0</v>
      </c>
      <c r="AP25" s="211">
        <f t="shared" si="9"/>
        <v>0</v>
      </c>
      <c r="AQ25" s="212">
        <f t="shared" si="8"/>
        <v>0</v>
      </c>
      <c r="AR25" s="203"/>
      <c r="AS25" s="203"/>
    </row>
    <row r="26" spans="1:45" s="204" customFormat="1" ht="30" customHeight="1" thickBot="1" x14ac:dyDescent="0.35">
      <c r="A26" s="277"/>
      <c r="B26" s="321" t="s">
        <v>53</v>
      </c>
      <c r="C26" s="205">
        <f>Сентябрь!AF26</f>
        <v>0</v>
      </c>
      <c r="D26" s="206">
        <f>Сентябрь!AG26</f>
        <v>0</v>
      </c>
      <c r="E26" s="207">
        <f>Сентябрь!AH26</f>
        <v>0</v>
      </c>
      <c r="F26" s="196">
        <f>Октябрь!AF26</f>
        <v>0</v>
      </c>
      <c r="G26" s="196">
        <f>Октябрь!AG26</f>
        <v>0</v>
      </c>
      <c r="H26" s="196">
        <f>Октябрь!AH26</f>
        <v>0</v>
      </c>
      <c r="I26" s="196">
        <f>Ноябрь!AF26</f>
        <v>0</v>
      </c>
      <c r="J26" s="196">
        <f>Ноябрь!AG26</f>
        <v>0</v>
      </c>
      <c r="K26" s="196">
        <f>Ноябрь!AH26</f>
        <v>0</v>
      </c>
      <c r="L26" s="196">
        <f>Декабрь!AF26</f>
        <v>0</v>
      </c>
      <c r="M26" s="196">
        <f>Декабрь!AG26</f>
        <v>0</v>
      </c>
      <c r="N26" s="196">
        <f>Декабрь!AH26</f>
        <v>0</v>
      </c>
      <c r="O26" s="196">
        <f>Январь!AF26</f>
        <v>0</v>
      </c>
      <c r="P26" s="196">
        <f>Январь!AG26</f>
        <v>0</v>
      </c>
      <c r="Q26" s="196">
        <f>Январь!AH26</f>
        <v>0</v>
      </c>
      <c r="R26" s="196">
        <f>Февраль!AF26</f>
        <v>0</v>
      </c>
      <c r="S26" s="196">
        <f>Февраль!AG26</f>
        <v>0</v>
      </c>
      <c r="T26" s="196">
        <f>Февраль!AH26</f>
        <v>0</v>
      </c>
      <c r="U26" s="196">
        <f>Март!AF26</f>
        <v>0</v>
      </c>
      <c r="V26" s="196">
        <f>Март!AG26</f>
        <v>0</v>
      </c>
      <c r="W26" s="196">
        <f>Март!AH26</f>
        <v>0</v>
      </c>
      <c r="X26" s="196">
        <f>Апрель!AF26</f>
        <v>0</v>
      </c>
      <c r="Y26" s="196">
        <f>Апрель!AG26</f>
        <v>0</v>
      </c>
      <c r="Z26" s="196">
        <f>Апрель!AH26</f>
        <v>0</v>
      </c>
      <c r="AA26" s="196">
        <f>Май!AF26</f>
        <v>0</v>
      </c>
      <c r="AB26" s="196">
        <f>Май!AG26</f>
        <v>0</v>
      </c>
      <c r="AC26" s="196">
        <f>Май!AH26</f>
        <v>0</v>
      </c>
      <c r="AD26" s="196">
        <f>Июнь!AF26</f>
        <v>0</v>
      </c>
      <c r="AE26" s="196">
        <f>Июнь!AG26</f>
        <v>0</v>
      </c>
      <c r="AF26" s="196">
        <f>Июнь!AH26</f>
        <v>0</v>
      </c>
      <c r="AG26" s="196">
        <f>Июль!AF26</f>
        <v>0</v>
      </c>
      <c r="AH26" s="196">
        <f>Июль!AG26</f>
        <v>0</v>
      </c>
      <c r="AI26" s="196">
        <f>Июль!AH26</f>
        <v>0</v>
      </c>
      <c r="AJ26" s="196">
        <f>Август!AF26</f>
        <v>0</v>
      </c>
      <c r="AK26" s="196">
        <f>Август!AG26</f>
        <v>0</v>
      </c>
      <c r="AL26" s="196">
        <f>Август!AH26</f>
        <v>0</v>
      </c>
      <c r="AM26" s="226">
        <f t="shared" si="0"/>
        <v>0</v>
      </c>
      <c r="AN26" s="209">
        <f t="shared" si="12"/>
        <v>0</v>
      </c>
      <c r="AO26" s="210">
        <f t="shared" si="13"/>
        <v>0</v>
      </c>
      <c r="AP26" s="211">
        <f t="shared" si="9"/>
        <v>0</v>
      </c>
      <c r="AQ26" s="212">
        <f t="shared" si="8"/>
        <v>0</v>
      </c>
      <c r="AR26" s="203"/>
      <c r="AS26" s="203"/>
    </row>
    <row r="27" spans="1:45" s="204" customFormat="1" ht="30" customHeight="1" thickBot="1" x14ac:dyDescent="0.35">
      <c r="A27" s="278"/>
      <c r="B27" s="325" t="s">
        <v>54</v>
      </c>
      <c r="C27" s="213">
        <f>Сентябрь!AF27</f>
        <v>0</v>
      </c>
      <c r="D27" s="214">
        <f>Сентябрь!AG27</f>
        <v>0</v>
      </c>
      <c r="E27" s="215">
        <f>Сентябрь!AH27</f>
        <v>0</v>
      </c>
      <c r="F27" s="196">
        <f>Октябрь!AF27</f>
        <v>0</v>
      </c>
      <c r="G27" s="196">
        <f>Октябрь!AG27</f>
        <v>0</v>
      </c>
      <c r="H27" s="196">
        <f>Октябрь!AH27</f>
        <v>0</v>
      </c>
      <c r="I27" s="196">
        <f>Ноябрь!AF27</f>
        <v>0</v>
      </c>
      <c r="J27" s="196">
        <f>Ноябрь!AG27</f>
        <v>0</v>
      </c>
      <c r="K27" s="196">
        <f>Ноябрь!AH27</f>
        <v>0</v>
      </c>
      <c r="L27" s="196">
        <f>Декабрь!AF27</f>
        <v>0</v>
      </c>
      <c r="M27" s="196">
        <f>Декабрь!AG27</f>
        <v>0</v>
      </c>
      <c r="N27" s="196">
        <f>Декабрь!AH27</f>
        <v>0</v>
      </c>
      <c r="O27" s="196">
        <f>Январь!AF27</f>
        <v>0</v>
      </c>
      <c r="P27" s="196">
        <f>Январь!AG27</f>
        <v>0</v>
      </c>
      <c r="Q27" s="196">
        <f>Январь!AH27</f>
        <v>0</v>
      </c>
      <c r="R27" s="196">
        <f>Февраль!AF27</f>
        <v>0</v>
      </c>
      <c r="S27" s="196">
        <f>Февраль!AG27</f>
        <v>0</v>
      </c>
      <c r="T27" s="196">
        <f>Февраль!AH27</f>
        <v>0</v>
      </c>
      <c r="U27" s="196">
        <f>Март!AF27</f>
        <v>0</v>
      </c>
      <c r="V27" s="196">
        <f>Март!AG27</f>
        <v>0</v>
      </c>
      <c r="W27" s="196">
        <f>Март!AH27</f>
        <v>0</v>
      </c>
      <c r="X27" s="196">
        <f>Апрель!AF27</f>
        <v>0</v>
      </c>
      <c r="Y27" s="196">
        <f>Апрель!AG27</f>
        <v>0</v>
      </c>
      <c r="Z27" s="196">
        <f>Апрель!AH27</f>
        <v>0</v>
      </c>
      <c r="AA27" s="196">
        <f>Май!AF27</f>
        <v>0</v>
      </c>
      <c r="AB27" s="196">
        <f>Май!AG27</f>
        <v>0</v>
      </c>
      <c r="AC27" s="196">
        <f>Май!AH27</f>
        <v>0</v>
      </c>
      <c r="AD27" s="196">
        <f>Июнь!AF27</f>
        <v>0</v>
      </c>
      <c r="AE27" s="196">
        <f>Июнь!AG27</f>
        <v>0</v>
      </c>
      <c r="AF27" s="196">
        <f>Июнь!AH27</f>
        <v>0</v>
      </c>
      <c r="AG27" s="196">
        <f>Июль!AF27</f>
        <v>0</v>
      </c>
      <c r="AH27" s="196">
        <f>Июль!AG27</f>
        <v>0</v>
      </c>
      <c r="AI27" s="196">
        <f>Июль!AH27</f>
        <v>0</v>
      </c>
      <c r="AJ27" s="196">
        <f>Август!AF27</f>
        <v>0</v>
      </c>
      <c r="AK27" s="196">
        <f>Август!AG27</f>
        <v>0</v>
      </c>
      <c r="AL27" s="196">
        <f>Август!AH27</f>
        <v>0</v>
      </c>
      <c r="AM27" s="227">
        <f t="shared" si="0"/>
        <v>0</v>
      </c>
      <c r="AN27" s="217">
        <f t="shared" si="12"/>
        <v>0</v>
      </c>
      <c r="AO27" s="218">
        <f t="shared" si="13"/>
        <v>0</v>
      </c>
      <c r="AP27" s="219">
        <f t="shared" si="9"/>
        <v>0</v>
      </c>
      <c r="AQ27" s="220">
        <f t="shared" si="8"/>
        <v>0</v>
      </c>
      <c r="AR27" s="203"/>
      <c r="AS27" s="203"/>
    </row>
    <row r="28" spans="1:45" s="204" customFormat="1" ht="30" customHeight="1" thickBot="1" x14ac:dyDescent="0.35">
      <c r="A28" s="276">
        <v>5</v>
      </c>
      <c r="B28" s="143" t="str">
        <f>(План!B12 &amp;" "&amp;План!C12)</f>
        <v xml:space="preserve"> </v>
      </c>
      <c r="C28" s="196">
        <f>Сентябрь!AF28</f>
        <v>0</v>
      </c>
      <c r="D28" s="197">
        <f>Сентябрь!AG28</f>
        <v>0</v>
      </c>
      <c r="E28" s="198">
        <f>Сентябрь!AH28</f>
        <v>0</v>
      </c>
      <c r="F28" s="196">
        <f>Октябрь!AF28</f>
        <v>0</v>
      </c>
      <c r="G28" s="196">
        <f>Октябрь!AG28</f>
        <v>0</v>
      </c>
      <c r="H28" s="196">
        <f>Октябрь!AH28</f>
        <v>0</v>
      </c>
      <c r="I28" s="196">
        <f>Ноябрь!AF28</f>
        <v>0</v>
      </c>
      <c r="J28" s="196">
        <f>Ноябрь!AG28</f>
        <v>0</v>
      </c>
      <c r="K28" s="196">
        <f>Ноябрь!AH28</f>
        <v>0</v>
      </c>
      <c r="L28" s="196">
        <f>Декабрь!AF28</f>
        <v>0</v>
      </c>
      <c r="M28" s="196">
        <f>Декабрь!AG28</f>
        <v>0</v>
      </c>
      <c r="N28" s="196">
        <f>Декабрь!AH28</f>
        <v>0</v>
      </c>
      <c r="O28" s="196">
        <f>Январь!AF28</f>
        <v>0</v>
      </c>
      <c r="P28" s="196">
        <f>Январь!AG28</f>
        <v>0</v>
      </c>
      <c r="Q28" s="196">
        <f>Январь!AH28</f>
        <v>0</v>
      </c>
      <c r="R28" s="196">
        <f>Февраль!AF28</f>
        <v>0</v>
      </c>
      <c r="S28" s="196">
        <f>Февраль!AG28</f>
        <v>0</v>
      </c>
      <c r="T28" s="196">
        <f>Февраль!AH28</f>
        <v>0</v>
      </c>
      <c r="U28" s="196">
        <f>Март!AF28</f>
        <v>0</v>
      </c>
      <c r="V28" s="196">
        <f>Март!AG28</f>
        <v>0</v>
      </c>
      <c r="W28" s="196">
        <f>Март!AH28</f>
        <v>0</v>
      </c>
      <c r="X28" s="196">
        <f>Апрель!AF28</f>
        <v>0</v>
      </c>
      <c r="Y28" s="196">
        <f>Апрель!AG28</f>
        <v>0</v>
      </c>
      <c r="Z28" s="196">
        <f>Апрель!AH28</f>
        <v>0</v>
      </c>
      <c r="AA28" s="196">
        <f>Май!AF28</f>
        <v>0</v>
      </c>
      <c r="AB28" s="196">
        <f>Май!AG28</f>
        <v>0</v>
      </c>
      <c r="AC28" s="196">
        <f>Май!AH28</f>
        <v>0</v>
      </c>
      <c r="AD28" s="196">
        <f>Июнь!AF28</f>
        <v>0</v>
      </c>
      <c r="AE28" s="196">
        <f>Июнь!AG28</f>
        <v>0</v>
      </c>
      <c r="AF28" s="196">
        <f>Июнь!AH28</f>
        <v>0</v>
      </c>
      <c r="AG28" s="196">
        <f>Июль!AF28</f>
        <v>0</v>
      </c>
      <c r="AH28" s="196">
        <f>Июль!AG28</f>
        <v>0</v>
      </c>
      <c r="AI28" s="196">
        <f>Июль!AH28</f>
        <v>0</v>
      </c>
      <c r="AJ28" s="196">
        <f>Август!AF28</f>
        <v>0</v>
      </c>
      <c r="AK28" s="196">
        <f>Август!AG28</f>
        <v>0</v>
      </c>
      <c r="AL28" s="196">
        <f>Август!AH28</f>
        <v>0</v>
      </c>
      <c r="AM28" s="225">
        <f t="shared" ref="AM28:AM91" si="14">C28+F28+I28+L28+O28+R28+U28+X28+AA28+AD28+AG28+AJ28</f>
        <v>0</v>
      </c>
      <c r="AN28" s="197">
        <f t="shared" si="12"/>
        <v>0</v>
      </c>
      <c r="AO28" s="200">
        <f t="shared" si="13"/>
        <v>0</v>
      </c>
      <c r="AP28" s="201">
        <f t="shared" si="9"/>
        <v>0</v>
      </c>
      <c r="AQ28" s="202">
        <f t="shared" si="8"/>
        <v>0</v>
      </c>
      <c r="AR28" s="203"/>
      <c r="AS28" s="203"/>
    </row>
    <row r="29" spans="1:45" s="204" customFormat="1" ht="30" customHeight="1" thickBot="1" x14ac:dyDescent="0.35">
      <c r="A29" s="277"/>
      <c r="B29" s="296" t="s">
        <v>51</v>
      </c>
      <c r="C29" s="205">
        <f>Сентябрь!AF29</f>
        <v>0</v>
      </c>
      <c r="D29" s="206">
        <f>Сентябрь!AG29</f>
        <v>0</v>
      </c>
      <c r="E29" s="207">
        <f>Сентябрь!AH29</f>
        <v>0</v>
      </c>
      <c r="F29" s="196">
        <f>Октябрь!AF29</f>
        <v>0</v>
      </c>
      <c r="G29" s="196">
        <f>Октябрь!AG29</f>
        <v>0</v>
      </c>
      <c r="H29" s="196">
        <f>Октябрь!AH29</f>
        <v>0</v>
      </c>
      <c r="I29" s="196">
        <f>Ноябрь!AF29</f>
        <v>0</v>
      </c>
      <c r="J29" s="196">
        <f>Ноябрь!AG29</f>
        <v>0</v>
      </c>
      <c r="K29" s="196">
        <f>Ноябрь!AH29</f>
        <v>0</v>
      </c>
      <c r="L29" s="196">
        <f>Декабрь!AF29</f>
        <v>0</v>
      </c>
      <c r="M29" s="196">
        <f>Декабрь!AG29</f>
        <v>0</v>
      </c>
      <c r="N29" s="196">
        <f>Декабрь!AH29</f>
        <v>0</v>
      </c>
      <c r="O29" s="196">
        <f>Январь!AF29</f>
        <v>0</v>
      </c>
      <c r="P29" s="196">
        <f>Январь!AG29</f>
        <v>0</v>
      </c>
      <c r="Q29" s="196">
        <f>Январь!AH29</f>
        <v>0</v>
      </c>
      <c r="R29" s="196">
        <f>Февраль!AF29</f>
        <v>0</v>
      </c>
      <c r="S29" s="196">
        <f>Февраль!AG29</f>
        <v>0</v>
      </c>
      <c r="T29" s="196">
        <f>Февраль!AH29</f>
        <v>0</v>
      </c>
      <c r="U29" s="196">
        <f>Март!AF29</f>
        <v>0</v>
      </c>
      <c r="V29" s="196">
        <f>Март!AG29</f>
        <v>0</v>
      </c>
      <c r="W29" s="196">
        <f>Март!AH29</f>
        <v>0</v>
      </c>
      <c r="X29" s="196">
        <f>Апрель!AF29</f>
        <v>0</v>
      </c>
      <c r="Y29" s="196">
        <f>Апрель!AG29</f>
        <v>0</v>
      </c>
      <c r="Z29" s="196">
        <f>Апрель!AH29</f>
        <v>0</v>
      </c>
      <c r="AA29" s="196">
        <f>Май!AF29</f>
        <v>0</v>
      </c>
      <c r="AB29" s="196">
        <f>Май!AG29</f>
        <v>0</v>
      </c>
      <c r="AC29" s="196">
        <f>Май!AH29</f>
        <v>0</v>
      </c>
      <c r="AD29" s="196">
        <f>Июнь!AF29</f>
        <v>0</v>
      </c>
      <c r="AE29" s="196">
        <f>Июнь!AG29</f>
        <v>0</v>
      </c>
      <c r="AF29" s="196">
        <f>Июнь!AH29</f>
        <v>0</v>
      </c>
      <c r="AG29" s="196">
        <f>Июль!AF29</f>
        <v>0</v>
      </c>
      <c r="AH29" s="196">
        <f>Июль!AG29</f>
        <v>0</v>
      </c>
      <c r="AI29" s="196">
        <f>Июль!AH29</f>
        <v>0</v>
      </c>
      <c r="AJ29" s="196">
        <f>Август!AF29</f>
        <v>0</v>
      </c>
      <c r="AK29" s="196">
        <f>Август!AG29</f>
        <v>0</v>
      </c>
      <c r="AL29" s="196">
        <f>Август!AH29</f>
        <v>0</v>
      </c>
      <c r="AM29" s="226">
        <f t="shared" si="14"/>
        <v>0</v>
      </c>
      <c r="AN29" s="209">
        <f t="shared" si="12"/>
        <v>0</v>
      </c>
      <c r="AO29" s="210">
        <f t="shared" si="13"/>
        <v>0</v>
      </c>
      <c r="AP29" s="211">
        <f t="shared" si="9"/>
        <v>0</v>
      </c>
      <c r="AQ29" s="212">
        <f t="shared" si="8"/>
        <v>0</v>
      </c>
      <c r="AR29" s="203"/>
      <c r="AS29" s="203"/>
    </row>
    <row r="30" spans="1:45" s="204" customFormat="1" ht="30" customHeight="1" thickBot="1" x14ac:dyDescent="0.35">
      <c r="A30" s="277"/>
      <c r="B30" s="296" t="s">
        <v>52</v>
      </c>
      <c r="C30" s="205">
        <f>Сентябрь!AF30</f>
        <v>0</v>
      </c>
      <c r="D30" s="206">
        <f>Сентябрь!AG30</f>
        <v>0</v>
      </c>
      <c r="E30" s="207">
        <f>Сентябрь!AH30</f>
        <v>0</v>
      </c>
      <c r="F30" s="196">
        <f>Октябрь!AF30</f>
        <v>0</v>
      </c>
      <c r="G30" s="196">
        <f>Октябрь!AG30</f>
        <v>0</v>
      </c>
      <c r="H30" s="196">
        <f>Октябрь!AH30</f>
        <v>0</v>
      </c>
      <c r="I30" s="196">
        <f>Ноябрь!AF30</f>
        <v>0</v>
      </c>
      <c r="J30" s="196">
        <f>Ноябрь!AG30</f>
        <v>0</v>
      </c>
      <c r="K30" s="196">
        <f>Ноябрь!AH30</f>
        <v>0</v>
      </c>
      <c r="L30" s="196">
        <f>Декабрь!AF30</f>
        <v>0</v>
      </c>
      <c r="M30" s="196">
        <f>Декабрь!AG30</f>
        <v>0</v>
      </c>
      <c r="N30" s="196">
        <f>Декабрь!AH30</f>
        <v>0</v>
      </c>
      <c r="O30" s="196">
        <f>Январь!AF30</f>
        <v>0</v>
      </c>
      <c r="P30" s="196">
        <f>Январь!AG30</f>
        <v>0</v>
      </c>
      <c r="Q30" s="196">
        <f>Январь!AH30</f>
        <v>0</v>
      </c>
      <c r="R30" s="196">
        <f>Февраль!AF30</f>
        <v>0</v>
      </c>
      <c r="S30" s="196">
        <f>Февраль!AG30</f>
        <v>0</v>
      </c>
      <c r="T30" s="196">
        <f>Февраль!AH30</f>
        <v>0</v>
      </c>
      <c r="U30" s="196">
        <f>Март!AF30</f>
        <v>0</v>
      </c>
      <c r="V30" s="196">
        <f>Март!AG30</f>
        <v>0</v>
      </c>
      <c r="W30" s="196">
        <f>Март!AH30</f>
        <v>0</v>
      </c>
      <c r="X30" s="196">
        <f>Апрель!AF30</f>
        <v>0</v>
      </c>
      <c r="Y30" s="196">
        <f>Апрель!AG30</f>
        <v>0</v>
      </c>
      <c r="Z30" s="196">
        <f>Апрель!AH30</f>
        <v>0</v>
      </c>
      <c r="AA30" s="196">
        <f>Май!AF30</f>
        <v>0</v>
      </c>
      <c r="AB30" s="196">
        <f>Май!AG30</f>
        <v>0</v>
      </c>
      <c r="AC30" s="196">
        <f>Май!AH30</f>
        <v>0</v>
      </c>
      <c r="AD30" s="196">
        <f>Июнь!AF30</f>
        <v>0</v>
      </c>
      <c r="AE30" s="196">
        <f>Июнь!AG30</f>
        <v>0</v>
      </c>
      <c r="AF30" s="196">
        <f>Июнь!AH30</f>
        <v>0</v>
      </c>
      <c r="AG30" s="196">
        <f>Июль!AF30</f>
        <v>0</v>
      </c>
      <c r="AH30" s="196">
        <f>Июль!AG30</f>
        <v>0</v>
      </c>
      <c r="AI30" s="196">
        <f>Июль!AH30</f>
        <v>0</v>
      </c>
      <c r="AJ30" s="196">
        <f>Август!AF30</f>
        <v>0</v>
      </c>
      <c r="AK30" s="196">
        <f>Август!AG30</f>
        <v>0</v>
      </c>
      <c r="AL30" s="196">
        <f>Август!AH30</f>
        <v>0</v>
      </c>
      <c r="AM30" s="226">
        <f t="shared" si="14"/>
        <v>0</v>
      </c>
      <c r="AN30" s="209">
        <f t="shared" si="12"/>
        <v>0</v>
      </c>
      <c r="AO30" s="210">
        <f t="shared" si="13"/>
        <v>0</v>
      </c>
      <c r="AP30" s="211">
        <f t="shared" si="9"/>
        <v>0</v>
      </c>
      <c r="AQ30" s="212">
        <f t="shared" si="8"/>
        <v>0</v>
      </c>
      <c r="AR30" s="203"/>
      <c r="AS30" s="203"/>
    </row>
    <row r="31" spans="1:45" s="204" customFormat="1" ht="30" customHeight="1" thickBot="1" x14ac:dyDescent="0.35">
      <c r="A31" s="277"/>
      <c r="B31" s="321" t="s">
        <v>53</v>
      </c>
      <c r="C31" s="205">
        <f>Сентябрь!AF31</f>
        <v>0</v>
      </c>
      <c r="D31" s="206">
        <f>Сентябрь!AG31</f>
        <v>0</v>
      </c>
      <c r="E31" s="207">
        <f>Сентябрь!AH31</f>
        <v>0</v>
      </c>
      <c r="F31" s="196">
        <f>Октябрь!AF31</f>
        <v>0</v>
      </c>
      <c r="G31" s="196">
        <f>Октябрь!AG31</f>
        <v>0</v>
      </c>
      <c r="H31" s="196">
        <f>Октябрь!AH31</f>
        <v>0</v>
      </c>
      <c r="I31" s="196">
        <f>Ноябрь!AF31</f>
        <v>0</v>
      </c>
      <c r="J31" s="196">
        <f>Ноябрь!AG31</f>
        <v>0</v>
      </c>
      <c r="K31" s="196">
        <f>Ноябрь!AH31</f>
        <v>0</v>
      </c>
      <c r="L31" s="196">
        <f>Декабрь!AF31</f>
        <v>0</v>
      </c>
      <c r="M31" s="196">
        <f>Декабрь!AG31</f>
        <v>0</v>
      </c>
      <c r="N31" s="196">
        <f>Декабрь!AH31</f>
        <v>0</v>
      </c>
      <c r="O31" s="196">
        <f>Январь!AF31</f>
        <v>0</v>
      </c>
      <c r="P31" s="196">
        <f>Январь!AG31</f>
        <v>0</v>
      </c>
      <c r="Q31" s="196">
        <f>Январь!AH31</f>
        <v>0</v>
      </c>
      <c r="R31" s="196">
        <f>Февраль!AF31</f>
        <v>0</v>
      </c>
      <c r="S31" s="196">
        <f>Февраль!AG31</f>
        <v>0</v>
      </c>
      <c r="T31" s="196">
        <f>Февраль!AH31</f>
        <v>0</v>
      </c>
      <c r="U31" s="196">
        <f>Март!AF31</f>
        <v>0</v>
      </c>
      <c r="V31" s="196">
        <f>Март!AG31</f>
        <v>0</v>
      </c>
      <c r="W31" s="196">
        <f>Март!AH31</f>
        <v>0</v>
      </c>
      <c r="X31" s="196">
        <f>Апрель!AF31</f>
        <v>0</v>
      </c>
      <c r="Y31" s="196">
        <f>Апрель!AG31</f>
        <v>0</v>
      </c>
      <c r="Z31" s="196">
        <f>Апрель!AH31</f>
        <v>0</v>
      </c>
      <c r="AA31" s="196">
        <f>Май!AF31</f>
        <v>0</v>
      </c>
      <c r="AB31" s="196">
        <f>Май!AG31</f>
        <v>0</v>
      </c>
      <c r="AC31" s="196">
        <f>Май!AH31</f>
        <v>0</v>
      </c>
      <c r="AD31" s="196">
        <f>Июнь!AF31</f>
        <v>0</v>
      </c>
      <c r="AE31" s="196">
        <f>Июнь!AG31</f>
        <v>0</v>
      </c>
      <c r="AF31" s="196">
        <f>Июнь!AH31</f>
        <v>0</v>
      </c>
      <c r="AG31" s="196">
        <f>Июль!AF31</f>
        <v>0</v>
      </c>
      <c r="AH31" s="196">
        <f>Июль!AG31</f>
        <v>0</v>
      </c>
      <c r="AI31" s="196">
        <f>Июль!AH31</f>
        <v>0</v>
      </c>
      <c r="AJ31" s="196">
        <f>Август!AF31</f>
        <v>0</v>
      </c>
      <c r="AK31" s="196">
        <f>Август!AG31</f>
        <v>0</v>
      </c>
      <c r="AL31" s="196">
        <f>Август!AH31</f>
        <v>0</v>
      </c>
      <c r="AM31" s="226">
        <f t="shared" si="14"/>
        <v>0</v>
      </c>
      <c r="AN31" s="209">
        <f t="shared" si="12"/>
        <v>0</v>
      </c>
      <c r="AO31" s="210">
        <f t="shared" si="13"/>
        <v>0</v>
      </c>
      <c r="AP31" s="211">
        <f t="shared" si="9"/>
        <v>0</v>
      </c>
      <c r="AQ31" s="212">
        <f t="shared" si="8"/>
        <v>0</v>
      </c>
      <c r="AR31" s="203"/>
      <c r="AS31" s="203"/>
    </row>
    <row r="32" spans="1:45" s="204" customFormat="1" ht="30" customHeight="1" thickBot="1" x14ac:dyDescent="0.35">
      <c r="A32" s="279"/>
      <c r="B32" s="325" t="s">
        <v>54</v>
      </c>
      <c r="C32" s="213">
        <f>Сентябрь!AF32</f>
        <v>0</v>
      </c>
      <c r="D32" s="214">
        <f>Сентябрь!AG32</f>
        <v>0</v>
      </c>
      <c r="E32" s="215">
        <f>Сентябрь!AH32</f>
        <v>0</v>
      </c>
      <c r="F32" s="196">
        <f>Октябрь!AF32</f>
        <v>0</v>
      </c>
      <c r="G32" s="196">
        <f>Октябрь!AG32</f>
        <v>0</v>
      </c>
      <c r="H32" s="196">
        <f>Октябрь!AH32</f>
        <v>0</v>
      </c>
      <c r="I32" s="196">
        <f>Ноябрь!AF32</f>
        <v>0</v>
      </c>
      <c r="J32" s="196">
        <f>Ноябрь!AG32</f>
        <v>0</v>
      </c>
      <c r="K32" s="196">
        <f>Ноябрь!AH32</f>
        <v>0</v>
      </c>
      <c r="L32" s="196">
        <f>Декабрь!AF32</f>
        <v>0</v>
      </c>
      <c r="M32" s="196">
        <f>Декабрь!AG32</f>
        <v>0</v>
      </c>
      <c r="N32" s="196">
        <f>Декабрь!AH32</f>
        <v>0</v>
      </c>
      <c r="O32" s="196">
        <f>Январь!AF32</f>
        <v>0</v>
      </c>
      <c r="P32" s="196">
        <f>Январь!AG32</f>
        <v>0</v>
      </c>
      <c r="Q32" s="196">
        <f>Январь!AH32</f>
        <v>0</v>
      </c>
      <c r="R32" s="196">
        <f>Февраль!AF32</f>
        <v>0</v>
      </c>
      <c r="S32" s="196">
        <f>Февраль!AG32</f>
        <v>0</v>
      </c>
      <c r="T32" s="196">
        <f>Февраль!AH32</f>
        <v>0</v>
      </c>
      <c r="U32" s="196">
        <f>Март!AF32</f>
        <v>0</v>
      </c>
      <c r="V32" s="196">
        <f>Март!AG32</f>
        <v>0</v>
      </c>
      <c r="W32" s="196">
        <f>Март!AH32</f>
        <v>0</v>
      </c>
      <c r="X32" s="196">
        <f>Апрель!AF32</f>
        <v>0</v>
      </c>
      <c r="Y32" s="196">
        <f>Апрель!AG32</f>
        <v>0</v>
      </c>
      <c r="Z32" s="196">
        <f>Апрель!AH32</f>
        <v>0</v>
      </c>
      <c r="AA32" s="196">
        <f>Май!AF32</f>
        <v>0</v>
      </c>
      <c r="AB32" s="196">
        <f>Май!AG32</f>
        <v>0</v>
      </c>
      <c r="AC32" s="196">
        <f>Май!AH32</f>
        <v>0</v>
      </c>
      <c r="AD32" s="196">
        <f>Июнь!AF32</f>
        <v>0</v>
      </c>
      <c r="AE32" s="196">
        <f>Июнь!AG32</f>
        <v>0</v>
      </c>
      <c r="AF32" s="196">
        <f>Июнь!AH32</f>
        <v>0</v>
      </c>
      <c r="AG32" s="196">
        <f>Июль!AF32</f>
        <v>0</v>
      </c>
      <c r="AH32" s="196">
        <f>Июль!AG32</f>
        <v>0</v>
      </c>
      <c r="AI32" s="196">
        <f>Июль!AH32</f>
        <v>0</v>
      </c>
      <c r="AJ32" s="196">
        <f>Август!AF32</f>
        <v>0</v>
      </c>
      <c r="AK32" s="196">
        <f>Август!AG32</f>
        <v>0</v>
      </c>
      <c r="AL32" s="196">
        <f>Август!AH32</f>
        <v>0</v>
      </c>
      <c r="AM32" s="227">
        <f t="shared" si="14"/>
        <v>0</v>
      </c>
      <c r="AN32" s="217">
        <f t="shared" si="12"/>
        <v>0</v>
      </c>
      <c r="AO32" s="218">
        <f t="shared" si="13"/>
        <v>0</v>
      </c>
      <c r="AP32" s="219">
        <f t="shared" si="9"/>
        <v>0</v>
      </c>
      <c r="AQ32" s="220">
        <f t="shared" si="8"/>
        <v>0</v>
      </c>
      <c r="AR32" s="203"/>
      <c r="AS32" s="203"/>
    </row>
    <row r="33" spans="1:45" s="204" customFormat="1" ht="30" customHeight="1" thickBot="1" x14ac:dyDescent="0.35">
      <c r="A33" s="280">
        <v>6</v>
      </c>
      <c r="B33" s="143" t="str">
        <f>(План!B13 &amp;" "&amp;План!C13)</f>
        <v xml:space="preserve"> </v>
      </c>
      <c r="C33" s="196">
        <f>Сентябрь!AF33</f>
        <v>0</v>
      </c>
      <c r="D33" s="197">
        <f>Сентябрь!AG33</f>
        <v>0</v>
      </c>
      <c r="E33" s="198">
        <f>Сентябрь!AH33</f>
        <v>0</v>
      </c>
      <c r="F33" s="196">
        <f>Октябрь!AF33</f>
        <v>0</v>
      </c>
      <c r="G33" s="196">
        <f>Октябрь!AG33</f>
        <v>0</v>
      </c>
      <c r="H33" s="196">
        <f>Октябрь!AH33</f>
        <v>0</v>
      </c>
      <c r="I33" s="196">
        <f>Ноябрь!AF33</f>
        <v>0</v>
      </c>
      <c r="J33" s="196">
        <f>Ноябрь!AG33</f>
        <v>0</v>
      </c>
      <c r="K33" s="196">
        <f>Ноябрь!AH33</f>
        <v>0</v>
      </c>
      <c r="L33" s="196">
        <f>Декабрь!AF33</f>
        <v>0</v>
      </c>
      <c r="M33" s="196">
        <f>Декабрь!AG33</f>
        <v>0</v>
      </c>
      <c r="N33" s="196">
        <f>Декабрь!AH33</f>
        <v>0</v>
      </c>
      <c r="O33" s="196">
        <f>Январь!AF33</f>
        <v>0</v>
      </c>
      <c r="P33" s="196">
        <f>Январь!AG33</f>
        <v>0</v>
      </c>
      <c r="Q33" s="196">
        <f>Январь!AH33</f>
        <v>0</v>
      </c>
      <c r="R33" s="196">
        <f>Февраль!AF33</f>
        <v>0</v>
      </c>
      <c r="S33" s="196">
        <f>Февраль!AG33</f>
        <v>0</v>
      </c>
      <c r="T33" s="196">
        <f>Февраль!AH33</f>
        <v>0</v>
      </c>
      <c r="U33" s="196">
        <f>Март!AF33</f>
        <v>0</v>
      </c>
      <c r="V33" s="196">
        <f>Март!AG33</f>
        <v>0</v>
      </c>
      <c r="W33" s="196">
        <f>Март!AH33</f>
        <v>0</v>
      </c>
      <c r="X33" s="196">
        <f>Апрель!AF33</f>
        <v>0</v>
      </c>
      <c r="Y33" s="196">
        <f>Апрель!AG33</f>
        <v>0</v>
      </c>
      <c r="Z33" s="196">
        <f>Апрель!AH33</f>
        <v>0</v>
      </c>
      <c r="AA33" s="196">
        <f>Май!AF33</f>
        <v>0</v>
      </c>
      <c r="AB33" s="196">
        <f>Май!AG33</f>
        <v>0</v>
      </c>
      <c r="AC33" s="196">
        <f>Май!AH33</f>
        <v>0</v>
      </c>
      <c r="AD33" s="196">
        <f>Июнь!AF33</f>
        <v>0</v>
      </c>
      <c r="AE33" s="196">
        <f>Июнь!AG33</f>
        <v>0</v>
      </c>
      <c r="AF33" s="196">
        <f>Июнь!AH33</f>
        <v>0</v>
      </c>
      <c r="AG33" s="196">
        <f>Июль!AF33</f>
        <v>0</v>
      </c>
      <c r="AH33" s="196">
        <f>Июль!AG33</f>
        <v>0</v>
      </c>
      <c r="AI33" s="196">
        <f>Июль!AH33</f>
        <v>0</v>
      </c>
      <c r="AJ33" s="196">
        <f>Август!AF33</f>
        <v>0</v>
      </c>
      <c r="AK33" s="196">
        <f>Август!AG33</f>
        <v>0</v>
      </c>
      <c r="AL33" s="196">
        <f>Август!AH33</f>
        <v>0</v>
      </c>
      <c r="AM33" s="225">
        <f t="shared" si="14"/>
        <v>0</v>
      </c>
      <c r="AN33" s="197">
        <f t="shared" si="12"/>
        <v>0</v>
      </c>
      <c r="AO33" s="200">
        <f t="shared" si="13"/>
        <v>0</v>
      </c>
      <c r="AP33" s="201">
        <f t="shared" si="9"/>
        <v>0</v>
      </c>
      <c r="AQ33" s="202">
        <f t="shared" si="8"/>
        <v>0</v>
      </c>
      <c r="AR33" s="203"/>
      <c r="AS33" s="203"/>
    </row>
    <row r="34" spans="1:45" s="204" customFormat="1" ht="30" customHeight="1" thickBot="1" x14ac:dyDescent="0.35">
      <c r="A34" s="280"/>
      <c r="B34" s="296" t="s">
        <v>51</v>
      </c>
      <c r="C34" s="205">
        <f>Сентябрь!AF34</f>
        <v>0</v>
      </c>
      <c r="D34" s="206">
        <f>Сентябрь!AG34</f>
        <v>0</v>
      </c>
      <c r="E34" s="207">
        <f>Сентябрь!AH34</f>
        <v>0</v>
      </c>
      <c r="F34" s="196">
        <f>Октябрь!AF34</f>
        <v>0</v>
      </c>
      <c r="G34" s="196">
        <f>Октябрь!AG34</f>
        <v>0</v>
      </c>
      <c r="H34" s="196">
        <f>Октябрь!AH34</f>
        <v>0</v>
      </c>
      <c r="I34" s="196">
        <f>Ноябрь!AF34</f>
        <v>0</v>
      </c>
      <c r="J34" s="196">
        <f>Ноябрь!AG34</f>
        <v>0</v>
      </c>
      <c r="K34" s="196">
        <f>Ноябрь!AH34</f>
        <v>0</v>
      </c>
      <c r="L34" s="196">
        <f>Декабрь!AF34</f>
        <v>0</v>
      </c>
      <c r="M34" s="196">
        <f>Декабрь!AG34</f>
        <v>0</v>
      </c>
      <c r="N34" s="196">
        <f>Декабрь!AH34</f>
        <v>0</v>
      </c>
      <c r="O34" s="196">
        <f>Январь!AF34</f>
        <v>0</v>
      </c>
      <c r="P34" s="196">
        <f>Январь!AG34</f>
        <v>0</v>
      </c>
      <c r="Q34" s="196">
        <f>Январь!AH34</f>
        <v>0</v>
      </c>
      <c r="R34" s="196">
        <f>Февраль!AF34</f>
        <v>0</v>
      </c>
      <c r="S34" s="196">
        <f>Февраль!AG34</f>
        <v>0</v>
      </c>
      <c r="T34" s="196">
        <f>Февраль!AH34</f>
        <v>0</v>
      </c>
      <c r="U34" s="196">
        <f>Март!AF34</f>
        <v>0</v>
      </c>
      <c r="V34" s="196">
        <f>Март!AG34</f>
        <v>0</v>
      </c>
      <c r="W34" s="196">
        <f>Март!AH34</f>
        <v>0</v>
      </c>
      <c r="X34" s="196">
        <f>Апрель!AF34</f>
        <v>0</v>
      </c>
      <c r="Y34" s="196">
        <f>Апрель!AG34</f>
        <v>0</v>
      </c>
      <c r="Z34" s="196">
        <f>Апрель!AH34</f>
        <v>0</v>
      </c>
      <c r="AA34" s="196">
        <f>Май!AF34</f>
        <v>0</v>
      </c>
      <c r="AB34" s="196">
        <f>Май!AG34</f>
        <v>0</v>
      </c>
      <c r="AC34" s="196">
        <f>Май!AH34</f>
        <v>0</v>
      </c>
      <c r="AD34" s="196">
        <f>Июнь!AF34</f>
        <v>0</v>
      </c>
      <c r="AE34" s="196">
        <f>Июнь!AG34</f>
        <v>0</v>
      </c>
      <c r="AF34" s="196">
        <f>Июнь!AH34</f>
        <v>0</v>
      </c>
      <c r="AG34" s="196">
        <f>Июль!AF34</f>
        <v>0</v>
      </c>
      <c r="AH34" s="196">
        <f>Июль!AG34</f>
        <v>0</v>
      </c>
      <c r="AI34" s="196">
        <f>Июль!AH34</f>
        <v>0</v>
      </c>
      <c r="AJ34" s="196">
        <f>Август!AF34</f>
        <v>0</v>
      </c>
      <c r="AK34" s="196">
        <f>Август!AG34</f>
        <v>0</v>
      </c>
      <c r="AL34" s="196">
        <f>Август!AH34</f>
        <v>0</v>
      </c>
      <c r="AM34" s="226">
        <f t="shared" si="14"/>
        <v>0</v>
      </c>
      <c r="AN34" s="209">
        <f t="shared" ref="AN34:AN97" si="15">D34+G34+J34+M34+P34+S34+V34+Y34+AB34+AE34+AH34+AK34</f>
        <v>0</v>
      </c>
      <c r="AO34" s="210">
        <f t="shared" ref="AO34:AO96" si="16">E34+H34+K34+N34+Q34+T34+W34+Z34+AC34+AF34+AI34+AL34</f>
        <v>0</v>
      </c>
      <c r="AP34" s="211">
        <f t="shared" si="9"/>
        <v>0</v>
      </c>
      <c r="AQ34" s="212">
        <f t="shared" si="8"/>
        <v>0</v>
      </c>
      <c r="AR34" s="203"/>
      <c r="AS34" s="203"/>
    </row>
    <row r="35" spans="1:45" s="204" customFormat="1" ht="30" customHeight="1" thickBot="1" x14ac:dyDescent="0.35">
      <c r="A35" s="277"/>
      <c r="B35" s="296" t="s">
        <v>52</v>
      </c>
      <c r="C35" s="205">
        <f>Сентябрь!AF35</f>
        <v>0</v>
      </c>
      <c r="D35" s="206">
        <f>Сентябрь!AG35</f>
        <v>0</v>
      </c>
      <c r="E35" s="207">
        <f>Сентябрь!AH35</f>
        <v>0</v>
      </c>
      <c r="F35" s="196">
        <f>Октябрь!AF35</f>
        <v>0</v>
      </c>
      <c r="G35" s="196">
        <f>Октябрь!AG35</f>
        <v>0</v>
      </c>
      <c r="H35" s="196">
        <f>Октябрь!AH35</f>
        <v>0</v>
      </c>
      <c r="I35" s="196">
        <f>Ноябрь!AF35</f>
        <v>0</v>
      </c>
      <c r="J35" s="196">
        <f>Ноябрь!AG35</f>
        <v>0</v>
      </c>
      <c r="K35" s="196">
        <f>Ноябрь!AH35</f>
        <v>0</v>
      </c>
      <c r="L35" s="196">
        <f>Декабрь!AF35</f>
        <v>0</v>
      </c>
      <c r="M35" s="196">
        <f>Декабрь!AG35</f>
        <v>0</v>
      </c>
      <c r="N35" s="196">
        <f>Декабрь!AH35</f>
        <v>0</v>
      </c>
      <c r="O35" s="196">
        <f>Январь!AF35</f>
        <v>0</v>
      </c>
      <c r="P35" s="196">
        <f>Январь!AG35</f>
        <v>0</v>
      </c>
      <c r="Q35" s="196">
        <f>Январь!AH35</f>
        <v>0</v>
      </c>
      <c r="R35" s="196">
        <f>Февраль!AF35</f>
        <v>0</v>
      </c>
      <c r="S35" s="196">
        <f>Февраль!AG35</f>
        <v>0</v>
      </c>
      <c r="T35" s="196">
        <f>Февраль!AH35</f>
        <v>0</v>
      </c>
      <c r="U35" s="196">
        <f>Март!AF35</f>
        <v>0</v>
      </c>
      <c r="V35" s="196">
        <f>Март!AG35</f>
        <v>0</v>
      </c>
      <c r="W35" s="196">
        <f>Март!AH35</f>
        <v>0</v>
      </c>
      <c r="X35" s="196">
        <f>Апрель!AF35</f>
        <v>0</v>
      </c>
      <c r="Y35" s="196">
        <f>Апрель!AG35</f>
        <v>0</v>
      </c>
      <c r="Z35" s="196">
        <f>Апрель!AH35</f>
        <v>0</v>
      </c>
      <c r="AA35" s="196">
        <f>Май!AF35</f>
        <v>0</v>
      </c>
      <c r="AB35" s="196">
        <f>Май!AG35</f>
        <v>0</v>
      </c>
      <c r="AC35" s="196">
        <f>Май!AH35</f>
        <v>0</v>
      </c>
      <c r="AD35" s="196">
        <f>Июнь!AF35</f>
        <v>0</v>
      </c>
      <c r="AE35" s="196">
        <f>Июнь!AG35</f>
        <v>0</v>
      </c>
      <c r="AF35" s="196">
        <f>Июнь!AH35</f>
        <v>0</v>
      </c>
      <c r="AG35" s="196">
        <f>Июль!AF35</f>
        <v>0</v>
      </c>
      <c r="AH35" s="196">
        <f>Июль!AG35</f>
        <v>0</v>
      </c>
      <c r="AI35" s="196">
        <f>Июль!AH35</f>
        <v>0</v>
      </c>
      <c r="AJ35" s="196">
        <f>Август!AF35</f>
        <v>0</v>
      </c>
      <c r="AK35" s="196">
        <f>Август!AG35</f>
        <v>0</v>
      </c>
      <c r="AL35" s="196">
        <f>Август!AH35</f>
        <v>0</v>
      </c>
      <c r="AM35" s="226">
        <f t="shared" si="14"/>
        <v>0</v>
      </c>
      <c r="AN35" s="209">
        <f t="shared" si="15"/>
        <v>0</v>
      </c>
      <c r="AO35" s="210">
        <f t="shared" si="16"/>
        <v>0</v>
      </c>
      <c r="AP35" s="211">
        <f t="shared" si="9"/>
        <v>0</v>
      </c>
      <c r="AQ35" s="212">
        <f t="shared" si="8"/>
        <v>0</v>
      </c>
      <c r="AR35" s="203"/>
      <c r="AS35" s="203"/>
    </row>
    <row r="36" spans="1:45" s="204" customFormat="1" ht="30" customHeight="1" thickBot="1" x14ac:dyDescent="0.35">
      <c r="A36" s="277"/>
      <c r="B36" s="321" t="s">
        <v>53</v>
      </c>
      <c r="C36" s="205">
        <f>Сентябрь!AF36</f>
        <v>0</v>
      </c>
      <c r="D36" s="206">
        <f>Сентябрь!AG36</f>
        <v>0</v>
      </c>
      <c r="E36" s="207">
        <f>Сентябрь!AH36</f>
        <v>0</v>
      </c>
      <c r="F36" s="196">
        <f>Октябрь!AF36</f>
        <v>0</v>
      </c>
      <c r="G36" s="196">
        <f>Октябрь!AG36</f>
        <v>0</v>
      </c>
      <c r="H36" s="196">
        <f>Октябрь!AH36</f>
        <v>0</v>
      </c>
      <c r="I36" s="196">
        <f>Ноябрь!AF36</f>
        <v>0</v>
      </c>
      <c r="J36" s="196">
        <f>Ноябрь!AG36</f>
        <v>0</v>
      </c>
      <c r="K36" s="196">
        <f>Ноябрь!AH36</f>
        <v>0</v>
      </c>
      <c r="L36" s="196">
        <f>Декабрь!AF36</f>
        <v>0</v>
      </c>
      <c r="M36" s="196">
        <f>Декабрь!AG36</f>
        <v>0</v>
      </c>
      <c r="N36" s="196">
        <f>Декабрь!AH36</f>
        <v>0</v>
      </c>
      <c r="O36" s="196">
        <f>Январь!AF36</f>
        <v>0</v>
      </c>
      <c r="P36" s="196">
        <f>Январь!AG36</f>
        <v>0</v>
      </c>
      <c r="Q36" s="196">
        <f>Январь!AH36</f>
        <v>0</v>
      </c>
      <c r="R36" s="196">
        <f>Февраль!AF36</f>
        <v>0</v>
      </c>
      <c r="S36" s="196">
        <f>Февраль!AG36</f>
        <v>0</v>
      </c>
      <c r="T36" s="196">
        <f>Февраль!AH36</f>
        <v>0</v>
      </c>
      <c r="U36" s="196">
        <f>Март!AF36</f>
        <v>0</v>
      </c>
      <c r="V36" s="196">
        <f>Март!AG36</f>
        <v>0</v>
      </c>
      <c r="W36" s="196">
        <f>Март!AH36</f>
        <v>0</v>
      </c>
      <c r="X36" s="196">
        <f>Апрель!AF36</f>
        <v>0</v>
      </c>
      <c r="Y36" s="196">
        <f>Апрель!AG36</f>
        <v>0</v>
      </c>
      <c r="Z36" s="196">
        <f>Апрель!AH36</f>
        <v>0</v>
      </c>
      <c r="AA36" s="196">
        <f>Май!AF36</f>
        <v>0</v>
      </c>
      <c r="AB36" s="196">
        <f>Май!AG36</f>
        <v>0</v>
      </c>
      <c r="AC36" s="196">
        <f>Май!AH36</f>
        <v>0</v>
      </c>
      <c r="AD36" s="196">
        <f>Июнь!AF36</f>
        <v>0</v>
      </c>
      <c r="AE36" s="196">
        <f>Июнь!AG36</f>
        <v>0</v>
      </c>
      <c r="AF36" s="196">
        <f>Июнь!AH36</f>
        <v>0</v>
      </c>
      <c r="AG36" s="196">
        <f>Июль!AF36</f>
        <v>0</v>
      </c>
      <c r="AH36" s="196">
        <f>Июль!AG36</f>
        <v>0</v>
      </c>
      <c r="AI36" s="196">
        <f>Июль!AH36</f>
        <v>0</v>
      </c>
      <c r="AJ36" s="196">
        <f>Август!AF36</f>
        <v>0</v>
      </c>
      <c r="AK36" s="196">
        <f>Август!AG36</f>
        <v>0</v>
      </c>
      <c r="AL36" s="196">
        <f>Август!AH36</f>
        <v>0</v>
      </c>
      <c r="AM36" s="226">
        <f t="shared" si="14"/>
        <v>0</v>
      </c>
      <c r="AN36" s="209">
        <f t="shared" si="15"/>
        <v>0</v>
      </c>
      <c r="AO36" s="210">
        <f t="shared" si="16"/>
        <v>0</v>
      </c>
      <c r="AP36" s="211">
        <f t="shared" si="9"/>
        <v>0</v>
      </c>
      <c r="AQ36" s="212">
        <f t="shared" si="8"/>
        <v>0</v>
      </c>
      <c r="AR36" s="203"/>
      <c r="AS36" s="203"/>
    </row>
    <row r="37" spans="1:45" s="204" customFormat="1" ht="30" customHeight="1" thickBot="1" x14ac:dyDescent="0.35">
      <c r="A37" s="278"/>
      <c r="B37" s="325" t="s">
        <v>54</v>
      </c>
      <c r="C37" s="213">
        <f>Сентябрь!AF37</f>
        <v>0</v>
      </c>
      <c r="D37" s="214">
        <f>Сентябрь!AG37</f>
        <v>0</v>
      </c>
      <c r="E37" s="215">
        <f>Сентябрь!AH37</f>
        <v>0</v>
      </c>
      <c r="F37" s="196">
        <f>Октябрь!AF37</f>
        <v>0</v>
      </c>
      <c r="G37" s="196">
        <f>Октябрь!AG37</f>
        <v>0</v>
      </c>
      <c r="H37" s="196">
        <f>Октябрь!AH37</f>
        <v>0</v>
      </c>
      <c r="I37" s="196">
        <f>Ноябрь!AF37</f>
        <v>0</v>
      </c>
      <c r="J37" s="196">
        <f>Ноябрь!AG37</f>
        <v>0</v>
      </c>
      <c r="K37" s="196">
        <f>Ноябрь!AH37</f>
        <v>0</v>
      </c>
      <c r="L37" s="196">
        <f>Декабрь!AF37</f>
        <v>0</v>
      </c>
      <c r="M37" s="196">
        <f>Декабрь!AG37</f>
        <v>0</v>
      </c>
      <c r="N37" s="196">
        <f>Декабрь!AH37</f>
        <v>0</v>
      </c>
      <c r="O37" s="196">
        <f>Январь!AF37</f>
        <v>0</v>
      </c>
      <c r="P37" s="196">
        <f>Январь!AG37</f>
        <v>0</v>
      </c>
      <c r="Q37" s="196">
        <f>Январь!AH37</f>
        <v>0</v>
      </c>
      <c r="R37" s="196">
        <f>Февраль!AF37</f>
        <v>0</v>
      </c>
      <c r="S37" s="196">
        <f>Февраль!AG37</f>
        <v>0</v>
      </c>
      <c r="T37" s="196">
        <f>Февраль!AH37</f>
        <v>0</v>
      </c>
      <c r="U37" s="196">
        <f>Март!AF37</f>
        <v>0</v>
      </c>
      <c r="V37" s="196">
        <f>Март!AG37</f>
        <v>0</v>
      </c>
      <c r="W37" s="196">
        <f>Март!AH37</f>
        <v>0</v>
      </c>
      <c r="X37" s="196">
        <f>Апрель!AF37</f>
        <v>0</v>
      </c>
      <c r="Y37" s="196">
        <f>Апрель!AG37</f>
        <v>0</v>
      </c>
      <c r="Z37" s="196">
        <f>Апрель!AH37</f>
        <v>0</v>
      </c>
      <c r="AA37" s="196">
        <f>Май!AF37</f>
        <v>0</v>
      </c>
      <c r="AB37" s="196">
        <f>Май!AG37</f>
        <v>0</v>
      </c>
      <c r="AC37" s="196">
        <f>Май!AH37</f>
        <v>0</v>
      </c>
      <c r="AD37" s="196">
        <f>Июнь!AF37</f>
        <v>0</v>
      </c>
      <c r="AE37" s="196">
        <f>Июнь!AG37</f>
        <v>0</v>
      </c>
      <c r="AF37" s="196">
        <f>Июнь!AH37</f>
        <v>0</v>
      </c>
      <c r="AG37" s="196">
        <f>Июль!AF37</f>
        <v>0</v>
      </c>
      <c r="AH37" s="196">
        <f>Июль!AG37</f>
        <v>0</v>
      </c>
      <c r="AI37" s="196">
        <f>Июль!AH37</f>
        <v>0</v>
      </c>
      <c r="AJ37" s="196">
        <f>Август!AF37</f>
        <v>0</v>
      </c>
      <c r="AK37" s="196">
        <f>Август!AG37</f>
        <v>0</v>
      </c>
      <c r="AL37" s="196">
        <f>Август!AH37</f>
        <v>0</v>
      </c>
      <c r="AM37" s="227">
        <f t="shared" si="14"/>
        <v>0</v>
      </c>
      <c r="AN37" s="217">
        <f t="shared" si="15"/>
        <v>0</v>
      </c>
      <c r="AO37" s="218">
        <f t="shared" si="16"/>
        <v>0</v>
      </c>
      <c r="AP37" s="219">
        <f t="shared" si="9"/>
        <v>0</v>
      </c>
      <c r="AQ37" s="220">
        <f t="shared" si="8"/>
        <v>0</v>
      </c>
      <c r="AR37" s="203"/>
      <c r="AS37" s="203"/>
    </row>
    <row r="38" spans="1:45" s="204" customFormat="1" ht="30" customHeight="1" thickBot="1" x14ac:dyDescent="0.35">
      <c r="A38" s="276">
        <v>7</v>
      </c>
      <c r="B38" s="143" t="str">
        <f>(План!B14 &amp;" "&amp;План!C14)</f>
        <v xml:space="preserve"> </v>
      </c>
      <c r="C38" s="196">
        <f>Сентябрь!AF38</f>
        <v>0</v>
      </c>
      <c r="D38" s="197">
        <f>Сентябрь!AG38</f>
        <v>0</v>
      </c>
      <c r="E38" s="198">
        <f>Сентябрь!AH38</f>
        <v>0</v>
      </c>
      <c r="F38" s="196">
        <f>Октябрь!AF38</f>
        <v>0</v>
      </c>
      <c r="G38" s="196">
        <f>Октябрь!AG38</f>
        <v>0</v>
      </c>
      <c r="H38" s="196">
        <f>Октябрь!AH38</f>
        <v>0</v>
      </c>
      <c r="I38" s="196">
        <f>Ноябрь!AF38</f>
        <v>0</v>
      </c>
      <c r="J38" s="196">
        <f>Ноябрь!AG38</f>
        <v>0</v>
      </c>
      <c r="K38" s="196">
        <f>Ноябрь!AH38</f>
        <v>0</v>
      </c>
      <c r="L38" s="196">
        <f>Декабрь!AF38</f>
        <v>0</v>
      </c>
      <c r="M38" s="196">
        <f>Декабрь!AG38</f>
        <v>0</v>
      </c>
      <c r="N38" s="196">
        <f>Декабрь!AH38</f>
        <v>0</v>
      </c>
      <c r="O38" s="196">
        <f>Январь!AF38</f>
        <v>0</v>
      </c>
      <c r="P38" s="196">
        <f>Январь!AG38</f>
        <v>0</v>
      </c>
      <c r="Q38" s="196">
        <f>Январь!AH38</f>
        <v>0</v>
      </c>
      <c r="R38" s="196">
        <f>Февраль!AF38</f>
        <v>0</v>
      </c>
      <c r="S38" s="196">
        <f>Февраль!AG38</f>
        <v>0</v>
      </c>
      <c r="T38" s="196">
        <f>Февраль!AH38</f>
        <v>0</v>
      </c>
      <c r="U38" s="196">
        <f>Март!AF38</f>
        <v>0</v>
      </c>
      <c r="V38" s="196">
        <f>Март!AG38</f>
        <v>0</v>
      </c>
      <c r="W38" s="196">
        <f>Март!AH38</f>
        <v>0</v>
      </c>
      <c r="X38" s="196">
        <f>Апрель!AF38</f>
        <v>0</v>
      </c>
      <c r="Y38" s="196">
        <f>Апрель!AG38</f>
        <v>0</v>
      </c>
      <c r="Z38" s="196">
        <f>Апрель!AH38</f>
        <v>0</v>
      </c>
      <c r="AA38" s="196">
        <f>Май!AF38</f>
        <v>0</v>
      </c>
      <c r="AB38" s="196">
        <f>Май!AG38</f>
        <v>0</v>
      </c>
      <c r="AC38" s="196">
        <f>Май!AH38</f>
        <v>0</v>
      </c>
      <c r="AD38" s="196">
        <f>Июнь!AF38</f>
        <v>0</v>
      </c>
      <c r="AE38" s="196">
        <f>Июнь!AG38</f>
        <v>0</v>
      </c>
      <c r="AF38" s="196">
        <f>Июнь!AH38</f>
        <v>0</v>
      </c>
      <c r="AG38" s="196">
        <f>Июль!AF38</f>
        <v>0</v>
      </c>
      <c r="AH38" s="196">
        <f>Июль!AG38</f>
        <v>0</v>
      </c>
      <c r="AI38" s="196">
        <f>Июль!AH38</f>
        <v>0</v>
      </c>
      <c r="AJ38" s="196">
        <f>Август!AF38</f>
        <v>0</v>
      </c>
      <c r="AK38" s="196">
        <f>Август!AG38</f>
        <v>0</v>
      </c>
      <c r="AL38" s="196">
        <f>Август!AH38</f>
        <v>0</v>
      </c>
      <c r="AM38" s="225">
        <f t="shared" si="14"/>
        <v>0</v>
      </c>
      <c r="AN38" s="197">
        <f t="shared" si="15"/>
        <v>0</v>
      </c>
      <c r="AO38" s="200">
        <f t="shared" si="16"/>
        <v>0</v>
      </c>
      <c r="AP38" s="201">
        <f t="shared" si="9"/>
        <v>0</v>
      </c>
      <c r="AQ38" s="202">
        <f t="shared" si="8"/>
        <v>0</v>
      </c>
      <c r="AR38" s="203"/>
      <c r="AS38" s="203"/>
    </row>
    <row r="39" spans="1:45" s="204" customFormat="1" ht="30" customHeight="1" thickBot="1" x14ac:dyDescent="0.35">
      <c r="A39" s="277"/>
      <c r="B39" s="296" t="s">
        <v>51</v>
      </c>
      <c r="C39" s="205">
        <f>Сентябрь!AF39</f>
        <v>0</v>
      </c>
      <c r="D39" s="206">
        <f>Сентябрь!AG39</f>
        <v>0</v>
      </c>
      <c r="E39" s="207">
        <f>Сентябрь!AH39</f>
        <v>0</v>
      </c>
      <c r="F39" s="196">
        <f>Октябрь!AF39</f>
        <v>0</v>
      </c>
      <c r="G39" s="196">
        <f>Октябрь!AG39</f>
        <v>0</v>
      </c>
      <c r="H39" s="196">
        <f>Октябрь!AH39</f>
        <v>0</v>
      </c>
      <c r="I39" s="196">
        <f>Ноябрь!AF39</f>
        <v>0</v>
      </c>
      <c r="J39" s="196">
        <f>Ноябрь!AG39</f>
        <v>0</v>
      </c>
      <c r="K39" s="196">
        <f>Ноябрь!AH39</f>
        <v>0</v>
      </c>
      <c r="L39" s="196">
        <f>Декабрь!AF39</f>
        <v>0</v>
      </c>
      <c r="M39" s="196">
        <f>Декабрь!AG39</f>
        <v>0</v>
      </c>
      <c r="N39" s="196">
        <f>Декабрь!AH39</f>
        <v>0</v>
      </c>
      <c r="O39" s="196">
        <f>Январь!AF39</f>
        <v>0</v>
      </c>
      <c r="P39" s="196">
        <f>Январь!AG39</f>
        <v>0</v>
      </c>
      <c r="Q39" s="196">
        <f>Январь!AH39</f>
        <v>0</v>
      </c>
      <c r="R39" s="196">
        <f>Февраль!AF39</f>
        <v>0</v>
      </c>
      <c r="S39" s="196">
        <f>Февраль!AG39</f>
        <v>0</v>
      </c>
      <c r="T39" s="196">
        <f>Февраль!AH39</f>
        <v>0</v>
      </c>
      <c r="U39" s="196">
        <f>Март!AF39</f>
        <v>0</v>
      </c>
      <c r="V39" s="196">
        <f>Март!AG39</f>
        <v>0</v>
      </c>
      <c r="W39" s="196">
        <f>Март!AH39</f>
        <v>0</v>
      </c>
      <c r="X39" s="196">
        <f>Апрель!AF39</f>
        <v>0</v>
      </c>
      <c r="Y39" s="196">
        <f>Апрель!AG39</f>
        <v>0</v>
      </c>
      <c r="Z39" s="196">
        <f>Апрель!AH39</f>
        <v>0</v>
      </c>
      <c r="AA39" s="196">
        <f>Май!AF39</f>
        <v>0</v>
      </c>
      <c r="AB39" s="196">
        <f>Май!AG39</f>
        <v>0</v>
      </c>
      <c r="AC39" s="196">
        <f>Май!AH39</f>
        <v>0</v>
      </c>
      <c r="AD39" s="196">
        <f>Июнь!AF39</f>
        <v>0</v>
      </c>
      <c r="AE39" s="196">
        <f>Июнь!AG39</f>
        <v>0</v>
      </c>
      <c r="AF39" s="196">
        <f>Июнь!AH39</f>
        <v>0</v>
      </c>
      <c r="AG39" s="196">
        <f>Июль!AF39</f>
        <v>0</v>
      </c>
      <c r="AH39" s="196">
        <f>Июль!AG39</f>
        <v>0</v>
      </c>
      <c r="AI39" s="196">
        <f>Июль!AH39</f>
        <v>0</v>
      </c>
      <c r="AJ39" s="196">
        <f>Август!AF39</f>
        <v>0</v>
      </c>
      <c r="AK39" s="196">
        <f>Август!AG39</f>
        <v>0</v>
      </c>
      <c r="AL39" s="196">
        <f>Август!AH39</f>
        <v>0</v>
      </c>
      <c r="AM39" s="226">
        <f t="shared" si="14"/>
        <v>0</v>
      </c>
      <c r="AN39" s="209">
        <f t="shared" si="15"/>
        <v>0</v>
      </c>
      <c r="AO39" s="210">
        <f t="shared" si="16"/>
        <v>0</v>
      </c>
      <c r="AP39" s="211">
        <f t="shared" si="9"/>
        <v>0</v>
      </c>
      <c r="AQ39" s="212">
        <f t="shared" si="8"/>
        <v>0</v>
      </c>
      <c r="AR39" s="203"/>
      <c r="AS39" s="203"/>
    </row>
    <row r="40" spans="1:45" s="204" customFormat="1" ht="30" customHeight="1" thickBot="1" x14ac:dyDescent="0.35">
      <c r="A40" s="277"/>
      <c r="B40" s="296" t="s">
        <v>52</v>
      </c>
      <c r="C40" s="205">
        <f>Сентябрь!AF40</f>
        <v>0</v>
      </c>
      <c r="D40" s="206">
        <f>Сентябрь!AG40</f>
        <v>0</v>
      </c>
      <c r="E40" s="207">
        <f>Сентябрь!AH40</f>
        <v>0</v>
      </c>
      <c r="F40" s="196">
        <f>Октябрь!AF40</f>
        <v>0</v>
      </c>
      <c r="G40" s="196">
        <f>Октябрь!AG40</f>
        <v>0</v>
      </c>
      <c r="H40" s="196">
        <f>Октябрь!AH40</f>
        <v>0</v>
      </c>
      <c r="I40" s="196">
        <f>Ноябрь!AF40</f>
        <v>0</v>
      </c>
      <c r="J40" s="196">
        <f>Ноябрь!AG40</f>
        <v>0</v>
      </c>
      <c r="K40" s="196">
        <f>Ноябрь!AH40</f>
        <v>0</v>
      </c>
      <c r="L40" s="196">
        <f>Декабрь!AF40</f>
        <v>0</v>
      </c>
      <c r="M40" s="196">
        <f>Декабрь!AG40</f>
        <v>0</v>
      </c>
      <c r="N40" s="196">
        <f>Декабрь!AH40</f>
        <v>0</v>
      </c>
      <c r="O40" s="196">
        <f>Январь!AF40</f>
        <v>0</v>
      </c>
      <c r="P40" s="196">
        <f>Январь!AG40</f>
        <v>0</v>
      </c>
      <c r="Q40" s="196">
        <f>Январь!AH40</f>
        <v>0</v>
      </c>
      <c r="R40" s="196">
        <f>Февраль!AF40</f>
        <v>0</v>
      </c>
      <c r="S40" s="196">
        <f>Февраль!AG40</f>
        <v>0</v>
      </c>
      <c r="T40" s="196">
        <f>Февраль!AH40</f>
        <v>0</v>
      </c>
      <c r="U40" s="196">
        <f>Март!AF40</f>
        <v>0</v>
      </c>
      <c r="V40" s="196">
        <f>Март!AG40</f>
        <v>0</v>
      </c>
      <c r="W40" s="196">
        <f>Март!AH40</f>
        <v>0</v>
      </c>
      <c r="X40" s="196">
        <f>Апрель!AF40</f>
        <v>0</v>
      </c>
      <c r="Y40" s="196">
        <f>Апрель!AG40</f>
        <v>0</v>
      </c>
      <c r="Z40" s="196">
        <f>Апрель!AH40</f>
        <v>0</v>
      </c>
      <c r="AA40" s="196">
        <f>Май!AF40</f>
        <v>0</v>
      </c>
      <c r="AB40" s="196">
        <f>Май!AG40</f>
        <v>0</v>
      </c>
      <c r="AC40" s="196">
        <f>Май!AH40</f>
        <v>0</v>
      </c>
      <c r="AD40" s="196">
        <f>Июнь!AF40</f>
        <v>0</v>
      </c>
      <c r="AE40" s="196">
        <f>Июнь!AG40</f>
        <v>0</v>
      </c>
      <c r="AF40" s="196">
        <f>Июнь!AH40</f>
        <v>0</v>
      </c>
      <c r="AG40" s="196">
        <f>Июль!AF40</f>
        <v>0</v>
      </c>
      <c r="AH40" s="196">
        <f>Июль!AG40</f>
        <v>0</v>
      </c>
      <c r="AI40" s="196">
        <f>Июль!AH40</f>
        <v>0</v>
      </c>
      <c r="AJ40" s="196">
        <f>Август!AF40</f>
        <v>0</v>
      </c>
      <c r="AK40" s="196">
        <f>Август!AG40</f>
        <v>0</v>
      </c>
      <c r="AL40" s="196">
        <f>Август!AH40</f>
        <v>0</v>
      </c>
      <c r="AM40" s="226">
        <f t="shared" si="14"/>
        <v>0</v>
      </c>
      <c r="AN40" s="209">
        <f t="shared" si="15"/>
        <v>0</v>
      </c>
      <c r="AO40" s="210">
        <f t="shared" si="16"/>
        <v>0</v>
      </c>
      <c r="AP40" s="211">
        <f t="shared" si="9"/>
        <v>0</v>
      </c>
      <c r="AQ40" s="212">
        <f t="shared" si="8"/>
        <v>0</v>
      </c>
      <c r="AR40" s="203"/>
      <c r="AS40" s="203"/>
    </row>
    <row r="41" spans="1:45" s="204" customFormat="1" ht="30" customHeight="1" thickBot="1" x14ac:dyDescent="0.35">
      <c r="A41" s="277"/>
      <c r="B41" s="321" t="s">
        <v>53</v>
      </c>
      <c r="C41" s="205">
        <f>Сентябрь!AF41</f>
        <v>0</v>
      </c>
      <c r="D41" s="206">
        <f>Сентябрь!AG41</f>
        <v>0</v>
      </c>
      <c r="E41" s="207">
        <f>Сентябрь!AH41</f>
        <v>0</v>
      </c>
      <c r="F41" s="196">
        <f>Октябрь!AF41</f>
        <v>0</v>
      </c>
      <c r="G41" s="196">
        <f>Октябрь!AG41</f>
        <v>0</v>
      </c>
      <c r="H41" s="196">
        <f>Октябрь!AH41</f>
        <v>0</v>
      </c>
      <c r="I41" s="196">
        <f>Ноябрь!AF41</f>
        <v>0</v>
      </c>
      <c r="J41" s="196">
        <f>Ноябрь!AG41</f>
        <v>0</v>
      </c>
      <c r="K41" s="196">
        <f>Ноябрь!AH41</f>
        <v>0</v>
      </c>
      <c r="L41" s="196">
        <f>Декабрь!AF41</f>
        <v>0</v>
      </c>
      <c r="M41" s="196">
        <f>Декабрь!AG41</f>
        <v>0</v>
      </c>
      <c r="N41" s="196">
        <f>Декабрь!AH41</f>
        <v>0</v>
      </c>
      <c r="O41" s="196">
        <f>Январь!AF41</f>
        <v>0</v>
      </c>
      <c r="P41" s="196">
        <f>Январь!AG41</f>
        <v>0</v>
      </c>
      <c r="Q41" s="196">
        <f>Январь!AH41</f>
        <v>0</v>
      </c>
      <c r="R41" s="196">
        <f>Февраль!AF41</f>
        <v>0</v>
      </c>
      <c r="S41" s="196">
        <f>Февраль!AG41</f>
        <v>0</v>
      </c>
      <c r="T41" s="196">
        <f>Февраль!AH41</f>
        <v>0</v>
      </c>
      <c r="U41" s="196">
        <f>Март!AF41</f>
        <v>0</v>
      </c>
      <c r="V41" s="196">
        <f>Март!AG41</f>
        <v>0</v>
      </c>
      <c r="W41" s="196">
        <f>Март!AH41</f>
        <v>0</v>
      </c>
      <c r="X41" s="196">
        <f>Апрель!AF41</f>
        <v>0</v>
      </c>
      <c r="Y41" s="196">
        <f>Апрель!AG41</f>
        <v>0</v>
      </c>
      <c r="Z41" s="196">
        <f>Апрель!AH41</f>
        <v>0</v>
      </c>
      <c r="AA41" s="196">
        <f>Май!AF41</f>
        <v>0</v>
      </c>
      <c r="AB41" s="196">
        <f>Май!AG41</f>
        <v>0</v>
      </c>
      <c r="AC41" s="196">
        <f>Май!AH41</f>
        <v>0</v>
      </c>
      <c r="AD41" s="196">
        <f>Июнь!AF41</f>
        <v>0</v>
      </c>
      <c r="AE41" s="196">
        <f>Июнь!AG41</f>
        <v>0</v>
      </c>
      <c r="AF41" s="196">
        <f>Июнь!AH41</f>
        <v>0</v>
      </c>
      <c r="AG41" s="196">
        <f>Июль!AF41</f>
        <v>0</v>
      </c>
      <c r="AH41" s="196">
        <f>Июль!AG41</f>
        <v>0</v>
      </c>
      <c r="AI41" s="196">
        <f>Июль!AH41</f>
        <v>0</v>
      </c>
      <c r="AJ41" s="196">
        <f>Август!AF41</f>
        <v>0</v>
      </c>
      <c r="AK41" s="196">
        <f>Август!AG41</f>
        <v>0</v>
      </c>
      <c r="AL41" s="196">
        <f>Август!AH41</f>
        <v>0</v>
      </c>
      <c r="AM41" s="226">
        <f t="shared" si="14"/>
        <v>0</v>
      </c>
      <c r="AN41" s="209">
        <f t="shared" si="15"/>
        <v>0</v>
      </c>
      <c r="AO41" s="210">
        <f t="shared" si="16"/>
        <v>0</v>
      </c>
      <c r="AP41" s="211">
        <f t="shared" si="9"/>
        <v>0</v>
      </c>
      <c r="AQ41" s="212">
        <f t="shared" si="8"/>
        <v>0</v>
      </c>
      <c r="AR41" s="203"/>
      <c r="AS41" s="203"/>
    </row>
    <row r="42" spans="1:45" s="204" customFormat="1" ht="30" customHeight="1" thickBot="1" x14ac:dyDescent="0.35">
      <c r="A42" s="279"/>
      <c r="B42" s="325" t="s">
        <v>54</v>
      </c>
      <c r="C42" s="213">
        <f>Сентябрь!AF42</f>
        <v>0</v>
      </c>
      <c r="D42" s="214">
        <f>Сентябрь!AG42</f>
        <v>0</v>
      </c>
      <c r="E42" s="215">
        <f>Сентябрь!AH42</f>
        <v>0</v>
      </c>
      <c r="F42" s="196">
        <f>Октябрь!AF42</f>
        <v>0</v>
      </c>
      <c r="G42" s="196">
        <f>Октябрь!AG42</f>
        <v>0</v>
      </c>
      <c r="H42" s="196">
        <f>Октябрь!AH42</f>
        <v>0</v>
      </c>
      <c r="I42" s="196">
        <f>Ноябрь!AF42</f>
        <v>0</v>
      </c>
      <c r="J42" s="196">
        <f>Ноябрь!AG42</f>
        <v>0</v>
      </c>
      <c r="K42" s="196">
        <f>Ноябрь!AH42</f>
        <v>0</v>
      </c>
      <c r="L42" s="196">
        <f>Декабрь!AF42</f>
        <v>0</v>
      </c>
      <c r="M42" s="196">
        <f>Декабрь!AG42</f>
        <v>0</v>
      </c>
      <c r="N42" s="196">
        <f>Декабрь!AH42</f>
        <v>0</v>
      </c>
      <c r="O42" s="196">
        <f>Январь!AF42</f>
        <v>0</v>
      </c>
      <c r="P42" s="196">
        <f>Январь!AG42</f>
        <v>0</v>
      </c>
      <c r="Q42" s="196">
        <f>Январь!AH42</f>
        <v>0</v>
      </c>
      <c r="R42" s="196">
        <f>Февраль!AF42</f>
        <v>0</v>
      </c>
      <c r="S42" s="196">
        <f>Февраль!AG42</f>
        <v>0</v>
      </c>
      <c r="T42" s="196">
        <f>Февраль!AH42</f>
        <v>0</v>
      </c>
      <c r="U42" s="196">
        <f>Март!AF42</f>
        <v>0</v>
      </c>
      <c r="V42" s="196">
        <f>Март!AG42</f>
        <v>0</v>
      </c>
      <c r="W42" s="196">
        <f>Март!AH42</f>
        <v>0</v>
      </c>
      <c r="X42" s="196">
        <f>Апрель!AF42</f>
        <v>0</v>
      </c>
      <c r="Y42" s="196">
        <f>Апрель!AG42</f>
        <v>0</v>
      </c>
      <c r="Z42" s="196">
        <f>Апрель!AH42</f>
        <v>0</v>
      </c>
      <c r="AA42" s="196">
        <f>Май!AF42</f>
        <v>0</v>
      </c>
      <c r="AB42" s="196">
        <f>Май!AG42</f>
        <v>0</v>
      </c>
      <c r="AC42" s="196">
        <f>Май!AH42</f>
        <v>0</v>
      </c>
      <c r="AD42" s="196">
        <f>Июнь!AF42</f>
        <v>0</v>
      </c>
      <c r="AE42" s="196">
        <f>Июнь!AG42</f>
        <v>0</v>
      </c>
      <c r="AF42" s="196">
        <f>Июнь!AH42</f>
        <v>0</v>
      </c>
      <c r="AG42" s="196">
        <f>Июль!AF42</f>
        <v>0</v>
      </c>
      <c r="AH42" s="196">
        <f>Июль!AG42</f>
        <v>0</v>
      </c>
      <c r="AI42" s="196">
        <f>Июль!AH42</f>
        <v>0</v>
      </c>
      <c r="AJ42" s="196">
        <f>Август!AF42</f>
        <v>0</v>
      </c>
      <c r="AK42" s="196">
        <f>Август!AG42</f>
        <v>0</v>
      </c>
      <c r="AL42" s="196">
        <f>Август!AH42</f>
        <v>0</v>
      </c>
      <c r="AM42" s="227">
        <f t="shared" si="14"/>
        <v>0</v>
      </c>
      <c r="AN42" s="217">
        <f t="shared" si="15"/>
        <v>0</v>
      </c>
      <c r="AO42" s="218">
        <f t="shared" si="16"/>
        <v>0</v>
      </c>
      <c r="AP42" s="219">
        <f t="shared" si="9"/>
        <v>0</v>
      </c>
      <c r="AQ42" s="220">
        <f t="shared" si="8"/>
        <v>0</v>
      </c>
      <c r="AR42" s="203"/>
      <c r="AS42" s="203"/>
    </row>
    <row r="43" spans="1:45" s="204" customFormat="1" ht="30" customHeight="1" thickBot="1" x14ac:dyDescent="0.35">
      <c r="A43" s="280">
        <v>8</v>
      </c>
      <c r="B43" s="143" t="str">
        <f>(План!B15 &amp;" "&amp;План!C15)</f>
        <v xml:space="preserve"> </v>
      </c>
      <c r="C43" s="196">
        <f>Сентябрь!AF43</f>
        <v>0</v>
      </c>
      <c r="D43" s="197">
        <f>Сентябрь!AG43</f>
        <v>0</v>
      </c>
      <c r="E43" s="198">
        <f>Сентябрь!AH43</f>
        <v>0</v>
      </c>
      <c r="F43" s="196">
        <f>Октябрь!AF43</f>
        <v>0</v>
      </c>
      <c r="G43" s="196">
        <f>Октябрь!AG43</f>
        <v>0</v>
      </c>
      <c r="H43" s="196">
        <f>Октябрь!AH43</f>
        <v>0</v>
      </c>
      <c r="I43" s="196">
        <f>Ноябрь!AF43</f>
        <v>0</v>
      </c>
      <c r="J43" s="196">
        <f>Ноябрь!AG43</f>
        <v>0</v>
      </c>
      <c r="K43" s="196">
        <f>Ноябрь!AH43</f>
        <v>0</v>
      </c>
      <c r="L43" s="196">
        <f>Декабрь!AF43</f>
        <v>0</v>
      </c>
      <c r="M43" s="196">
        <f>Декабрь!AG43</f>
        <v>0</v>
      </c>
      <c r="N43" s="196">
        <f>Декабрь!AH43</f>
        <v>0</v>
      </c>
      <c r="O43" s="196">
        <f>Январь!AF43</f>
        <v>0</v>
      </c>
      <c r="P43" s="196">
        <f>Январь!AG43</f>
        <v>0</v>
      </c>
      <c r="Q43" s="196">
        <f>Январь!AH43</f>
        <v>0</v>
      </c>
      <c r="R43" s="196">
        <f>Февраль!AF43</f>
        <v>0</v>
      </c>
      <c r="S43" s="196">
        <f>Февраль!AG43</f>
        <v>0</v>
      </c>
      <c r="T43" s="196">
        <f>Февраль!AH43</f>
        <v>0</v>
      </c>
      <c r="U43" s="196">
        <f>Март!AF43</f>
        <v>0</v>
      </c>
      <c r="V43" s="196">
        <f>Март!AG43</f>
        <v>0</v>
      </c>
      <c r="W43" s="196">
        <f>Март!AH43</f>
        <v>0</v>
      </c>
      <c r="X43" s="196">
        <f>Апрель!AF43</f>
        <v>0</v>
      </c>
      <c r="Y43" s="196">
        <f>Апрель!AG43</f>
        <v>0</v>
      </c>
      <c r="Z43" s="196">
        <f>Апрель!AH43</f>
        <v>0</v>
      </c>
      <c r="AA43" s="196">
        <f>Май!AF43</f>
        <v>0</v>
      </c>
      <c r="AB43" s="196">
        <f>Май!AG43</f>
        <v>0</v>
      </c>
      <c r="AC43" s="196">
        <f>Май!AH43</f>
        <v>0</v>
      </c>
      <c r="AD43" s="196">
        <f>Июнь!AF43</f>
        <v>0</v>
      </c>
      <c r="AE43" s="196">
        <f>Июнь!AG43</f>
        <v>0</v>
      </c>
      <c r="AF43" s="196">
        <f>Июнь!AH43</f>
        <v>0</v>
      </c>
      <c r="AG43" s="196">
        <f>Июль!AF43</f>
        <v>0</v>
      </c>
      <c r="AH43" s="196">
        <f>Июль!AG43</f>
        <v>0</v>
      </c>
      <c r="AI43" s="196">
        <f>Июль!AH43</f>
        <v>0</v>
      </c>
      <c r="AJ43" s="196">
        <f>Август!AF43</f>
        <v>0</v>
      </c>
      <c r="AK43" s="196">
        <f>Август!AG43</f>
        <v>0</v>
      </c>
      <c r="AL43" s="196">
        <f>Август!AH43</f>
        <v>0</v>
      </c>
      <c r="AM43" s="225">
        <f t="shared" si="14"/>
        <v>0</v>
      </c>
      <c r="AN43" s="197">
        <f t="shared" si="15"/>
        <v>0</v>
      </c>
      <c r="AO43" s="200">
        <f t="shared" si="16"/>
        <v>0</v>
      </c>
      <c r="AP43" s="201">
        <f t="shared" si="9"/>
        <v>0</v>
      </c>
      <c r="AQ43" s="202">
        <f t="shared" si="8"/>
        <v>0</v>
      </c>
      <c r="AR43" s="203"/>
      <c r="AS43" s="203"/>
    </row>
    <row r="44" spans="1:45" s="204" customFormat="1" ht="30" customHeight="1" thickBot="1" x14ac:dyDescent="0.35">
      <c r="A44" s="277"/>
      <c r="B44" s="296" t="s">
        <v>51</v>
      </c>
      <c r="C44" s="205">
        <f>Сентябрь!AF44</f>
        <v>0</v>
      </c>
      <c r="D44" s="206">
        <f>Сентябрь!AG44</f>
        <v>0</v>
      </c>
      <c r="E44" s="207">
        <f>Сентябрь!AH44</f>
        <v>0</v>
      </c>
      <c r="F44" s="196">
        <f>Октябрь!AF44</f>
        <v>0</v>
      </c>
      <c r="G44" s="196">
        <f>Октябрь!AG44</f>
        <v>0</v>
      </c>
      <c r="H44" s="196">
        <f>Октябрь!AH44</f>
        <v>0</v>
      </c>
      <c r="I44" s="196">
        <f>Ноябрь!AF44</f>
        <v>0</v>
      </c>
      <c r="J44" s="196">
        <f>Ноябрь!AG44</f>
        <v>0</v>
      </c>
      <c r="K44" s="196">
        <f>Ноябрь!AH44</f>
        <v>0</v>
      </c>
      <c r="L44" s="196">
        <f>Декабрь!AF44</f>
        <v>0</v>
      </c>
      <c r="M44" s="196">
        <f>Декабрь!AG44</f>
        <v>0</v>
      </c>
      <c r="N44" s="196">
        <f>Декабрь!AH44</f>
        <v>0</v>
      </c>
      <c r="O44" s="196">
        <f>Январь!AF44</f>
        <v>0</v>
      </c>
      <c r="P44" s="196">
        <f>Январь!AG44</f>
        <v>0</v>
      </c>
      <c r="Q44" s="196">
        <f>Январь!AH44</f>
        <v>0</v>
      </c>
      <c r="R44" s="196">
        <f>Февраль!AF44</f>
        <v>0</v>
      </c>
      <c r="S44" s="196">
        <f>Февраль!AG44</f>
        <v>0</v>
      </c>
      <c r="T44" s="196">
        <f>Февраль!AH44</f>
        <v>0</v>
      </c>
      <c r="U44" s="196">
        <f>Март!AF44</f>
        <v>0</v>
      </c>
      <c r="V44" s="196">
        <f>Март!AG44</f>
        <v>0</v>
      </c>
      <c r="W44" s="196">
        <f>Март!AH44</f>
        <v>0</v>
      </c>
      <c r="X44" s="196">
        <f>Апрель!AF44</f>
        <v>0</v>
      </c>
      <c r="Y44" s="196">
        <f>Апрель!AG44</f>
        <v>0</v>
      </c>
      <c r="Z44" s="196">
        <f>Апрель!AH44</f>
        <v>0</v>
      </c>
      <c r="AA44" s="196">
        <f>Май!AF44</f>
        <v>0</v>
      </c>
      <c r="AB44" s="196">
        <f>Май!AG44</f>
        <v>0</v>
      </c>
      <c r="AC44" s="196">
        <f>Май!AH44</f>
        <v>0</v>
      </c>
      <c r="AD44" s="196">
        <f>Июнь!AF44</f>
        <v>0</v>
      </c>
      <c r="AE44" s="196">
        <f>Июнь!AG44</f>
        <v>0</v>
      </c>
      <c r="AF44" s="196">
        <f>Июнь!AH44</f>
        <v>0</v>
      </c>
      <c r="AG44" s="196">
        <f>Июль!AF44</f>
        <v>0</v>
      </c>
      <c r="AH44" s="196">
        <f>Июль!AG44</f>
        <v>0</v>
      </c>
      <c r="AI44" s="196">
        <f>Июль!AH44</f>
        <v>0</v>
      </c>
      <c r="AJ44" s="196">
        <f>Август!AF44</f>
        <v>0</v>
      </c>
      <c r="AK44" s="196">
        <f>Август!AG44</f>
        <v>0</v>
      </c>
      <c r="AL44" s="196">
        <f>Август!AH44</f>
        <v>0</v>
      </c>
      <c r="AM44" s="226">
        <f t="shared" si="14"/>
        <v>0</v>
      </c>
      <c r="AN44" s="209">
        <f t="shared" si="15"/>
        <v>0</v>
      </c>
      <c r="AO44" s="210">
        <f t="shared" si="16"/>
        <v>0</v>
      </c>
      <c r="AP44" s="211">
        <f t="shared" si="9"/>
        <v>0</v>
      </c>
      <c r="AQ44" s="212">
        <f t="shared" si="8"/>
        <v>0</v>
      </c>
      <c r="AR44" s="203"/>
      <c r="AS44" s="203"/>
    </row>
    <row r="45" spans="1:45" s="204" customFormat="1" ht="30" customHeight="1" thickBot="1" x14ac:dyDescent="0.35">
      <c r="A45" s="277"/>
      <c r="B45" s="296" t="s">
        <v>52</v>
      </c>
      <c r="C45" s="205">
        <f>Сентябрь!AF45</f>
        <v>0</v>
      </c>
      <c r="D45" s="206">
        <f>Сентябрь!AG45</f>
        <v>0</v>
      </c>
      <c r="E45" s="207">
        <f>Сентябрь!AH45</f>
        <v>0</v>
      </c>
      <c r="F45" s="196">
        <f>Октябрь!AF45</f>
        <v>0</v>
      </c>
      <c r="G45" s="196">
        <f>Октябрь!AG45</f>
        <v>0</v>
      </c>
      <c r="H45" s="196">
        <f>Октябрь!AH45</f>
        <v>0</v>
      </c>
      <c r="I45" s="196">
        <f>Ноябрь!AF45</f>
        <v>0</v>
      </c>
      <c r="J45" s="196">
        <f>Ноябрь!AG45</f>
        <v>0</v>
      </c>
      <c r="K45" s="196">
        <f>Ноябрь!AH45</f>
        <v>0</v>
      </c>
      <c r="L45" s="196">
        <f>Декабрь!AF45</f>
        <v>0</v>
      </c>
      <c r="M45" s="196">
        <f>Декабрь!AG45</f>
        <v>0</v>
      </c>
      <c r="N45" s="196">
        <f>Декабрь!AH45</f>
        <v>0</v>
      </c>
      <c r="O45" s="196">
        <f>Январь!AF45</f>
        <v>0</v>
      </c>
      <c r="P45" s="196">
        <f>Январь!AG45</f>
        <v>0</v>
      </c>
      <c r="Q45" s="196">
        <f>Январь!AH45</f>
        <v>0</v>
      </c>
      <c r="R45" s="196">
        <f>Февраль!AF45</f>
        <v>0</v>
      </c>
      <c r="S45" s="196">
        <f>Февраль!AG45</f>
        <v>0</v>
      </c>
      <c r="T45" s="196">
        <f>Февраль!AH45</f>
        <v>0</v>
      </c>
      <c r="U45" s="196">
        <f>Март!AF45</f>
        <v>0</v>
      </c>
      <c r="V45" s="196">
        <f>Март!AG45</f>
        <v>0</v>
      </c>
      <c r="W45" s="196">
        <f>Март!AH45</f>
        <v>0</v>
      </c>
      <c r="X45" s="196">
        <f>Апрель!AF45</f>
        <v>0</v>
      </c>
      <c r="Y45" s="196">
        <f>Апрель!AG45</f>
        <v>0</v>
      </c>
      <c r="Z45" s="196">
        <f>Апрель!AH45</f>
        <v>0</v>
      </c>
      <c r="AA45" s="196">
        <f>Май!AF45</f>
        <v>0</v>
      </c>
      <c r="AB45" s="196">
        <f>Май!AG45</f>
        <v>0</v>
      </c>
      <c r="AC45" s="196">
        <f>Май!AH45</f>
        <v>0</v>
      </c>
      <c r="AD45" s="196">
        <f>Июнь!AF45</f>
        <v>0</v>
      </c>
      <c r="AE45" s="196">
        <f>Июнь!AG45</f>
        <v>0</v>
      </c>
      <c r="AF45" s="196">
        <f>Июнь!AH45</f>
        <v>0</v>
      </c>
      <c r="AG45" s="196">
        <f>Июль!AF45</f>
        <v>0</v>
      </c>
      <c r="AH45" s="196">
        <f>Июль!AG45</f>
        <v>0</v>
      </c>
      <c r="AI45" s="196">
        <f>Июль!AH45</f>
        <v>0</v>
      </c>
      <c r="AJ45" s="196">
        <f>Август!AF45</f>
        <v>0</v>
      </c>
      <c r="AK45" s="196">
        <f>Август!AG45</f>
        <v>0</v>
      </c>
      <c r="AL45" s="196">
        <f>Август!AH45</f>
        <v>0</v>
      </c>
      <c r="AM45" s="226">
        <f t="shared" si="14"/>
        <v>0</v>
      </c>
      <c r="AN45" s="209">
        <f t="shared" si="15"/>
        <v>0</v>
      </c>
      <c r="AO45" s="210">
        <f t="shared" si="16"/>
        <v>0</v>
      </c>
      <c r="AP45" s="211">
        <f t="shared" si="9"/>
        <v>0</v>
      </c>
      <c r="AQ45" s="212">
        <f t="shared" si="8"/>
        <v>0</v>
      </c>
      <c r="AR45" s="203"/>
      <c r="AS45" s="203"/>
    </row>
    <row r="46" spans="1:45" s="204" customFormat="1" ht="30" customHeight="1" thickBot="1" x14ac:dyDescent="0.35">
      <c r="A46" s="277"/>
      <c r="B46" s="321" t="s">
        <v>53</v>
      </c>
      <c r="C46" s="205">
        <f>Сентябрь!AF46</f>
        <v>0</v>
      </c>
      <c r="D46" s="206">
        <f>Сентябрь!AG46</f>
        <v>0</v>
      </c>
      <c r="E46" s="207">
        <f>Сентябрь!AH46</f>
        <v>0</v>
      </c>
      <c r="F46" s="196">
        <f>Октябрь!AF46</f>
        <v>0</v>
      </c>
      <c r="G46" s="196">
        <f>Октябрь!AG46</f>
        <v>0</v>
      </c>
      <c r="H46" s="196">
        <f>Октябрь!AH46</f>
        <v>0</v>
      </c>
      <c r="I46" s="196">
        <f>Ноябрь!AF46</f>
        <v>0</v>
      </c>
      <c r="J46" s="196">
        <f>Ноябрь!AG46</f>
        <v>0</v>
      </c>
      <c r="K46" s="196">
        <f>Ноябрь!AH46</f>
        <v>0</v>
      </c>
      <c r="L46" s="196">
        <f>Декабрь!AF46</f>
        <v>0</v>
      </c>
      <c r="M46" s="196">
        <f>Декабрь!AG46</f>
        <v>0</v>
      </c>
      <c r="N46" s="196">
        <f>Декабрь!AH46</f>
        <v>0</v>
      </c>
      <c r="O46" s="196">
        <f>Январь!AF46</f>
        <v>0</v>
      </c>
      <c r="P46" s="196">
        <f>Январь!AG46</f>
        <v>0</v>
      </c>
      <c r="Q46" s="196">
        <f>Январь!AH46</f>
        <v>0</v>
      </c>
      <c r="R46" s="196">
        <f>Февраль!AF46</f>
        <v>0</v>
      </c>
      <c r="S46" s="196">
        <f>Февраль!AG46</f>
        <v>0</v>
      </c>
      <c r="T46" s="196">
        <f>Февраль!AH46</f>
        <v>0</v>
      </c>
      <c r="U46" s="196">
        <f>Март!AF46</f>
        <v>0</v>
      </c>
      <c r="V46" s="196">
        <f>Март!AG46</f>
        <v>0</v>
      </c>
      <c r="W46" s="196">
        <f>Март!AH46</f>
        <v>0</v>
      </c>
      <c r="X46" s="196">
        <f>Апрель!AF46</f>
        <v>0</v>
      </c>
      <c r="Y46" s="196">
        <f>Апрель!AG46</f>
        <v>0</v>
      </c>
      <c r="Z46" s="196">
        <f>Апрель!AH46</f>
        <v>0</v>
      </c>
      <c r="AA46" s="196">
        <f>Май!AF46</f>
        <v>0</v>
      </c>
      <c r="AB46" s="196">
        <f>Май!AG46</f>
        <v>0</v>
      </c>
      <c r="AC46" s="196">
        <f>Май!AH46</f>
        <v>0</v>
      </c>
      <c r="AD46" s="196">
        <f>Июнь!AF46</f>
        <v>0</v>
      </c>
      <c r="AE46" s="196">
        <f>Июнь!AG46</f>
        <v>0</v>
      </c>
      <c r="AF46" s="196">
        <f>Июнь!AH46</f>
        <v>0</v>
      </c>
      <c r="AG46" s="196">
        <f>Июль!AF46</f>
        <v>0</v>
      </c>
      <c r="AH46" s="196">
        <f>Июль!AG46</f>
        <v>0</v>
      </c>
      <c r="AI46" s="196">
        <f>Июль!AH46</f>
        <v>0</v>
      </c>
      <c r="AJ46" s="196">
        <f>Август!AF46</f>
        <v>0</v>
      </c>
      <c r="AK46" s="196">
        <f>Август!AG46</f>
        <v>0</v>
      </c>
      <c r="AL46" s="196">
        <f>Август!AH46</f>
        <v>0</v>
      </c>
      <c r="AM46" s="226">
        <f t="shared" si="14"/>
        <v>0</v>
      </c>
      <c r="AN46" s="209">
        <f t="shared" si="15"/>
        <v>0</v>
      </c>
      <c r="AO46" s="210">
        <f t="shared" si="16"/>
        <v>0</v>
      </c>
      <c r="AP46" s="211">
        <f t="shared" si="9"/>
        <v>0</v>
      </c>
      <c r="AQ46" s="212">
        <f t="shared" si="8"/>
        <v>0</v>
      </c>
      <c r="AR46" s="203"/>
      <c r="AS46" s="203"/>
    </row>
    <row r="47" spans="1:45" s="204" customFormat="1" ht="30" customHeight="1" thickBot="1" x14ac:dyDescent="0.35">
      <c r="A47" s="278"/>
      <c r="B47" s="325" t="s">
        <v>54</v>
      </c>
      <c r="C47" s="213">
        <f>Сентябрь!AF47</f>
        <v>0</v>
      </c>
      <c r="D47" s="214">
        <f>Сентябрь!AG47</f>
        <v>0</v>
      </c>
      <c r="E47" s="215">
        <f>Сентябрь!AH47</f>
        <v>0</v>
      </c>
      <c r="F47" s="196">
        <f>Октябрь!AF47</f>
        <v>0</v>
      </c>
      <c r="G47" s="196">
        <f>Октябрь!AG47</f>
        <v>0</v>
      </c>
      <c r="H47" s="196">
        <f>Октябрь!AH47</f>
        <v>0</v>
      </c>
      <c r="I47" s="196">
        <f>Ноябрь!AF47</f>
        <v>0</v>
      </c>
      <c r="J47" s="196">
        <f>Ноябрь!AG47</f>
        <v>0</v>
      </c>
      <c r="K47" s="196">
        <f>Ноябрь!AH47</f>
        <v>0</v>
      </c>
      <c r="L47" s="196">
        <f>Декабрь!AF47</f>
        <v>0</v>
      </c>
      <c r="M47" s="196">
        <f>Декабрь!AG47</f>
        <v>0</v>
      </c>
      <c r="N47" s="196">
        <f>Декабрь!AH47</f>
        <v>0</v>
      </c>
      <c r="O47" s="196">
        <f>Январь!AF47</f>
        <v>0</v>
      </c>
      <c r="P47" s="196">
        <f>Январь!AG47</f>
        <v>0</v>
      </c>
      <c r="Q47" s="196">
        <f>Январь!AH47</f>
        <v>0</v>
      </c>
      <c r="R47" s="196">
        <f>Февраль!AF47</f>
        <v>0</v>
      </c>
      <c r="S47" s="196">
        <f>Февраль!AG47</f>
        <v>0</v>
      </c>
      <c r="T47" s="196">
        <f>Февраль!AH47</f>
        <v>0</v>
      </c>
      <c r="U47" s="196">
        <f>Март!AF47</f>
        <v>0</v>
      </c>
      <c r="V47" s="196">
        <f>Март!AG47</f>
        <v>0</v>
      </c>
      <c r="W47" s="196">
        <f>Март!AH47</f>
        <v>0</v>
      </c>
      <c r="X47" s="196">
        <f>Апрель!AF47</f>
        <v>0</v>
      </c>
      <c r="Y47" s="196">
        <f>Апрель!AG47</f>
        <v>0</v>
      </c>
      <c r="Z47" s="196">
        <f>Апрель!AH47</f>
        <v>0</v>
      </c>
      <c r="AA47" s="196">
        <f>Май!AF47</f>
        <v>0</v>
      </c>
      <c r="AB47" s="196">
        <f>Май!AG47</f>
        <v>0</v>
      </c>
      <c r="AC47" s="196">
        <f>Май!AH47</f>
        <v>0</v>
      </c>
      <c r="AD47" s="196">
        <f>Июнь!AF47</f>
        <v>0</v>
      </c>
      <c r="AE47" s="196">
        <f>Июнь!AG47</f>
        <v>0</v>
      </c>
      <c r="AF47" s="196">
        <f>Июнь!AH47</f>
        <v>0</v>
      </c>
      <c r="AG47" s="196">
        <f>Июль!AF47</f>
        <v>0</v>
      </c>
      <c r="AH47" s="196">
        <f>Июль!AG47</f>
        <v>0</v>
      </c>
      <c r="AI47" s="196">
        <f>Июль!AH47</f>
        <v>0</v>
      </c>
      <c r="AJ47" s="196">
        <f>Август!AF47</f>
        <v>0</v>
      </c>
      <c r="AK47" s="196">
        <f>Август!AG47</f>
        <v>0</v>
      </c>
      <c r="AL47" s="196">
        <f>Август!AH47</f>
        <v>0</v>
      </c>
      <c r="AM47" s="227">
        <f t="shared" si="14"/>
        <v>0</v>
      </c>
      <c r="AN47" s="217">
        <f t="shared" si="15"/>
        <v>0</v>
      </c>
      <c r="AO47" s="218">
        <f t="shared" si="16"/>
        <v>0</v>
      </c>
      <c r="AP47" s="219">
        <f t="shared" si="9"/>
        <v>0</v>
      </c>
      <c r="AQ47" s="220">
        <f t="shared" si="8"/>
        <v>0</v>
      </c>
      <c r="AR47" s="203"/>
      <c r="AS47" s="203"/>
    </row>
    <row r="48" spans="1:45" s="204" customFormat="1" ht="30" customHeight="1" thickBot="1" x14ac:dyDescent="0.35">
      <c r="A48" s="276">
        <v>9</v>
      </c>
      <c r="B48" s="143" t="str">
        <f>(План!B16 &amp;" "&amp;План!C16)</f>
        <v xml:space="preserve"> </v>
      </c>
      <c r="C48" s="196">
        <f>Сентябрь!AF48</f>
        <v>0</v>
      </c>
      <c r="D48" s="197">
        <f>Сентябрь!AG48</f>
        <v>0</v>
      </c>
      <c r="E48" s="198">
        <f>Сентябрь!AH48</f>
        <v>0</v>
      </c>
      <c r="F48" s="196">
        <f>Октябрь!AF48</f>
        <v>0</v>
      </c>
      <c r="G48" s="196">
        <f>Октябрь!AG48</f>
        <v>0</v>
      </c>
      <c r="H48" s="196">
        <f>Октябрь!AH48</f>
        <v>0</v>
      </c>
      <c r="I48" s="196">
        <f>Ноябрь!AF48</f>
        <v>0</v>
      </c>
      <c r="J48" s="196">
        <f>Ноябрь!AG48</f>
        <v>0</v>
      </c>
      <c r="K48" s="196">
        <f>Ноябрь!AH48</f>
        <v>0</v>
      </c>
      <c r="L48" s="196">
        <f>Декабрь!AF48</f>
        <v>0</v>
      </c>
      <c r="M48" s="196">
        <f>Декабрь!AG48</f>
        <v>0</v>
      </c>
      <c r="N48" s="196">
        <f>Декабрь!AH48</f>
        <v>0</v>
      </c>
      <c r="O48" s="196">
        <f>Январь!AF48</f>
        <v>0</v>
      </c>
      <c r="P48" s="196">
        <f>Январь!AG48</f>
        <v>0</v>
      </c>
      <c r="Q48" s="196">
        <f>Январь!AH48</f>
        <v>0</v>
      </c>
      <c r="R48" s="196">
        <f>Февраль!AF48</f>
        <v>0</v>
      </c>
      <c r="S48" s="196">
        <f>Февраль!AG48</f>
        <v>0</v>
      </c>
      <c r="T48" s="196">
        <f>Февраль!AH48</f>
        <v>0</v>
      </c>
      <c r="U48" s="196">
        <f>Март!AF48</f>
        <v>0</v>
      </c>
      <c r="V48" s="196">
        <f>Март!AG48</f>
        <v>0</v>
      </c>
      <c r="W48" s="196">
        <f>Март!AH48</f>
        <v>0</v>
      </c>
      <c r="X48" s="196">
        <f>Апрель!AF48</f>
        <v>0</v>
      </c>
      <c r="Y48" s="196">
        <f>Апрель!AG48</f>
        <v>0</v>
      </c>
      <c r="Z48" s="196">
        <f>Апрель!AH48</f>
        <v>0</v>
      </c>
      <c r="AA48" s="196">
        <f>Май!AF48</f>
        <v>0</v>
      </c>
      <c r="AB48" s="196">
        <f>Май!AG48</f>
        <v>0</v>
      </c>
      <c r="AC48" s="196">
        <f>Май!AH48</f>
        <v>0</v>
      </c>
      <c r="AD48" s="196">
        <f>Июнь!AF48</f>
        <v>0</v>
      </c>
      <c r="AE48" s="196">
        <f>Июнь!AG48</f>
        <v>0</v>
      </c>
      <c r="AF48" s="196">
        <f>Июнь!AH48</f>
        <v>0</v>
      </c>
      <c r="AG48" s="196">
        <f>Июль!AF48</f>
        <v>0</v>
      </c>
      <c r="AH48" s="196">
        <f>Июль!AG48</f>
        <v>0</v>
      </c>
      <c r="AI48" s="196">
        <f>Июль!AH48</f>
        <v>0</v>
      </c>
      <c r="AJ48" s="196">
        <f>Август!AF48</f>
        <v>0</v>
      </c>
      <c r="AK48" s="196">
        <f>Август!AG48</f>
        <v>0</v>
      </c>
      <c r="AL48" s="196">
        <f>Август!AH48</f>
        <v>0</v>
      </c>
      <c r="AM48" s="225">
        <f t="shared" si="14"/>
        <v>0</v>
      </c>
      <c r="AN48" s="197">
        <f t="shared" si="15"/>
        <v>0</v>
      </c>
      <c r="AO48" s="200">
        <f t="shared" si="16"/>
        <v>0</v>
      </c>
      <c r="AP48" s="201">
        <f t="shared" si="9"/>
        <v>0</v>
      </c>
      <c r="AQ48" s="202">
        <f t="shared" si="8"/>
        <v>0</v>
      </c>
      <c r="AR48" s="203"/>
      <c r="AS48" s="203"/>
    </row>
    <row r="49" spans="1:45" s="204" customFormat="1" ht="30" customHeight="1" thickBot="1" x14ac:dyDescent="0.35">
      <c r="A49" s="280"/>
      <c r="B49" s="296" t="s">
        <v>51</v>
      </c>
      <c r="C49" s="205">
        <f>Сентябрь!AF49</f>
        <v>0</v>
      </c>
      <c r="D49" s="206">
        <f>Сентябрь!AG49</f>
        <v>0</v>
      </c>
      <c r="E49" s="207">
        <f>Сентябрь!AH49</f>
        <v>0</v>
      </c>
      <c r="F49" s="196">
        <f>Октябрь!AF49</f>
        <v>0</v>
      </c>
      <c r="G49" s="196">
        <f>Октябрь!AG49</f>
        <v>0</v>
      </c>
      <c r="H49" s="196">
        <f>Октябрь!AH49</f>
        <v>0</v>
      </c>
      <c r="I49" s="196">
        <f>Ноябрь!AF49</f>
        <v>0</v>
      </c>
      <c r="J49" s="196">
        <f>Ноябрь!AG49</f>
        <v>0</v>
      </c>
      <c r="K49" s="196">
        <f>Ноябрь!AH49</f>
        <v>0</v>
      </c>
      <c r="L49" s="196">
        <f>Декабрь!AF49</f>
        <v>0</v>
      </c>
      <c r="M49" s="196">
        <f>Декабрь!AG49</f>
        <v>0</v>
      </c>
      <c r="N49" s="196">
        <f>Декабрь!AH49</f>
        <v>0</v>
      </c>
      <c r="O49" s="196">
        <f>Январь!AF49</f>
        <v>0</v>
      </c>
      <c r="P49" s="196">
        <f>Январь!AG49</f>
        <v>0</v>
      </c>
      <c r="Q49" s="196">
        <f>Январь!AH49</f>
        <v>0</v>
      </c>
      <c r="R49" s="196">
        <f>Февраль!AF49</f>
        <v>0</v>
      </c>
      <c r="S49" s="196">
        <f>Февраль!AG49</f>
        <v>0</v>
      </c>
      <c r="T49" s="196">
        <f>Февраль!AH49</f>
        <v>0</v>
      </c>
      <c r="U49" s="196">
        <f>Март!AF49</f>
        <v>0</v>
      </c>
      <c r="V49" s="196">
        <f>Март!AG49</f>
        <v>0</v>
      </c>
      <c r="W49" s="196">
        <f>Март!AH49</f>
        <v>0</v>
      </c>
      <c r="X49" s="196">
        <f>Апрель!AF49</f>
        <v>0</v>
      </c>
      <c r="Y49" s="196">
        <f>Апрель!AG49</f>
        <v>0</v>
      </c>
      <c r="Z49" s="196">
        <f>Апрель!AH49</f>
        <v>0</v>
      </c>
      <c r="AA49" s="196">
        <f>Май!AF49</f>
        <v>0</v>
      </c>
      <c r="AB49" s="196">
        <f>Май!AG49</f>
        <v>0</v>
      </c>
      <c r="AC49" s="196">
        <f>Май!AH49</f>
        <v>0</v>
      </c>
      <c r="AD49" s="196">
        <f>Июнь!AF49</f>
        <v>0</v>
      </c>
      <c r="AE49" s="196">
        <f>Июнь!AG49</f>
        <v>0</v>
      </c>
      <c r="AF49" s="196">
        <f>Июнь!AH49</f>
        <v>0</v>
      </c>
      <c r="AG49" s="196">
        <f>Июль!AF49</f>
        <v>0</v>
      </c>
      <c r="AH49" s="196">
        <f>Июль!AG49</f>
        <v>0</v>
      </c>
      <c r="AI49" s="196">
        <f>Июль!AH49</f>
        <v>0</v>
      </c>
      <c r="AJ49" s="196">
        <f>Август!AF49</f>
        <v>0</v>
      </c>
      <c r="AK49" s="196">
        <f>Август!AG49</f>
        <v>0</v>
      </c>
      <c r="AL49" s="196">
        <f>Август!AH49</f>
        <v>0</v>
      </c>
      <c r="AM49" s="226">
        <f t="shared" si="14"/>
        <v>0</v>
      </c>
      <c r="AN49" s="209">
        <f t="shared" si="15"/>
        <v>0</v>
      </c>
      <c r="AO49" s="210">
        <f t="shared" si="16"/>
        <v>0</v>
      </c>
      <c r="AP49" s="211">
        <f t="shared" si="9"/>
        <v>0</v>
      </c>
      <c r="AQ49" s="212">
        <f t="shared" si="8"/>
        <v>0</v>
      </c>
      <c r="AR49" s="203"/>
      <c r="AS49" s="203"/>
    </row>
    <row r="50" spans="1:45" s="204" customFormat="1" ht="30" customHeight="1" thickBot="1" x14ac:dyDescent="0.35">
      <c r="A50" s="277"/>
      <c r="B50" s="296" t="s">
        <v>52</v>
      </c>
      <c r="C50" s="205">
        <f>Сентябрь!AF50</f>
        <v>0</v>
      </c>
      <c r="D50" s="206">
        <f>Сентябрь!AG50</f>
        <v>0</v>
      </c>
      <c r="E50" s="207">
        <f>Сентябрь!AH50</f>
        <v>0</v>
      </c>
      <c r="F50" s="196">
        <f>Октябрь!AF50</f>
        <v>0</v>
      </c>
      <c r="G50" s="196">
        <f>Октябрь!AG50</f>
        <v>0</v>
      </c>
      <c r="H50" s="196">
        <f>Октябрь!AH50</f>
        <v>0</v>
      </c>
      <c r="I50" s="196">
        <f>Ноябрь!AF50</f>
        <v>0</v>
      </c>
      <c r="J50" s="196">
        <f>Ноябрь!AG50</f>
        <v>0</v>
      </c>
      <c r="K50" s="196">
        <f>Ноябрь!AH50</f>
        <v>0</v>
      </c>
      <c r="L50" s="196">
        <f>Декабрь!AF50</f>
        <v>0</v>
      </c>
      <c r="M50" s="196">
        <f>Декабрь!AG50</f>
        <v>0</v>
      </c>
      <c r="N50" s="196">
        <f>Декабрь!AH50</f>
        <v>0</v>
      </c>
      <c r="O50" s="196">
        <f>Январь!AF50</f>
        <v>0</v>
      </c>
      <c r="P50" s="196">
        <f>Январь!AG50</f>
        <v>0</v>
      </c>
      <c r="Q50" s="196">
        <f>Январь!AH50</f>
        <v>0</v>
      </c>
      <c r="R50" s="196">
        <f>Февраль!AF50</f>
        <v>0</v>
      </c>
      <c r="S50" s="196">
        <f>Февраль!AG50</f>
        <v>0</v>
      </c>
      <c r="T50" s="196">
        <f>Февраль!AH50</f>
        <v>0</v>
      </c>
      <c r="U50" s="196">
        <f>Март!AF50</f>
        <v>0</v>
      </c>
      <c r="V50" s="196">
        <f>Март!AG50</f>
        <v>0</v>
      </c>
      <c r="W50" s="196">
        <f>Март!AH50</f>
        <v>0</v>
      </c>
      <c r="X50" s="196">
        <f>Апрель!AF50</f>
        <v>0</v>
      </c>
      <c r="Y50" s="196">
        <f>Апрель!AG50</f>
        <v>0</v>
      </c>
      <c r="Z50" s="196">
        <f>Апрель!AH50</f>
        <v>0</v>
      </c>
      <c r="AA50" s="196">
        <f>Май!AF50</f>
        <v>0</v>
      </c>
      <c r="AB50" s="196">
        <f>Май!AG50</f>
        <v>0</v>
      </c>
      <c r="AC50" s="196">
        <f>Май!AH50</f>
        <v>0</v>
      </c>
      <c r="AD50" s="196">
        <f>Июнь!AF50</f>
        <v>0</v>
      </c>
      <c r="AE50" s="196">
        <f>Июнь!AG50</f>
        <v>0</v>
      </c>
      <c r="AF50" s="196">
        <f>Июнь!AH50</f>
        <v>0</v>
      </c>
      <c r="AG50" s="196">
        <f>Июль!AF50</f>
        <v>0</v>
      </c>
      <c r="AH50" s="196">
        <f>Июль!AG50</f>
        <v>0</v>
      </c>
      <c r="AI50" s="196">
        <f>Июль!AH50</f>
        <v>0</v>
      </c>
      <c r="AJ50" s="196">
        <f>Август!AF50</f>
        <v>0</v>
      </c>
      <c r="AK50" s="196">
        <f>Август!AG50</f>
        <v>0</v>
      </c>
      <c r="AL50" s="196">
        <f>Август!AH50</f>
        <v>0</v>
      </c>
      <c r="AM50" s="226">
        <f t="shared" si="14"/>
        <v>0</v>
      </c>
      <c r="AN50" s="209">
        <f t="shared" si="15"/>
        <v>0</v>
      </c>
      <c r="AO50" s="210">
        <f t="shared" si="16"/>
        <v>0</v>
      </c>
      <c r="AP50" s="211">
        <f t="shared" si="9"/>
        <v>0</v>
      </c>
      <c r="AQ50" s="212">
        <f t="shared" si="8"/>
        <v>0</v>
      </c>
      <c r="AR50" s="203"/>
      <c r="AS50" s="203"/>
    </row>
    <row r="51" spans="1:45" s="204" customFormat="1" ht="30" customHeight="1" thickBot="1" x14ac:dyDescent="0.35">
      <c r="A51" s="277"/>
      <c r="B51" s="321" t="s">
        <v>53</v>
      </c>
      <c r="C51" s="205">
        <f>Сентябрь!AF51</f>
        <v>0</v>
      </c>
      <c r="D51" s="206">
        <f>Сентябрь!AG51</f>
        <v>0</v>
      </c>
      <c r="E51" s="207">
        <f>Сентябрь!AH51</f>
        <v>0</v>
      </c>
      <c r="F51" s="196">
        <f>Октябрь!AF51</f>
        <v>0</v>
      </c>
      <c r="G51" s="196">
        <f>Октябрь!AG51</f>
        <v>0</v>
      </c>
      <c r="H51" s="196">
        <f>Октябрь!AH51</f>
        <v>0</v>
      </c>
      <c r="I51" s="196">
        <f>Ноябрь!AF51</f>
        <v>0</v>
      </c>
      <c r="J51" s="196">
        <f>Ноябрь!AG51</f>
        <v>0</v>
      </c>
      <c r="K51" s="196">
        <f>Ноябрь!AH51</f>
        <v>0</v>
      </c>
      <c r="L51" s="196">
        <f>Декабрь!AF51</f>
        <v>0</v>
      </c>
      <c r="M51" s="196">
        <f>Декабрь!AG51</f>
        <v>0</v>
      </c>
      <c r="N51" s="196">
        <f>Декабрь!AH51</f>
        <v>0</v>
      </c>
      <c r="O51" s="196">
        <f>Январь!AF51</f>
        <v>0</v>
      </c>
      <c r="P51" s="196">
        <f>Январь!AG51</f>
        <v>0</v>
      </c>
      <c r="Q51" s="196">
        <f>Январь!AH51</f>
        <v>0</v>
      </c>
      <c r="R51" s="196">
        <f>Февраль!AF51</f>
        <v>0</v>
      </c>
      <c r="S51" s="196">
        <f>Февраль!AG51</f>
        <v>0</v>
      </c>
      <c r="T51" s="196">
        <f>Февраль!AH51</f>
        <v>0</v>
      </c>
      <c r="U51" s="196">
        <f>Март!AF51</f>
        <v>0</v>
      </c>
      <c r="V51" s="196">
        <f>Март!AG51</f>
        <v>0</v>
      </c>
      <c r="W51" s="196">
        <f>Март!AH51</f>
        <v>0</v>
      </c>
      <c r="X51" s="196">
        <f>Апрель!AF51</f>
        <v>0</v>
      </c>
      <c r="Y51" s="196">
        <f>Апрель!AG51</f>
        <v>0</v>
      </c>
      <c r="Z51" s="196">
        <f>Апрель!AH51</f>
        <v>0</v>
      </c>
      <c r="AA51" s="196">
        <f>Май!AF51</f>
        <v>0</v>
      </c>
      <c r="AB51" s="196">
        <f>Май!AG51</f>
        <v>0</v>
      </c>
      <c r="AC51" s="196">
        <f>Май!AH51</f>
        <v>0</v>
      </c>
      <c r="AD51" s="196">
        <f>Июнь!AF51</f>
        <v>0</v>
      </c>
      <c r="AE51" s="196">
        <f>Июнь!AG51</f>
        <v>0</v>
      </c>
      <c r="AF51" s="196">
        <f>Июнь!AH51</f>
        <v>0</v>
      </c>
      <c r="AG51" s="196">
        <f>Июль!AF51</f>
        <v>0</v>
      </c>
      <c r="AH51" s="196">
        <f>Июль!AG51</f>
        <v>0</v>
      </c>
      <c r="AI51" s="196">
        <f>Июль!AH51</f>
        <v>0</v>
      </c>
      <c r="AJ51" s="196">
        <f>Август!AF51</f>
        <v>0</v>
      </c>
      <c r="AK51" s="196">
        <f>Август!AG51</f>
        <v>0</v>
      </c>
      <c r="AL51" s="196">
        <f>Август!AH51</f>
        <v>0</v>
      </c>
      <c r="AM51" s="226">
        <f t="shared" si="14"/>
        <v>0</v>
      </c>
      <c r="AN51" s="209">
        <f t="shared" si="15"/>
        <v>0</v>
      </c>
      <c r="AO51" s="210">
        <f t="shared" si="16"/>
        <v>0</v>
      </c>
      <c r="AP51" s="211">
        <f t="shared" si="9"/>
        <v>0</v>
      </c>
      <c r="AQ51" s="212">
        <f t="shared" si="8"/>
        <v>0</v>
      </c>
      <c r="AR51" s="203"/>
      <c r="AS51" s="203"/>
    </row>
    <row r="52" spans="1:45" s="204" customFormat="1" ht="30" customHeight="1" thickBot="1" x14ac:dyDescent="0.35">
      <c r="A52" s="279"/>
      <c r="B52" s="325" t="s">
        <v>54</v>
      </c>
      <c r="C52" s="213">
        <f>Сентябрь!AF52</f>
        <v>0</v>
      </c>
      <c r="D52" s="214">
        <f>Сентябрь!AG52</f>
        <v>0</v>
      </c>
      <c r="E52" s="215">
        <f>Сентябрь!AH52</f>
        <v>0</v>
      </c>
      <c r="F52" s="196">
        <f>Октябрь!AF52</f>
        <v>0</v>
      </c>
      <c r="G52" s="196">
        <f>Октябрь!AG52</f>
        <v>0</v>
      </c>
      <c r="H52" s="196">
        <f>Октябрь!AH52</f>
        <v>0</v>
      </c>
      <c r="I52" s="196">
        <f>Ноябрь!AF52</f>
        <v>0</v>
      </c>
      <c r="J52" s="196">
        <f>Ноябрь!AG52</f>
        <v>0</v>
      </c>
      <c r="K52" s="196">
        <f>Ноябрь!AH52</f>
        <v>0</v>
      </c>
      <c r="L52" s="196">
        <f>Декабрь!AF52</f>
        <v>0</v>
      </c>
      <c r="M52" s="196">
        <f>Декабрь!AG52</f>
        <v>0</v>
      </c>
      <c r="N52" s="196">
        <f>Декабрь!AH52</f>
        <v>0</v>
      </c>
      <c r="O52" s="196">
        <f>Январь!AF52</f>
        <v>0</v>
      </c>
      <c r="P52" s="196">
        <f>Январь!AG52</f>
        <v>0</v>
      </c>
      <c r="Q52" s="196">
        <f>Январь!AH52</f>
        <v>0</v>
      </c>
      <c r="R52" s="196">
        <f>Февраль!AF52</f>
        <v>0</v>
      </c>
      <c r="S52" s="196">
        <f>Февраль!AG52</f>
        <v>0</v>
      </c>
      <c r="T52" s="196">
        <f>Февраль!AH52</f>
        <v>0</v>
      </c>
      <c r="U52" s="196">
        <f>Март!AF52</f>
        <v>0</v>
      </c>
      <c r="V52" s="196">
        <f>Март!AG52</f>
        <v>0</v>
      </c>
      <c r="W52" s="196">
        <f>Март!AH52</f>
        <v>0</v>
      </c>
      <c r="X52" s="196">
        <f>Апрель!AF52</f>
        <v>0</v>
      </c>
      <c r="Y52" s="196">
        <f>Апрель!AG52</f>
        <v>0</v>
      </c>
      <c r="Z52" s="196">
        <f>Апрель!AH52</f>
        <v>0</v>
      </c>
      <c r="AA52" s="196">
        <f>Май!AF52</f>
        <v>0</v>
      </c>
      <c r="AB52" s="196">
        <f>Май!AG52</f>
        <v>0</v>
      </c>
      <c r="AC52" s="196">
        <f>Май!AH52</f>
        <v>0</v>
      </c>
      <c r="AD52" s="196">
        <f>Июнь!AF52</f>
        <v>0</v>
      </c>
      <c r="AE52" s="196">
        <f>Июнь!AG52</f>
        <v>0</v>
      </c>
      <c r="AF52" s="196">
        <f>Июнь!AH52</f>
        <v>0</v>
      </c>
      <c r="AG52" s="196">
        <f>Июль!AF52</f>
        <v>0</v>
      </c>
      <c r="AH52" s="196">
        <f>Июль!AG52</f>
        <v>0</v>
      </c>
      <c r="AI52" s="196">
        <f>Июль!AH52</f>
        <v>0</v>
      </c>
      <c r="AJ52" s="196">
        <f>Август!AF52</f>
        <v>0</v>
      </c>
      <c r="AK52" s="196">
        <f>Август!AG52</f>
        <v>0</v>
      </c>
      <c r="AL52" s="196">
        <f>Август!AH52</f>
        <v>0</v>
      </c>
      <c r="AM52" s="227">
        <f t="shared" si="14"/>
        <v>0</v>
      </c>
      <c r="AN52" s="217">
        <f t="shared" si="15"/>
        <v>0</v>
      </c>
      <c r="AO52" s="218">
        <f t="shared" si="16"/>
        <v>0</v>
      </c>
      <c r="AP52" s="219">
        <f t="shared" si="9"/>
        <v>0</v>
      </c>
      <c r="AQ52" s="220">
        <f t="shared" si="8"/>
        <v>0</v>
      </c>
      <c r="AR52" s="203"/>
      <c r="AS52" s="203"/>
    </row>
    <row r="53" spans="1:45" s="204" customFormat="1" ht="30" customHeight="1" thickBot="1" x14ac:dyDescent="0.35">
      <c r="A53" s="276">
        <v>10</v>
      </c>
      <c r="B53" s="143" t="str">
        <f>(План!B17 &amp;" "&amp;План!C17)</f>
        <v xml:space="preserve"> </v>
      </c>
      <c r="C53" s="196">
        <f>Сентябрь!AF53</f>
        <v>0</v>
      </c>
      <c r="D53" s="197">
        <f>Сентябрь!AG53</f>
        <v>0</v>
      </c>
      <c r="E53" s="198">
        <f>Сентябрь!AH53</f>
        <v>0</v>
      </c>
      <c r="F53" s="196">
        <f>Октябрь!AF53</f>
        <v>0</v>
      </c>
      <c r="G53" s="196">
        <f>Октябрь!AG53</f>
        <v>0</v>
      </c>
      <c r="H53" s="196">
        <f>Октябрь!AH53</f>
        <v>0</v>
      </c>
      <c r="I53" s="196">
        <f>Ноябрь!AF53</f>
        <v>0</v>
      </c>
      <c r="J53" s="196">
        <f>Ноябрь!AG53</f>
        <v>0</v>
      </c>
      <c r="K53" s="196">
        <f>Ноябрь!AH53</f>
        <v>0</v>
      </c>
      <c r="L53" s="196">
        <f>Декабрь!AF53</f>
        <v>0</v>
      </c>
      <c r="M53" s="196">
        <f>Декабрь!AG53</f>
        <v>0</v>
      </c>
      <c r="N53" s="196">
        <f>Декабрь!AH53</f>
        <v>0</v>
      </c>
      <c r="O53" s="196">
        <f>Январь!AF53</f>
        <v>0</v>
      </c>
      <c r="P53" s="196">
        <f>Январь!AG53</f>
        <v>0</v>
      </c>
      <c r="Q53" s="196">
        <f>Январь!AH53</f>
        <v>0</v>
      </c>
      <c r="R53" s="196">
        <f>Февраль!AF53</f>
        <v>0</v>
      </c>
      <c r="S53" s="196">
        <f>Февраль!AG53</f>
        <v>0</v>
      </c>
      <c r="T53" s="196">
        <f>Февраль!AH53</f>
        <v>0</v>
      </c>
      <c r="U53" s="196">
        <f>Март!AF53</f>
        <v>0</v>
      </c>
      <c r="V53" s="196">
        <f>Март!AG53</f>
        <v>0</v>
      </c>
      <c r="W53" s="196">
        <f>Март!AH53</f>
        <v>0</v>
      </c>
      <c r="X53" s="196">
        <f>Апрель!AF53</f>
        <v>0</v>
      </c>
      <c r="Y53" s="196">
        <f>Апрель!AG53</f>
        <v>0</v>
      </c>
      <c r="Z53" s="196">
        <f>Апрель!AH53</f>
        <v>0</v>
      </c>
      <c r="AA53" s="196">
        <f>Май!AF53</f>
        <v>0</v>
      </c>
      <c r="AB53" s="196">
        <f>Май!AG53</f>
        <v>0</v>
      </c>
      <c r="AC53" s="196">
        <f>Май!AH53</f>
        <v>0</v>
      </c>
      <c r="AD53" s="196">
        <f>Июнь!AF53</f>
        <v>0</v>
      </c>
      <c r="AE53" s="196">
        <f>Июнь!AG53</f>
        <v>0</v>
      </c>
      <c r="AF53" s="196">
        <f>Июнь!AH53</f>
        <v>0</v>
      </c>
      <c r="AG53" s="196">
        <f>Июль!AF53</f>
        <v>0</v>
      </c>
      <c r="AH53" s="196">
        <f>Июль!AG53</f>
        <v>0</v>
      </c>
      <c r="AI53" s="196">
        <f>Июль!AH53</f>
        <v>0</v>
      </c>
      <c r="AJ53" s="196">
        <f>Август!AF53</f>
        <v>0</v>
      </c>
      <c r="AK53" s="196">
        <f>Август!AG53</f>
        <v>0</v>
      </c>
      <c r="AL53" s="196">
        <f>Август!AH53</f>
        <v>0</v>
      </c>
      <c r="AM53" s="225">
        <f t="shared" si="14"/>
        <v>0</v>
      </c>
      <c r="AN53" s="197">
        <f t="shared" si="15"/>
        <v>0</v>
      </c>
      <c r="AO53" s="200">
        <f t="shared" si="16"/>
        <v>0</v>
      </c>
      <c r="AP53" s="201">
        <f t="shared" si="9"/>
        <v>0</v>
      </c>
      <c r="AQ53" s="202">
        <f t="shared" si="8"/>
        <v>0</v>
      </c>
      <c r="AR53" s="203"/>
      <c r="AS53" s="203"/>
    </row>
    <row r="54" spans="1:45" s="204" customFormat="1" ht="30" customHeight="1" thickBot="1" x14ac:dyDescent="0.35">
      <c r="A54" s="277"/>
      <c r="B54" s="296" t="s">
        <v>51</v>
      </c>
      <c r="C54" s="205">
        <f>Сентябрь!AF54</f>
        <v>0</v>
      </c>
      <c r="D54" s="206">
        <f>Сентябрь!AG54</f>
        <v>0</v>
      </c>
      <c r="E54" s="207">
        <f>Сентябрь!AH54</f>
        <v>0</v>
      </c>
      <c r="F54" s="196">
        <f>Октябрь!AF54</f>
        <v>0</v>
      </c>
      <c r="G54" s="196">
        <f>Октябрь!AG54</f>
        <v>0</v>
      </c>
      <c r="H54" s="196">
        <f>Октябрь!AH54</f>
        <v>0</v>
      </c>
      <c r="I54" s="196">
        <f>Ноябрь!AF54</f>
        <v>0</v>
      </c>
      <c r="J54" s="196">
        <f>Ноябрь!AG54</f>
        <v>0</v>
      </c>
      <c r="K54" s="196">
        <f>Ноябрь!AH54</f>
        <v>0</v>
      </c>
      <c r="L54" s="196">
        <f>Декабрь!AF54</f>
        <v>0</v>
      </c>
      <c r="M54" s="196">
        <f>Декабрь!AG54</f>
        <v>0</v>
      </c>
      <c r="N54" s="196">
        <f>Декабрь!AH54</f>
        <v>0</v>
      </c>
      <c r="O54" s="196">
        <f>Январь!AF54</f>
        <v>0</v>
      </c>
      <c r="P54" s="196">
        <f>Январь!AG54</f>
        <v>0</v>
      </c>
      <c r="Q54" s="196">
        <f>Январь!AH54</f>
        <v>0</v>
      </c>
      <c r="R54" s="196">
        <f>Февраль!AF54</f>
        <v>0</v>
      </c>
      <c r="S54" s="196">
        <f>Февраль!AG54</f>
        <v>0</v>
      </c>
      <c r="T54" s="196">
        <f>Февраль!AH54</f>
        <v>0</v>
      </c>
      <c r="U54" s="196">
        <f>Март!AF54</f>
        <v>0</v>
      </c>
      <c r="V54" s="196">
        <f>Март!AG54</f>
        <v>0</v>
      </c>
      <c r="W54" s="196">
        <f>Март!AH54</f>
        <v>0</v>
      </c>
      <c r="X54" s="196">
        <f>Апрель!AF54</f>
        <v>0</v>
      </c>
      <c r="Y54" s="196">
        <f>Апрель!AG54</f>
        <v>0</v>
      </c>
      <c r="Z54" s="196">
        <f>Апрель!AH54</f>
        <v>0</v>
      </c>
      <c r="AA54" s="196">
        <f>Май!AF54</f>
        <v>0</v>
      </c>
      <c r="AB54" s="196">
        <f>Май!AG54</f>
        <v>0</v>
      </c>
      <c r="AC54" s="196">
        <f>Май!AH54</f>
        <v>0</v>
      </c>
      <c r="AD54" s="196">
        <f>Июнь!AF54</f>
        <v>0</v>
      </c>
      <c r="AE54" s="196">
        <f>Июнь!AG54</f>
        <v>0</v>
      </c>
      <c r="AF54" s="196">
        <f>Июнь!AH54</f>
        <v>0</v>
      </c>
      <c r="AG54" s="196">
        <f>Июль!AF54</f>
        <v>0</v>
      </c>
      <c r="AH54" s="196">
        <f>Июль!AG54</f>
        <v>0</v>
      </c>
      <c r="AI54" s="196">
        <f>Июль!AH54</f>
        <v>0</v>
      </c>
      <c r="AJ54" s="196">
        <f>Август!AF54</f>
        <v>0</v>
      </c>
      <c r="AK54" s="196">
        <f>Август!AG54</f>
        <v>0</v>
      </c>
      <c r="AL54" s="196">
        <f>Август!AH54</f>
        <v>0</v>
      </c>
      <c r="AM54" s="226">
        <f t="shared" si="14"/>
        <v>0</v>
      </c>
      <c r="AN54" s="209">
        <f t="shared" si="15"/>
        <v>0</v>
      </c>
      <c r="AO54" s="210">
        <f t="shared" si="16"/>
        <v>0</v>
      </c>
      <c r="AP54" s="211">
        <f t="shared" si="9"/>
        <v>0</v>
      </c>
      <c r="AQ54" s="212">
        <f t="shared" si="8"/>
        <v>0</v>
      </c>
      <c r="AR54" s="203"/>
      <c r="AS54" s="203"/>
    </row>
    <row r="55" spans="1:45" s="204" customFormat="1" ht="30" customHeight="1" thickBot="1" x14ac:dyDescent="0.35">
      <c r="A55" s="277"/>
      <c r="B55" s="296" t="s">
        <v>52</v>
      </c>
      <c r="C55" s="205">
        <f>Сентябрь!AF55</f>
        <v>0</v>
      </c>
      <c r="D55" s="206">
        <f>Сентябрь!AG55</f>
        <v>0</v>
      </c>
      <c r="E55" s="207">
        <f>Сентябрь!AH55</f>
        <v>0</v>
      </c>
      <c r="F55" s="196">
        <f>Октябрь!AF55</f>
        <v>0</v>
      </c>
      <c r="G55" s="196">
        <f>Октябрь!AG55</f>
        <v>0</v>
      </c>
      <c r="H55" s="196">
        <f>Октябрь!AH55</f>
        <v>0</v>
      </c>
      <c r="I55" s="196">
        <f>Ноябрь!AF55</f>
        <v>0</v>
      </c>
      <c r="J55" s="196">
        <f>Ноябрь!AG55</f>
        <v>0</v>
      </c>
      <c r="K55" s="196">
        <f>Ноябрь!AH55</f>
        <v>0</v>
      </c>
      <c r="L55" s="196">
        <f>Декабрь!AF55</f>
        <v>0</v>
      </c>
      <c r="M55" s="196">
        <f>Декабрь!AG55</f>
        <v>0</v>
      </c>
      <c r="N55" s="196">
        <f>Декабрь!AH55</f>
        <v>0</v>
      </c>
      <c r="O55" s="196">
        <f>Январь!AF55</f>
        <v>0</v>
      </c>
      <c r="P55" s="196">
        <f>Январь!AG55</f>
        <v>0</v>
      </c>
      <c r="Q55" s="196">
        <f>Январь!AH55</f>
        <v>0</v>
      </c>
      <c r="R55" s="196">
        <f>Февраль!AF55</f>
        <v>0</v>
      </c>
      <c r="S55" s="196">
        <f>Февраль!AG55</f>
        <v>0</v>
      </c>
      <c r="T55" s="196">
        <f>Февраль!AH55</f>
        <v>0</v>
      </c>
      <c r="U55" s="196">
        <f>Март!AF55</f>
        <v>0</v>
      </c>
      <c r="V55" s="196">
        <f>Март!AG55</f>
        <v>0</v>
      </c>
      <c r="W55" s="196">
        <f>Март!AH55</f>
        <v>0</v>
      </c>
      <c r="X55" s="196">
        <f>Апрель!AF55</f>
        <v>0</v>
      </c>
      <c r="Y55" s="196">
        <f>Апрель!AG55</f>
        <v>0</v>
      </c>
      <c r="Z55" s="196">
        <f>Апрель!AH55</f>
        <v>0</v>
      </c>
      <c r="AA55" s="196">
        <f>Май!AF55</f>
        <v>0</v>
      </c>
      <c r="AB55" s="196">
        <f>Май!AG55</f>
        <v>0</v>
      </c>
      <c r="AC55" s="196">
        <f>Май!AH55</f>
        <v>0</v>
      </c>
      <c r="AD55" s="196">
        <f>Июнь!AF55</f>
        <v>0</v>
      </c>
      <c r="AE55" s="196">
        <f>Июнь!AG55</f>
        <v>0</v>
      </c>
      <c r="AF55" s="196">
        <f>Июнь!AH55</f>
        <v>0</v>
      </c>
      <c r="AG55" s="196">
        <f>Июль!AF55</f>
        <v>0</v>
      </c>
      <c r="AH55" s="196">
        <f>Июль!AG55</f>
        <v>0</v>
      </c>
      <c r="AI55" s="196">
        <f>Июль!AH55</f>
        <v>0</v>
      </c>
      <c r="AJ55" s="196">
        <f>Август!AF55</f>
        <v>0</v>
      </c>
      <c r="AK55" s="196">
        <f>Август!AG55</f>
        <v>0</v>
      </c>
      <c r="AL55" s="196">
        <f>Август!AH55</f>
        <v>0</v>
      </c>
      <c r="AM55" s="226">
        <f t="shared" si="14"/>
        <v>0</v>
      </c>
      <c r="AN55" s="209">
        <f t="shared" si="15"/>
        <v>0</v>
      </c>
      <c r="AO55" s="210">
        <f t="shared" si="16"/>
        <v>0</v>
      </c>
      <c r="AP55" s="211">
        <f t="shared" si="9"/>
        <v>0</v>
      </c>
      <c r="AQ55" s="212">
        <f t="shared" si="8"/>
        <v>0</v>
      </c>
      <c r="AR55" s="203"/>
      <c r="AS55" s="203"/>
    </row>
    <row r="56" spans="1:45" s="204" customFormat="1" ht="30" customHeight="1" thickBot="1" x14ac:dyDescent="0.35">
      <c r="A56" s="278"/>
      <c r="B56" s="321" t="s">
        <v>53</v>
      </c>
      <c r="C56" s="205">
        <f>Сентябрь!AF56</f>
        <v>0</v>
      </c>
      <c r="D56" s="206">
        <f>Сентябрь!AG56</f>
        <v>0</v>
      </c>
      <c r="E56" s="207">
        <f>Сентябрь!AH56</f>
        <v>0</v>
      </c>
      <c r="F56" s="196">
        <f>Октябрь!AF56</f>
        <v>0</v>
      </c>
      <c r="G56" s="196">
        <f>Октябрь!AG56</f>
        <v>0</v>
      </c>
      <c r="H56" s="196">
        <f>Октябрь!AH56</f>
        <v>0</v>
      </c>
      <c r="I56" s="196">
        <f>Ноябрь!AF56</f>
        <v>0</v>
      </c>
      <c r="J56" s="196">
        <f>Ноябрь!AG56</f>
        <v>0</v>
      </c>
      <c r="K56" s="196">
        <f>Ноябрь!AH56</f>
        <v>0</v>
      </c>
      <c r="L56" s="196">
        <f>Декабрь!AF56</f>
        <v>0</v>
      </c>
      <c r="M56" s="196">
        <f>Декабрь!AG56</f>
        <v>0</v>
      </c>
      <c r="N56" s="196">
        <f>Декабрь!AH56</f>
        <v>0</v>
      </c>
      <c r="O56" s="196">
        <f>Январь!AF56</f>
        <v>0</v>
      </c>
      <c r="P56" s="196">
        <f>Январь!AG56</f>
        <v>0</v>
      </c>
      <c r="Q56" s="196">
        <f>Январь!AH56</f>
        <v>0</v>
      </c>
      <c r="R56" s="196">
        <f>Февраль!AF56</f>
        <v>0</v>
      </c>
      <c r="S56" s="196">
        <f>Февраль!AG56</f>
        <v>0</v>
      </c>
      <c r="T56" s="196">
        <f>Февраль!AH56</f>
        <v>0</v>
      </c>
      <c r="U56" s="196">
        <f>Март!AF56</f>
        <v>0</v>
      </c>
      <c r="V56" s="196">
        <f>Март!AG56</f>
        <v>0</v>
      </c>
      <c r="W56" s="196">
        <f>Март!AH56</f>
        <v>0</v>
      </c>
      <c r="X56" s="196">
        <f>Апрель!AF56</f>
        <v>0</v>
      </c>
      <c r="Y56" s="196">
        <f>Апрель!AG56</f>
        <v>0</v>
      </c>
      <c r="Z56" s="196">
        <f>Апрель!AH56</f>
        <v>0</v>
      </c>
      <c r="AA56" s="196">
        <f>Май!AF56</f>
        <v>0</v>
      </c>
      <c r="AB56" s="196">
        <f>Май!AG56</f>
        <v>0</v>
      </c>
      <c r="AC56" s="196">
        <f>Май!AH56</f>
        <v>0</v>
      </c>
      <c r="AD56" s="196">
        <f>Июнь!AF56</f>
        <v>0</v>
      </c>
      <c r="AE56" s="196">
        <f>Июнь!AG56</f>
        <v>0</v>
      </c>
      <c r="AF56" s="196">
        <f>Июнь!AH56</f>
        <v>0</v>
      </c>
      <c r="AG56" s="196">
        <f>Июль!AF56</f>
        <v>0</v>
      </c>
      <c r="AH56" s="196">
        <f>Июль!AG56</f>
        <v>0</v>
      </c>
      <c r="AI56" s="196">
        <f>Июль!AH56</f>
        <v>0</v>
      </c>
      <c r="AJ56" s="196">
        <f>Август!AF56</f>
        <v>0</v>
      </c>
      <c r="AK56" s="196">
        <f>Август!AG56</f>
        <v>0</v>
      </c>
      <c r="AL56" s="196">
        <f>Август!AH56</f>
        <v>0</v>
      </c>
      <c r="AM56" s="226">
        <f t="shared" si="14"/>
        <v>0</v>
      </c>
      <c r="AN56" s="209">
        <f t="shared" si="15"/>
        <v>0</v>
      </c>
      <c r="AO56" s="210">
        <f t="shared" si="16"/>
        <v>0</v>
      </c>
      <c r="AP56" s="211">
        <f t="shared" si="9"/>
        <v>0</v>
      </c>
      <c r="AQ56" s="212">
        <f t="shared" si="8"/>
        <v>0</v>
      </c>
      <c r="AR56" s="203"/>
      <c r="AS56" s="203"/>
    </row>
    <row r="57" spans="1:45" s="204" customFormat="1" ht="30" customHeight="1" thickBot="1" x14ac:dyDescent="0.35">
      <c r="A57" s="279"/>
      <c r="B57" s="325"/>
      <c r="C57" s="213">
        <f>Сентябрь!AF57</f>
        <v>0</v>
      </c>
      <c r="D57" s="214">
        <f>Сентябрь!AG57</f>
        <v>0</v>
      </c>
      <c r="E57" s="215">
        <f>Сентябрь!AH57</f>
        <v>0</v>
      </c>
      <c r="F57" s="196">
        <f>Октябрь!AF57</f>
        <v>0</v>
      </c>
      <c r="G57" s="196">
        <f>Октябрь!AG57</f>
        <v>0</v>
      </c>
      <c r="H57" s="196">
        <f>Октябрь!AH57</f>
        <v>0</v>
      </c>
      <c r="I57" s="196">
        <f>Ноябрь!AF57</f>
        <v>0</v>
      </c>
      <c r="J57" s="196">
        <f>Ноябрь!AG57</f>
        <v>0</v>
      </c>
      <c r="K57" s="196">
        <f>Ноябрь!AH57</f>
        <v>0</v>
      </c>
      <c r="L57" s="196">
        <f>Декабрь!AF57</f>
        <v>0</v>
      </c>
      <c r="M57" s="196">
        <f>Декабрь!AG57</f>
        <v>0</v>
      </c>
      <c r="N57" s="196">
        <f>Декабрь!AH57</f>
        <v>0</v>
      </c>
      <c r="O57" s="196">
        <f>Январь!AF57</f>
        <v>0</v>
      </c>
      <c r="P57" s="196">
        <f>Январь!AG57</f>
        <v>0</v>
      </c>
      <c r="Q57" s="196">
        <f>Январь!AH57</f>
        <v>0</v>
      </c>
      <c r="R57" s="196">
        <f>Февраль!AF57</f>
        <v>0</v>
      </c>
      <c r="S57" s="196">
        <f>Февраль!AG57</f>
        <v>0</v>
      </c>
      <c r="T57" s="196">
        <f>Февраль!AH57</f>
        <v>0</v>
      </c>
      <c r="U57" s="196">
        <f>Март!AF57</f>
        <v>0</v>
      </c>
      <c r="V57" s="196">
        <f>Март!AG57</f>
        <v>0</v>
      </c>
      <c r="W57" s="196">
        <f>Март!AH57</f>
        <v>0</v>
      </c>
      <c r="X57" s="196">
        <f>Апрель!AF57</f>
        <v>0</v>
      </c>
      <c r="Y57" s="196">
        <f>Апрель!AG57</f>
        <v>0</v>
      </c>
      <c r="Z57" s="196">
        <f>Апрель!AH57</f>
        <v>0</v>
      </c>
      <c r="AA57" s="196">
        <f>Май!AF57</f>
        <v>0</v>
      </c>
      <c r="AB57" s="196">
        <f>Май!AG57</f>
        <v>0</v>
      </c>
      <c r="AC57" s="196">
        <f>Май!AH57</f>
        <v>0</v>
      </c>
      <c r="AD57" s="196">
        <f>Июнь!AF57</f>
        <v>0</v>
      </c>
      <c r="AE57" s="196">
        <f>Июнь!AG57</f>
        <v>0</v>
      </c>
      <c r="AF57" s="196">
        <f>Июнь!AH57</f>
        <v>0</v>
      </c>
      <c r="AG57" s="196">
        <f>Июль!AF57</f>
        <v>0</v>
      </c>
      <c r="AH57" s="196">
        <f>Июль!AG57</f>
        <v>0</v>
      </c>
      <c r="AI57" s="196">
        <f>Июль!AH57</f>
        <v>0</v>
      </c>
      <c r="AJ57" s="196">
        <f>Август!AF57</f>
        <v>0</v>
      </c>
      <c r="AK57" s="196">
        <f>Август!AG57</f>
        <v>0</v>
      </c>
      <c r="AL57" s="196">
        <f>Август!AH57</f>
        <v>0</v>
      </c>
      <c r="AM57" s="227">
        <f t="shared" si="14"/>
        <v>0</v>
      </c>
      <c r="AN57" s="217">
        <f t="shared" si="15"/>
        <v>0</v>
      </c>
      <c r="AO57" s="218">
        <f t="shared" si="16"/>
        <v>0</v>
      </c>
      <c r="AP57" s="219">
        <f t="shared" si="9"/>
        <v>0</v>
      </c>
      <c r="AQ57" s="220">
        <f t="shared" si="8"/>
        <v>0</v>
      </c>
      <c r="AR57" s="203"/>
      <c r="AS57" s="203"/>
    </row>
    <row r="58" spans="1:45" s="204" customFormat="1" ht="30" customHeight="1" thickBot="1" x14ac:dyDescent="0.35">
      <c r="A58" s="280">
        <v>11</v>
      </c>
      <c r="B58" s="143" t="str">
        <f>(План!B18 &amp;" "&amp;План!C18)</f>
        <v xml:space="preserve"> </v>
      </c>
      <c r="C58" s="196">
        <f>Сентябрь!AF58</f>
        <v>0</v>
      </c>
      <c r="D58" s="197">
        <f>Сентябрь!AG58</f>
        <v>0</v>
      </c>
      <c r="E58" s="198">
        <f>Сентябрь!AH58</f>
        <v>0</v>
      </c>
      <c r="F58" s="196">
        <f>Октябрь!AF58</f>
        <v>0</v>
      </c>
      <c r="G58" s="196">
        <f>Октябрь!AG58</f>
        <v>0</v>
      </c>
      <c r="H58" s="196">
        <f>Октябрь!AH58</f>
        <v>0</v>
      </c>
      <c r="I58" s="196">
        <f>Ноябрь!AF58</f>
        <v>0</v>
      </c>
      <c r="J58" s="196">
        <f>Ноябрь!AG58</f>
        <v>0</v>
      </c>
      <c r="K58" s="196">
        <f>Ноябрь!AH58</f>
        <v>0</v>
      </c>
      <c r="L58" s="196">
        <f>Декабрь!AF58</f>
        <v>0</v>
      </c>
      <c r="M58" s="196">
        <f>Декабрь!AG58</f>
        <v>0</v>
      </c>
      <c r="N58" s="196">
        <f>Декабрь!AH58</f>
        <v>0</v>
      </c>
      <c r="O58" s="196">
        <f>Январь!AF58</f>
        <v>0</v>
      </c>
      <c r="P58" s="196">
        <f>Январь!AG58</f>
        <v>0</v>
      </c>
      <c r="Q58" s="196">
        <f>Январь!AH58</f>
        <v>0</v>
      </c>
      <c r="R58" s="196">
        <f>Февраль!AF58</f>
        <v>0</v>
      </c>
      <c r="S58" s="196">
        <f>Февраль!AG58</f>
        <v>0</v>
      </c>
      <c r="T58" s="196">
        <f>Февраль!AH58</f>
        <v>0</v>
      </c>
      <c r="U58" s="196">
        <f>Март!AF58</f>
        <v>0</v>
      </c>
      <c r="V58" s="196">
        <f>Март!AG58</f>
        <v>0</v>
      </c>
      <c r="W58" s="196">
        <f>Март!AH58</f>
        <v>0</v>
      </c>
      <c r="X58" s="196">
        <f>Апрель!AF58</f>
        <v>0</v>
      </c>
      <c r="Y58" s="196">
        <f>Апрель!AG58</f>
        <v>0</v>
      </c>
      <c r="Z58" s="196">
        <f>Апрель!AH58</f>
        <v>0</v>
      </c>
      <c r="AA58" s="196">
        <f>Май!AF58</f>
        <v>0</v>
      </c>
      <c r="AB58" s="196">
        <f>Май!AG58</f>
        <v>0</v>
      </c>
      <c r="AC58" s="196">
        <f>Май!AH58</f>
        <v>0</v>
      </c>
      <c r="AD58" s="196">
        <f>Июнь!AF58</f>
        <v>0</v>
      </c>
      <c r="AE58" s="196">
        <f>Июнь!AG58</f>
        <v>0</v>
      </c>
      <c r="AF58" s="196">
        <f>Июнь!AH58</f>
        <v>0</v>
      </c>
      <c r="AG58" s="196">
        <f>Июль!AF58</f>
        <v>0</v>
      </c>
      <c r="AH58" s="196">
        <f>Июль!AG58</f>
        <v>0</v>
      </c>
      <c r="AI58" s="196">
        <f>Июль!AH58</f>
        <v>0</v>
      </c>
      <c r="AJ58" s="196">
        <f>Август!AF58</f>
        <v>0</v>
      </c>
      <c r="AK58" s="196">
        <f>Август!AG58</f>
        <v>0</v>
      </c>
      <c r="AL58" s="196">
        <f>Август!AH58</f>
        <v>0</v>
      </c>
      <c r="AM58" s="225">
        <f t="shared" si="14"/>
        <v>0</v>
      </c>
      <c r="AN58" s="197">
        <f t="shared" si="15"/>
        <v>0</v>
      </c>
      <c r="AO58" s="200">
        <f t="shared" si="16"/>
        <v>0</v>
      </c>
      <c r="AP58" s="201">
        <f t="shared" si="9"/>
        <v>0</v>
      </c>
      <c r="AQ58" s="202">
        <f t="shared" si="8"/>
        <v>0</v>
      </c>
      <c r="AR58" s="203"/>
      <c r="AS58" s="203"/>
    </row>
    <row r="59" spans="1:45" s="204" customFormat="1" ht="30" customHeight="1" thickBot="1" x14ac:dyDescent="0.35">
      <c r="A59" s="277"/>
      <c r="B59" s="296" t="s">
        <v>51</v>
      </c>
      <c r="C59" s="205">
        <f>Сентябрь!AF59</f>
        <v>0</v>
      </c>
      <c r="D59" s="206">
        <f>Сентябрь!AG59</f>
        <v>0</v>
      </c>
      <c r="E59" s="207">
        <f>Сентябрь!AH59</f>
        <v>0</v>
      </c>
      <c r="F59" s="196">
        <f>Октябрь!AF59</f>
        <v>0</v>
      </c>
      <c r="G59" s="196">
        <f>Октябрь!AG59</f>
        <v>0</v>
      </c>
      <c r="H59" s="196">
        <f>Октябрь!AH59</f>
        <v>0</v>
      </c>
      <c r="I59" s="196">
        <f>Ноябрь!AF59</f>
        <v>0</v>
      </c>
      <c r="J59" s="196">
        <f>Ноябрь!AG59</f>
        <v>0</v>
      </c>
      <c r="K59" s="196">
        <f>Ноябрь!AH59</f>
        <v>0</v>
      </c>
      <c r="L59" s="196">
        <f>Декабрь!AF59</f>
        <v>0</v>
      </c>
      <c r="M59" s="196">
        <f>Декабрь!AG59</f>
        <v>0</v>
      </c>
      <c r="N59" s="196">
        <f>Декабрь!AH59</f>
        <v>0</v>
      </c>
      <c r="O59" s="196">
        <f>Январь!AF59</f>
        <v>0</v>
      </c>
      <c r="P59" s="196">
        <f>Январь!AG59</f>
        <v>0</v>
      </c>
      <c r="Q59" s="196">
        <f>Январь!AH59</f>
        <v>0</v>
      </c>
      <c r="R59" s="196">
        <f>Февраль!AF59</f>
        <v>0</v>
      </c>
      <c r="S59" s="196">
        <f>Февраль!AG59</f>
        <v>0</v>
      </c>
      <c r="T59" s="196">
        <f>Февраль!AH59</f>
        <v>0</v>
      </c>
      <c r="U59" s="196">
        <f>Март!AF59</f>
        <v>0</v>
      </c>
      <c r="V59" s="196">
        <f>Март!AG59</f>
        <v>0</v>
      </c>
      <c r="W59" s="196">
        <f>Март!AH59</f>
        <v>0</v>
      </c>
      <c r="X59" s="196">
        <f>Апрель!AF59</f>
        <v>0</v>
      </c>
      <c r="Y59" s="196">
        <f>Апрель!AG59</f>
        <v>0</v>
      </c>
      <c r="Z59" s="196">
        <f>Апрель!AH59</f>
        <v>0</v>
      </c>
      <c r="AA59" s="196">
        <f>Май!AF59</f>
        <v>0</v>
      </c>
      <c r="AB59" s="196">
        <f>Май!AG59</f>
        <v>0</v>
      </c>
      <c r="AC59" s="196">
        <f>Май!AH59</f>
        <v>0</v>
      </c>
      <c r="AD59" s="196">
        <f>Июнь!AF59</f>
        <v>0</v>
      </c>
      <c r="AE59" s="196">
        <f>Июнь!AG59</f>
        <v>0</v>
      </c>
      <c r="AF59" s="196">
        <f>Июнь!AH59</f>
        <v>0</v>
      </c>
      <c r="AG59" s="196">
        <f>Июль!AF59</f>
        <v>0</v>
      </c>
      <c r="AH59" s="196">
        <f>Июль!AG59</f>
        <v>0</v>
      </c>
      <c r="AI59" s="196">
        <f>Июль!AH59</f>
        <v>0</v>
      </c>
      <c r="AJ59" s="196">
        <f>Август!AF59</f>
        <v>0</v>
      </c>
      <c r="AK59" s="196">
        <f>Август!AG59</f>
        <v>0</v>
      </c>
      <c r="AL59" s="196">
        <f>Август!AH59</f>
        <v>0</v>
      </c>
      <c r="AM59" s="226">
        <f t="shared" si="14"/>
        <v>0</v>
      </c>
      <c r="AN59" s="209">
        <f t="shared" si="15"/>
        <v>0</v>
      </c>
      <c r="AO59" s="210">
        <f t="shared" si="16"/>
        <v>0</v>
      </c>
      <c r="AP59" s="211">
        <f t="shared" si="9"/>
        <v>0</v>
      </c>
      <c r="AQ59" s="212">
        <f t="shared" si="8"/>
        <v>0</v>
      </c>
      <c r="AR59" s="203"/>
      <c r="AS59" s="203"/>
    </row>
    <row r="60" spans="1:45" s="204" customFormat="1" ht="30" customHeight="1" thickBot="1" x14ac:dyDescent="0.35">
      <c r="A60" s="277"/>
      <c r="B60" s="296" t="s">
        <v>52</v>
      </c>
      <c r="C60" s="205">
        <f>Сентябрь!AF60</f>
        <v>0</v>
      </c>
      <c r="D60" s="206">
        <f>Сентябрь!AG60</f>
        <v>0</v>
      </c>
      <c r="E60" s="207">
        <f>Сентябрь!AH60</f>
        <v>0</v>
      </c>
      <c r="F60" s="196">
        <f>Октябрь!AF60</f>
        <v>0</v>
      </c>
      <c r="G60" s="196">
        <f>Октябрь!AG60</f>
        <v>0</v>
      </c>
      <c r="H60" s="196">
        <f>Октябрь!AH60</f>
        <v>0</v>
      </c>
      <c r="I60" s="196">
        <f>Ноябрь!AF60</f>
        <v>0</v>
      </c>
      <c r="J60" s="196">
        <f>Ноябрь!AG60</f>
        <v>0</v>
      </c>
      <c r="K60" s="196">
        <f>Ноябрь!AH60</f>
        <v>0</v>
      </c>
      <c r="L60" s="196">
        <f>Декабрь!AF60</f>
        <v>0</v>
      </c>
      <c r="M60" s="196">
        <f>Декабрь!AG60</f>
        <v>0</v>
      </c>
      <c r="N60" s="196">
        <f>Декабрь!AH60</f>
        <v>0</v>
      </c>
      <c r="O60" s="196">
        <f>Январь!AF60</f>
        <v>0</v>
      </c>
      <c r="P60" s="196">
        <f>Январь!AG60</f>
        <v>0</v>
      </c>
      <c r="Q60" s="196">
        <f>Январь!AH60</f>
        <v>0</v>
      </c>
      <c r="R60" s="196">
        <f>Февраль!AF60</f>
        <v>0</v>
      </c>
      <c r="S60" s="196">
        <f>Февраль!AG60</f>
        <v>0</v>
      </c>
      <c r="T60" s="196">
        <f>Февраль!AH60</f>
        <v>0</v>
      </c>
      <c r="U60" s="196">
        <f>Март!AF60</f>
        <v>0</v>
      </c>
      <c r="V60" s="196">
        <f>Март!AG60</f>
        <v>0</v>
      </c>
      <c r="W60" s="196">
        <f>Март!AH60</f>
        <v>0</v>
      </c>
      <c r="X60" s="196">
        <f>Апрель!AF60</f>
        <v>0</v>
      </c>
      <c r="Y60" s="196">
        <f>Апрель!AG60</f>
        <v>0</v>
      </c>
      <c r="Z60" s="196">
        <f>Апрель!AH60</f>
        <v>0</v>
      </c>
      <c r="AA60" s="196">
        <f>Май!AF60</f>
        <v>0</v>
      </c>
      <c r="AB60" s="196">
        <f>Май!AG60</f>
        <v>0</v>
      </c>
      <c r="AC60" s="196">
        <f>Май!AH60</f>
        <v>0</v>
      </c>
      <c r="AD60" s="196">
        <f>Июнь!AF60</f>
        <v>0</v>
      </c>
      <c r="AE60" s="196">
        <f>Июнь!AG60</f>
        <v>0</v>
      </c>
      <c r="AF60" s="196">
        <f>Июнь!AH60</f>
        <v>0</v>
      </c>
      <c r="AG60" s="196">
        <f>Июль!AF60</f>
        <v>0</v>
      </c>
      <c r="AH60" s="196">
        <f>Июль!AG60</f>
        <v>0</v>
      </c>
      <c r="AI60" s="196">
        <f>Июль!AH60</f>
        <v>0</v>
      </c>
      <c r="AJ60" s="196">
        <f>Август!AF60</f>
        <v>0</v>
      </c>
      <c r="AK60" s="196">
        <f>Август!AG60</f>
        <v>0</v>
      </c>
      <c r="AL60" s="196">
        <f>Август!AH60</f>
        <v>0</v>
      </c>
      <c r="AM60" s="226">
        <f t="shared" si="14"/>
        <v>0</v>
      </c>
      <c r="AN60" s="209">
        <f t="shared" si="15"/>
        <v>0</v>
      </c>
      <c r="AO60" s="210">
        <f t="shared" si="16"/>
        <v>0</v>
      </c>
      <c r="AP60" s="211">
        <f t="shared" si="9"/>
        <v>0</v>
      </c>
      <c r="AQ60" s="212">
        <f t="shared" si="8"/>
        <v>0</v>
      </c>
      <c r="AR60" s="203"/>
      <c r="AS60" s="203"/>
    </row>
    <row r="61" spans="1:45" s="204" customFormat="1" ht="30" customHeight="1" thickBot="1" x14ac:dyDescent="0.35">
      <c r="A61" s="278"/>
      <c r="B61" s="321" t="s">
        <v>53</v>
      </c>
      <c r="C61" s="205">
        <f>Сентябрь!AF61</f>
        <v>0</v>
      </c>
      <c r="D61" s="206">
        <f>Сентябрь!AG61</f>
        <v>0</v>
      </c>
      <c r="E61" s="207">
        <f>Сентябрь!AH61</f>
        <v>0</v>
      </c>
      <c r="F61" s="196">
        <f>Октябрь!AF61</f>
        <v>0</v>
      </c>
      <c r="G61" s="196">
        <f>Октябрь!AG61</f>
        <v>0</v>
      </c>
      <c r="H61" s="196">
        <f>Октябрь!AH61</f>
        <v>0</v>
      </c>
      <c r="I61" s="196">
        <f>Ноябрь!AF61</f>
        <v>0</v>
      </c>
      <c r="J61" s="196">
        <f>Ноябрь!AG61</f>
        <v>0</v>
      </c>
      <c r="K61" s="196">
        <f>Ноябрь!AH61</f>
        <v>0</v>
      </c>
      <c r="L61" s="196">
        <f>Декабрь!AF61</f>
        <v>0</v>
      </c>
      <c r="M61" s="196">
        <f>Декабрь!AG61</f>
        <v>0</v>
      </c>
      <c r="N61" s="196">
        <f>Декабрь!AH61</f>
        <v>0</v>
      </c>
      <c r="O61" s="196">
        <f>Январь!AF61</f>
        <v>0</v>
      </c>
      <c r="P61" s="196">
        <f>Январь!AG61</f>
        <v>0</v>
      </c>
      <c r="Q61" s="196">
        <f>Январь!AH61</f>
        <v>0</v>
      </c>
      <c r="R61" s="196">
        <f>Февраль!AF61</f>
        <v>0</v>
      </c>
      <c r="S61" s="196">
        <f>Февраль!AG61</f>
        <v>0</v>
      </c>
      <c r="T61" s="196">
        <f>Февраль!AH61</f>
        <v>0</v>
      </c>
      <c r="U61" s="196">
        <f>Март!AF61</f>
        <v>0</v>
      </c>
      <c r="V61" s="196">
        <f>Март!AG61</f>
        <v>0</v>
      </c>
      <c r="W61" s="196">
        <f>Март!AH61</f>
        <v>0</v>
      </c>
      <c r="X61" s="196">
        <f>Апрель!AF61</f>
        <v>0</v>
      </c>
      <c r="Y61" s="196">
        <f>Апрель!AG61</f>
        <v>0</v>
      </c>
      <c r="Z61" s="196">
        <f>Апрель!AH61</f>
        <v>0</v>
      </c>
      <c r="AA61" s="196">
        <f>Май!AF61</f>
        <v>0</v>
      </c>
      <c r="AB61" s="196">
        <f>Май!AG61</f>
        <v>0</v>
      </c>
      <c r="AC61" s="196">
        <f>Май!AH61</f>
        <v>0</v>
      </c>
      <c r="AD61" s="196">
        <f>Июнь!AF61</f>
        <v>0</v>
      </c>
      <c r="AE61" s="196">
        <f>Июнь!AG61</f>
        <v>0</v>
      </c>
      <c r="AF61" s="196">
        <f>Июнь!AH61</f>
        <v>0</v>
      </c>
      <c r="AG61" s="196">
        <f>Июль!AF61</f>
        <v>0</v>
      </c>
      <c r="AH61" s="196">
        <f>Июль!AG61</f>
        <v>0</v>
      </c>
      <c r="AI61" s="196">
        <f>Июль!AH61</f>
        <v>0</v>
      </c>
      <c r="AJ61" s="196">
        <f>Август!AF61</f>
        <v>0</v>
      </c>
      <c r="AK61" s="196">
        <f>Август!AG61</f>
        <v>0</v>
      </c>
      <c r="AL61" s="196">
        <f>Август!AH61</f>
        <v>0</v>
      </c>
      <c r="AM61" s="226">
        <f t="shared" si="14"/>
        <v>0</v>
      </c>
      <c r="AN61" s="209">
        <f t="shared" si="15"/>
        <v>0</v>
      </c>
      <c r="AO61" s="210">
        <f t="shared" si="16"/>
        <v>0</v>
      </c>
      <c r="AP61" s="211">
        <f t="shared" si="9"/>
        <v>0</v>
      </c>
      <c r="AQ61" s="212">
        <f t="shared" si="8"/>
        <v>0</v>
      </c>
      <c r="AR61" s="203"/>
      <c r="AS61" s="203"/>
    </row>
    <row r="62" spans="1:45" s="204" customFormat="1" ht="30" customHeight="1" thickBot="1" x14ac:dyDescent="0.35">
      <c r="A62" s="278"/>
      <c r="B62" s="325" t="s">
        <v>54</v>
      </c>
      <c r="C62" s="213">
        <f>Сентябрь!AF62</f>
        <v>0</v>
      </c>
      <c r="D62" s="214">
        <f>Сентябрь!AG62</f>
        <v>0</v>
      </c>
      <c r="E62" s="215">
        <f>Сентябрь!AH62</f>
        <v>0</v>
      </c>
      <c r="F62" s="196">
        <f>Октябрь!AF62</f>
        <v>0</v>
      </c>
      <c r="G62" s="196">
        <f>Октябрь!AG62</f>
        <v>0</v>
      </c>
      <c r="H62" s="196">
        <f>Октябрь!AH62</f>
        <v>0</v>
      </c>
      <c r="I62" s="196">
        <f>Ноябрь!AF62</f>
        <v>0</v>
      </c>
      <c r="J62" s="196">
        <f>Ноябрь!AG62</f>
        <v>0</v>
      </c>
      <c r="K62" s="196">
        <f>Ноябрь!AH62</f>
        <v>0</v>
      </c>
      <c r="L62" s="196">
        <f>Декабрь!AF62</f>
        <v>0</v>
      </c>
      <c r="M62" s="196">
        <f>Декабрь!AG62</f>
        <v>0</v>
      </c>
      <c r="N62" s="196">
        <f>Декабрь!AH62</f>
        <v>0</v>
      </c>
      <c r="O62" s="196">
        <f>Январь!AF62</f>
        <v>0</v>
      </c>
      <c r="P62" s="196">
        <f>Январь!AG62</f>
        <v>0</v>
      </c>
      <c r="Q62" s="196">
        <f>Январь!AH62</f>
        <v>0</v>
      </c>
      <c r="R62" s="196">
        <f>Февраль!AF62</f>
        <v>0</v>
      </c>
      <c r="S62" s="196">
        <f>Февраль!AG62</f>
        <v>0</v>
      </c>
      <c r="T62" s="196">
        <f>Февраль!AH62</f>
        <v>0</v>
      </c>
      <c r="U62" s="196">
        <f>Март!AF62</f>
        <v>0</v>
      </c>
      <c r="V62" s="196">
        <f>Март!AG62</f>
        <v>0</v>
      </c>
      <c r="W62" s="196">
        <f>Март!AH62</f>
        <v>0</v>
      </c>
      <c r="X62" s="196">
        <f>Апрель!AF62</f>
        <v>0</v>
      </c>
      <c r="Y62" s="196">
        <f>Апрель!AG62</f>
        <v>0</v>
      </c>
      <c r="Z62" s="196">
        <f>Апрель!AH62</f>
        <v>0</v>
      </c>
      <c r="AA62" s="196">
        <f>Май!AF62</f>
        <v>0</v>
      </c>
      <c r="AB62" s="196">
        <f>Май!AG62</f>
        <v>0</v>
      </c>
      <c r="AC62" s="196">
        <f>Май!AH62</f>
        <v>0</v>
      </c>
      <c r="AD62" s="196">
        <f>Июнь!AF62</f>
        <v>0</v>
      </c>
      <c r="AE62" s="196">
        <f>Июнь!AG62</f>
        <v>0</v>
      </c>
      <c r="AF62" s="196">
        <f>Июнь!AH62</f>
        <v>0</v>
      </c>
      <c r="AG62" s="196">
        <f>Июль!AF62</f>
        <v>0</v>
      </c>
      <c r="AH62" s="196">
        <f>Июль!AG62</f>
        <v>0</v>
      </c>
      <c r="AI62" s="196">
        <f>Июль!AH62</f>
        <v>0</v>
      </c>
      <c r="AJ62" s="196">
        <f>Август!AF62</f>
        <v>0</v>
      </c>
      <c r="AK62" s="196">
        <f>Август!AG62</f>
        <v>0</v>
      </c>
      <c r="AL62" s="196">
        <f>Август!AH62</f>
        <v>0</v>
      </c>
      <c r="AM62" s="227">
        <f t="shared" si="14"/>
        <v>0</v>
      </c>
      <c r="AN62" s="217">
        <f t="shared" si="15"/>
        <v>0</v>
      </c>
      <c r="AO62" s="218">
        <f t="shared" si="16"/>
        <v>0</v>
      </c>
      <c r="AP62" s="219">
        <f t="shared" si="9"/>
        <v>0</v>
      </c>
      <c r="AQ62" s="220">
        <f t="shared" si="8"/>
        <v>0</v>
      </c>
      <c r="AR62" s="203"/>
      <c r="AS62" s="203"/>
    </row>
    <row r="63" spans="1:45" s="204" customFormat="1" ht="30" customHeight="1" thickBot="1" x14ac:dyDescent="0.35">
      <c r="A63" s="276">
        <v>12</v>
      </c>
      <c r="B63" s="143" t="str">
        <f>(План!B19 &amp;" "&amp;План!C19)</f>
        <v xml:space="preserve"> </v>
      </c>
      <c r="C63" s="196">
        <f>Сентябрь!AF63</f>
        <v>0</v>
      </c>
      <c r="D63" s="197">
        <f>Сентябрь!AG63</f>
        <v>0</v>
      </c>
      <c r="E63" s="198">
        <f>Сентябрь!AH63</f>
        <v>0</v>
      </c>
      <c r="F63" s="196">
        <f>Октябрь!AF63</f>
        <v>0</v>
      </c>
      <c r="G63" s="196">
        <f>Октябрь!AG63</f>
        <v>0</v>
      </c>
      <c r="H63" s="196">
        <f>Октябрь!AH63</f>
        <v>0</v>
      </c>
      <c r="I63" s="196">
        <f>Ноябрь!AF63</f>
        <v>0</v>
      </c>
      <c r="J63" s="196">
        <f>Ноябрь!AG63</f>
        <v>0</v>
      </c>
      <c r="K63" s="196">
        <f>Ноябрь!AH63</f>
        <v>0</v>
      </c>
      <c r="L63" s="196">
        <f>Декабрь!AF63</f>
        <v>0</v>
      </c>
      <c r="M63" s="196">
        <f>Декабрь!AG63</f>
        <v>0</v>
      </c>
      <c r="N63" s="196">
        <f>Декабрь!AH63</f>
        <v>0</v>
      </c>
      <c r="O63" s="196">
        <f>Январь!AF63</f>
        <v>0</v>
      </c>
      <c r="P63" s="196">
        <f>Январь!AG63</f>
        <v>0</v>
      </c>
      <c r="Q63" s="196">
        <f>Январь!AH63</f>
        <v>0</v>
      </c>
      <c r="R63" s="196">
        <f>Февраль!AF63</f>
        <v>0</v>
      </c>
      <c r="S63" s="196">
        <f>Февраль!AG63</f>
        <v>0</v>
      </c>
      <c r="T63" s="196">
        <f>Февраль!AH63</f>
        <v>0</v>
      </c>
      <c r="U63" s="196">
        <f>Март!AF63</f>
        <v>0</v>
      </c>
      <c r="V63" s="196">
        <f>Март!AG63</f>
        <v>0</v>
      </c>
      <c r="W63" s="196">
        <f>Март!AH63</f>
        <v>0</v>
      </c>
      <c r="X63" s="196">
        <f>Апрель!AF63</f>
        <v>0</v>
      </c>
      <c r="Y63" s="196">
        <f>Апрель!AG63</f>
        <v>0</v>
      </c>
      <c r="Z63" s="196">
        <f>Апрель!AH63</f>
        <v>0</v>
      </c>
      <c r="AA63" s="196">
        <f>Май!AF63</f>
        <v>0</v>
      </c>
      <c r="AB63" s="196">
        <f>Май!AG63</f>
        <v>0</v>
      </c>
      <c r="AC63" s="196">
        <f>Май!AH63</f>
        <v>0</v>
      </c>
      <c r="AD63" s="196">
        <f>Июнь!AF63</f>
        <v>0</v>
      </c>
      <c r="AE63" s="196">
        <f>Июнь!AG63</f>
        <v>0</v>
      </c>
      <c r="AF63" s="196">
        <f>Июнь!AH63</f>
        <v>0</v>
      </c>
      <c r="AG63" s="196">
        <f>Июль!AF63</f>
        <v>0</v>
      </c>
      <c r="AH63" s="196">
        <f>Июль!AG63</f>
        <v>0</v>
      </c>
      <c r="AI63" s="196">
        <f>Июль!AH63</f>
        <v>0</v>
      </c>
      <c r="AJ63" s="196">
        <f>Август!AF63</f>
        <v>0</v>
      </c>
      <c r="AK63" s="196">
        <f>Август!AG63</f>
        <v>0</v>
      </c>
      <c r="AL63" s="196">
        <f>Август!AH63</f>
        <v>0</v>
      </c>
      <c r="AM63" s="225">
        <f t="shared" si="14"/>
        <v>0</v>
      </c>
      <c r="AN63" s="197">
        <f t="shared" si="15"/>
        <v>0</v>
      </c>
      <c r="AO63" s="200">
        <f t="shared" si="16"/>
        <v>0</v>
      </c>
      <c r="AP63" s="201">
        <f t="shared" si="9"/>
        <v>0</v>
      </c>
      <c r="AQ63" s="202">
        <f t="shared" si="8"/>
        <v>0</v>
      </c>
      <c r="AR63" s="203"/>
      <c r="AS63" s="203"/>
    </row>
    <row r="64" spans="1:45" s="204" customFormat="1" ht="30" customHeight="1" thickBot="1" x14ac:dyDescent="0.35">
      <c r="A64" s="277"/>
      <c r="B64" s="296" t="s">
        <v>51</v>
      </c>
      <c r="C64" s="205">
        <f>Сентябрь!AF64</f>
        <v>0</v>
      </c>
      <c r="D64" s="206">
        <f>Сентябрь!AG64</f>
        <v>0</v>
      </c>
      <c r="E64" s="207">
        <f>Сентябрь!AH64</f>
        <v>0</v>
      </c>
      <c r="F64" s="196">
        <f>Октябрь!AF64</f>
        <v>0</v>
      </c>
      <c r="G64" s="196">
        <f>Октябрь!AG64</f>
        <v>0</v>
      </c>
      <c r="H64" s="196">
        <f>Октябрь!AH64</f>
        <v>0</v>
      </c>
      <c r="I64" s="196">
        <f>Ноябрь!AF64</f>
        <v>0</v>
      </c>
      <c r="J64" s="196">
        <f>Ноябрь!AG64</f>
        <v>0</v>
      </c>
      <c r="K64" s="196">
        <f>Ноябрь!AH64</f>
        <v>0</v>
      </c>
      <c r="L64" s="196">
        <f>Декабрь!AF64</f>
        <v>0</v>
      </c>
      <c r="M64" s="196">
        <f>Декабрь!AG64</f>
        <v>0</v>
      </c>
      <c r="N64" s="196">
        <f>Декабрь!AH64</f>
        <v>0</v>
      </c>
      <c r="O64" s="196">
        <f>Январь!AF64</f>
        <v>0</v>
      </c>
      <c r="P64" s="196">
        <f>Январь!AG64</f>
        <v>0</v>
      </c>
      <c r="Q64" s="196">
        <f>Январь!AH64</f>
        <v>0</v>
      </c>
      <c r="R64" s="196">
        <f>Февраль!AF64</f>
        <v>0</v>
      </c>
      <c r="S64" s="196">
        <f>Февраль!AG64</f>
        <v>0</v>
      </c>
      <c r="T64" s="196">
        <f>Февраль!AH64</f>
        <v>0</v>
      </c>
      <c r="U64" s="196">
        <f>Март!AF64</f>
        <v>0</v>
      </c>
      <c r="V64" s="196">
        <f>Март!AG64</f>
        <v>0</v>
      </c>
      <c r="W64" s="196">
        <f>Март!AH64</f>
        <v>0</v>
      </c>
      <c r="X64" s="196">
        <f>Апрель!AF64</f>
        <v>0</v>
      </c>
      <c r="Y64" s="196">
        <f>Апрель!AG64</f>
        <v>0</v>
      </c>
      <c r="Z64" s="196">
        <f>Апрель!AH64</f>
        <v>0</v>
      </c>
      <c r="AA64" s="196">
        <f>Май!AF64</f>
        <v>0</v>
      </c>
      <c r="AB64" s="196">
        <f>Май!AG64</f>
        <v>0</v>
      </c>
      <c r="AC64" s="196">
        <f>Май!AH64</f>
        <v>0</v>
      </c>
      <c r="AD64" s="196">
        <f>Июнь!AF64</f>
        <v>0</v>
      </c>
      <c r="AE64" s="196">
        <f>Июнь!AG64</f>
        <v>0</v>
      </c>
      <c r="AF64" s="196">
        <f>Июнь!AH64</f>
        <v>0</v>
      </c>
      <c r="AG64" s="196">
        <f>Июль!AF64</f>
        <v>0</v>
      </c>
      <c r="AH64" s="196">
        <f>Июль!AG64</f>
        <v>0</v>
      </c>
      <c r="AI64" s="196">
        <f>Июль!AH64</f>
        <v>0</v>
      </c>
      <c r="AJ64" s="196">
        <f>Август!AF64</f>
        <v>0</v>
      </c>
      <c r="AK64" s="196">
        <f>Август!AG64</f>
        <v>0</v>
      </c>
      <c r="AL64" s="196">
        <f>Август!AH64</f>
        <v>0</v>
      </c>
      <c r="AM64" s="226">
        <f t="shared" si="14"/>
        <v>0</v>
      </c>
      <c r="AN64" s="209">
        <f t="shared" si="15"/>
        <v>0</v>
      </c>
      <c r="AO64" s="210">
        <f t="shared" si="16"/>
        <v>0</v>
      </c>
      <c r="AP64" s="211">
        <f t="shared" si="9"/>
        <v>0</v>
      </c>
      <c r="AQ64" s="212">
        <f t="shared" si="8"/>
        <v>0</v>
      </c>
      <c r="AR64" s="203"/>
      <c r="AS64" s="203"/>
    </row>
    <row r="65" spans="1:45" s="204" customFormat="1" ht="30" customHeight="1" thickBot="1" x14ac:dyDescent="0.35">
      <c r="A65" s="277"/>
      <c r="B65" s="296" t="s">
        <v>52</v>
      </c>
      <c r="C65" s="205">
        <f>Сентябрь!AF65</f>
        <v>0</v>
      </c>
      <c r="D65" s="206">
        <f>Сентябрь!AG65</f>
        <v>0</v>
      </c>
      <c r="E65" s="207">
        <f>Сентябрь!AH65</f>
        <v>0</v>
      </c>
      <c r="F65" s="196">
        <f>Октябрь!AF65</f>
        <v>0</v>
      </c>
      <c r="G65" s="196">
        <f>Октябрь!AG65</f>
        <v>0</v>
      </c>
      <c r="H65" s="196">
        <f>Октябрь!AH65</f>
        <v>0</v>
      </c>
      <c r="I65" s="196">
        <f>Ноябрь!AF65</f>
        <v>0</v>
      </c>
      <c r="J65" s="196">
        <f>Ноябрь!AG65</f>
        <v>0</v>
      </c>
      <c r="K65" s="196">
        <f>Ноябрь!AH65</f>
        <v>0</v>
      </c>
      <c r="L65" s="196">
        <f>Декабрь!AF65</f>
        <v>0</v>
      </c>
      <c r="M65" s="196">
        <f>Декабрь!AG65</f>
        <v>0</v>
      </c>
      <c r="N65" s="196">
        <f>Декабрь!AH65</f>
        <v>0</v>
      </c>
      <c r="O65" s="196">
        <f>Январь!AF65</f>
        <v>0</v>
      </c>
      <c r="P65" s="196">
        <f>Январь!AG65</f>
        <v>0</v>
      </c>
      <c r="Q65" s="196">
        <f>Январь!AH65</f>
        <v>0</v>
      </c>
      <c r="R65" s="196">
        <f>Февраль!AF65</f>
        <v>0</v>
      </c>
      <c r="S65" s="196">
        <f>Февраль!AG65</f>
        <v>0</v>
      </c>
      <c r="T65" s="196">
        <f>Февраль!AH65</f>
        <v>0</v>
      </c>
      <c r="U65" s="196">
        <f>Март!AF65</f>
        <v>0</v>
      </c>
      <c r="V65" s="196">
        <f>Март!AG65</f>
        <v>0</v>
      </c>
      <c r="W65" s="196">
        <f>Март!AH65</f>
        <v>0</v>
      </c>
      <c r="X65" s="196">
        <f>Апрель!AF65</f>
        <v>0</v>
      </c>
      <c r="Y65" s="196">
        <f>Апрель!AG65</f>
        <v>0</v>
      </c>
      <c r="Z65" s="196">
        <f>Апрель!AH65</f>
        <v>0</v>
      </c>
      <c r="AA65" s="196">
        <f>Май!AF65</f>
        <v>0</v>
      </c>
      <c r="AB65" s="196">
        <f>Май!AG65</f>
        <v>0</v>
      </c>
      <c r="AC65" s="196">
        <f>Май!AH65</f>
        <v>0</v>
      </c>
      <c r="AD65" s="196">
        <f>Июнь!AF65</f>
        <v>0</v>
      </c>
      <c r="AE65" s="196">
        <f>Июнь!AG65</f>
        <v>0</v>
      </c>
      <c r="AF65" s="196">
        <f>Июнь!AH65</f>
        <v>0</v>
      </c>
      <c r="AG65" s="196">
        <f>Июль!AF65</f>
        <v>0</v>
      </c>
      <c r="AH65" s="196">
        <f>Июль!AG65</f>
        <v>0</v>
      </c>
      <c r="AI65" s="196">
        <f>Июль!AH65</f>
        <v>0</v>
      </c>
      <c r="AJ65" s="196">
        <f>Август!AF65</f>
        <v>0</v>
      </c>
      <c r="AK65" s="196">
        <f>Август!AG65</f>
        <v>0</v>
      </c>
      <c r="AL65" s="196">
        <f>Август!AH65</f>
        <v>0</v>
      </c>
      <c r="AM65" s="226">
        <f t="shared" si="14"/>
        <v>0</v>
      </c>
      <c r="AN65" s="209">
        <f t="shared" si="15"/>
        <v>0</v>
      </c>
      <c r="AO65" s="210">
        <f t="shared" si="16"/>
        <v>0</v>
      </c>
      <c r="AP65" s="211">
        <f t="shared" si="9"/>
        <v>0</v>
      </c>
      <c r="AQ65" s="212">
        <f t="shared" si="8"/>
        <v>0</v>
      </c>
      <c r="AR65" s="203"/>
      <c r="AS65" s="203"/>
    </row>
    <row r="66" spans="1:45" s="204" customFormat="1" ht="30" customHeight="1" thickBot="1" x14ac:dyDescent="0.35">
      <c r="A66" s="277"/>
      <c r="B66" s="321" t="s">
        <v>53</v>
      </c>
      <c r="C66" s="205">
        <f>Сентябрь!AF66</f>
        <v>0</v>
      </c>
      <c r="D66" s="206">
        <f>Сентябрь!AG66</f>
        <v>0</v>
      </c>
      <c r="E66" s="207">
        <f>Сентябрь!AH66</f>
        <v>0</v>
      </c>
      <c r="F66" s="196">
        <f>Октябрь!AF66</f>
        <v>0</v>
      </c>
      <c r="G66" s="196">
        <f>Октябрь!AG66</f>
        <v>0</v>
      </c>
      <c r="H66" s="196">
        <f>Октябрь!AH66</f>
        <v>0</v>
      </c>
      <c r="I66" s="196">
        <f>Ноябрь!AF66</f>
        <v>0</v>
      </c>
      <c r="J66" s="196">
        <f>Ноябрь!AG66</f>
        <v>0</v>
      </c>
      <c r="K66" s="196">
        <f>Ноябрь!AH66</f>
        <v>0</v>
      </c>
      <c r="L66" s="196">
        <f>Декабрь!AF66</f>
        <v>0</v>
      </c>
      <c r="M66" s="196">
        <f>Декабрь!AG66</f>
        <v>0</v>
      </c>
      <c r="N66" s="196">
        <f>Декабрь!AH66</f>
        <v>0</v>
      </c>
      <c r="O66" s="196">
        <f>Январь!AF66</f>
        <v>0</v>
      </c>
      <c r="P66" s="196">
        <f>Январь!AG66</f>
        <v>0</v>
      </c>
      <c r="Q66" s="196">
        <f>Январь!AH66</f>
        <v>0</v>
      </c>
      <c r="R66" s="196">
        <f>Февраль!AF66</f>
        <v>0</v>
      </c>
      <c r="S66" s="196">
        <f>Февраль!AG66</f>
        <v>0</v>
      </c>
      <c r="T66" s="196">
        <f>Февраль!AH66</f>
        <v>0</v>
      </c>
      <c r="U66" s="196">
        <f>Март!AF66</f>
        <v>0</v>
      </c>
      <c r="V66" s="196">
        <f>Март!AG66</f>
        <v>0</v>
      </c>
      <c r="W66" s="196">
        <f>Март!AH66</f>
        <v>0</v>
      </c>
      <c r="X66" s="196">
        <f>Апрель!AF66</f>
        <v>0</v>
      </c>
      <c r="Y66" s="196">
        <f>Апрель!AG66</f>
        <v>0</v>
      </c>
      <c r="Z66" s="196">
        <f>Апрель!AH66</f>
        <v>0</v>
      </c>
      <c r="AA66" s="196">
        <f>Май!AF66</f>
        <v>0</v>
      </c>
      <c r="AB66" s="196">
        <f>Май!AG66</f>
        <v>0</v>
      </c>
      <c r="AC66" s="196">
        <f>Май!AH66</f>
        <v>0</v>
      </c>
      <c r="AD66" s="196">
        <f>Июнь!AF66</f>
        <v>0</v>
      </c>
      <c r="AE66" s="196">
        <f>Июнь!AG66</f>
        <v>0</v>
      </c>
      <c r="AF66" s="196">
        <f>Июнь!AH66</f>
        <v>0</v>
      </c>
      <c r="AG66" s="196">
        <f>Июль!AF66</f>
        <v>0</v>
      </c>
      <c r="AH66" s="196">
        <f>Июль!AG66</f>
        <v>0</v>
      </c>
      <c r="AI66" s="196">
        <f>Июль!AH66</f>
        <v>0</v>
      </c>
      <c r="AJ66" s="196">
        <f>Август!AF66</f>
        <v>0</v>
      </c>
      <c r="AK66" s="196">
        <f>Август!AG66</f>
        <v>0</v>
      </c>
      <c r="AL66" s="196">
        <f>Август!AH66</f>
        <v>0</v>
      </c>
      <c r="AM66" s="226">
        <f t="shared" si="14"/>
        <v>0</v>
      </c>
      <c r="AN66" s="209">
        <f t="shared" si="15"/>
        <v>0</v>
      </c>
      <c r="AO66" s="210">
        <f t="shared" si="16"/>
        <v>0</v>
      </c>
      <c r="AP66" s="211">
        <f t="shared" si="9"/>
        <v>0</v>
      </c>
      <c r="AQ66" s="212">
        <f t="shared" si="8"/>
        <v>0</v>
      </c>
      <c r="AR66" s="203"/>
      <c r="AS66" s="203"/>
    </row>
    <row r="67" spans="1:45" s="204" customFormat="1" ht="30" customHeight="1" thickBot="1" x14ac:dyDescent="0.35">
      <c r="A67" s="279"/>
      <c r="B67" s="325" t="s">
        <v>54</v>
      </c>
      <c r="C67" s="213">
        <f>Сентябрь!AF67</f>
        <v>0</v>
      </c>
      <c r="D67" s="214">
        <f>Сентябрь!AG67</f>
        <v>0</v>
      </c>
      <c r="E67" s="215">
        <f>Сентябрь!AH67</f>
        <v>0</v>
      </c>
      <c r="F67" s="196">
        <f>Октябрь!AF67</f>
        <v>0</v>
      </c>
      <c r="G67" s="196">
        <f>Октябрь!AG67</f>
        <v>0</v>
      </c>
      <c r="H67" s="196">
        <f>Октябрь!AH67</f>
        <v>0</v>
      </c>
      <c r="I67" s="196">
        <f>Ноябрь!AF67</f>
        <v>0</v>
      </c>
      <c r="J67" s="196">
        <f>Ноябрь!AG67</f>
        <v>0</v>
      </c>
      <c r="K67" s="196">
        <f>Ноябрь!AH67</f>
        <v>0</v>
      </c>
      <c r="L67" s="196">
        <f>Декабрь!AF67</f>
        <v>0</v>
      </c>
      <c r="M67" s="196">
        <f>Декабрь!AG67</f>
        <v>0</v>
      </c>
      <c r="N67" s="196">
        <f>Декабрь!AH67</f>
        <v>0</v>
      </c>
      <c r="O67" s="196">
        <f>Январь!AF67</f>
        <v>0</v>
      </c>
      <c r="P67" s="196">
        <f>Январь!AG67</f>
        <v>0</v>
      </c>
      <c r="Q67" s="196">
        <f>Январь!AH67</f>
        <v>0</v>
      </c>
      <c r="R67" s="196">
        <f>Февраль!AF67</f>
        <v>0</v>
      </c>
      <c r="S67" s="196">
        <f>Февраль!AG67</f>
        <v>0</v>
      </c>
      <c r="T67" s="196">
        <f>Февраль!AH67</f>
        <v>0</v>
      </c>
      <c r="U67" s="196">
        <f>Март!AF67</f>
        <v>0</v>
      </c>
      <c r="V67" s="196">
        <f>Март!AG67</f>
        <v>0</v>
      </c>
      <c r="W67" s="196">
        <f>Март!AH67</f>
        <v>0</v>
      </c>
      <c r="X67" s="196">
        <f>Апрель!AF67</f>
        <v>0</v>
      </c>
      <c r="Y67" s="196">
        <f>Апрель!AG67</f>
        <v>0</v>
      </c>
      <c r="Z67" s="196">
        <f>Апрель!AH67</f>
        <v>0</v>
      </c>
      <c r="AA67" s="196">
        <f>Май!AF67</f>
        <v>0</v>
      </c>
      <c r="AB67" s="196">
        <f>Май!AG67</f>
        <v>0</v>
      </c>
      <c r="AC67" s="196">
        <f>Май!AH67</f>
        <v>0</v>
      </c>
      <c r="AD67" s="196">
        <f>Июнь!AF67</f>
        <v>0</v>
      </c>
      <c r="AE67" s="196">
        <f>Июнь!AG67</f>
        <v>0</v>
      </c>
      <c r="AF67" s="196">
        <f>Июнь!AH67</f>
        <v>0</v>
      </c>
      <c r="AG67" s="196">
        <f>Июль!AF67</f>
        <v>0</v>
      </c>
      <c r="AH67" s="196">
        <f>Июль!AG67</f>
        <v>0</v>
      </c>
      <c r="AI67" s="196">
        <f>Июль!AH67</f>
        <v>0</v>
      </c>
      <c r="AJ67" s="196">
        <f>Август!AF67</f>
        <v>0</v>
      </c>
      <c r="AK67" s="196">
        <f>Август!AG67</f>
        <v>0</v>
      </c>
      <c r="AL67" s="196">
        <f>Август!AH67</f>
        <v>0</v>
      </c>
      <c r="AM67" s="227">
        <f t="shared" si="14"/>
        <v>0</v>
      </c>
      <c r="AN67" s="217">
        <f t="shared" si="15"/>
        <v>0</v>
      </c>
      <c r="AO67" s="218">
        <f t="shared" si="16"/>
        <v>0</v>
      </c>
      <c r="AP67" s="219">
        <f t="shared" si="9"/>
        <v>0</v>
      </c>
      <c r="AQ67" s="220">
        <f t="shared" si="8"/>
        <v>0</v>
      </c>
      <c r="AR67" s="203"/>
      <c r="AS67" s="203"/>
    </row>
    <row r="68" spans="1:45" s="204" customFormat="1" ht="30" customHeight="1" thickBot="1" x14ac:dyDescent="0.35">
      <c r="A68" s="280">
        <v>13</v>
      </c>
      <c r="B68" s="143" t="str">
        <f>(План!B20 &amp;" "&amp;План!C20)</f>
        <v xml:space="preserve"> </v>
      </c>
      <c r="C68" s="196">
        <f>Сентябрь!AF68</f>
        <v>0</v>
      </c>
      <c r="D68" s="197">
        <f>Сентябрь!AG68</f>
        <v>0</v>
      </c>
      <c r="E68" s="198">
        <f>Сентябрь!AH68</f>
        <v>0</v>
      </c>
      <c r="F68" s="196">
        <f>Октябрь!AF68</f>
        <v>0</v>
      </c>
      <c r="G68" s="196">
        <f>Октябрь!AG68</f>
        <v>0</v>
      </c>
      <c r="H68" s="196">
        <f>Октябрь!AH68</f>
        <v>0</v>
      </c>
      <c r="I68" s="196">
        <f>Ноябрь!AF68</f>
        <v>0</v>
      </c>
      <c r="J68" s="196">
        <f>Ноябрь!AG68</f>
        <v>0</v>
      </c>
      <c r="K68" s="196">
        <f>Ноябрь!AH68</f>
        <v>0</v>
      </c>
      <c r="L68" s="196">
        <f>Декабрь!AF68</f>
        <v>0</v>
      </c>
      <c r="M68" s="196">
        <f>Декабрь!AG68</f>
        <v>0</v>
      </c>
      <c r="N68" s="196">
        <f>Декабрь!AH68</f>
        <v>0</v>
      </c>
      <c r="O68" s="196">
        <f>Январь!AF68</f>
        <v>0</v>
      </c>
      <c r="P68" s="196">
        <f>Январь!AG68</f>
        <v>0</v>
      </c>
      <c r="Q68" s="196">
        <f>Январь!AH68</f>
        <v>0</v>
      </c>
      <c r="R68" s="196">
        <f>Февраль!AF68</f>
        <v>0</v>
      </c>
      <c r="S68" s="196">
        <f>Февраль!AG68</f>
        <v>0</v>
      </c>
      <c r="T68" s="196">
        <f>Февраль!AH68</f>
        <v>0</v>
      </c>
      <c r="U68" s="196">
        <f>Март!AF68</f>
        <v>0</v>
      </c>
      <c r="V68" s="196">
        <f>Март!AG68</f>
        <v>0</v>
      </c>
      <c r="W68" s="196">
        <f>Март!AH68</f>
        <v>0</v>
      </c>
      <c r="X68" s="196">
        <f>Апрель!AF68</f>
        <v>0</v>
      </c>
      <c r="Y68" s="196">
        <f>Апрель!AG68</f>
        <v>0</v>
      </c>
      <c r="Z68" s="196">
        <f>Апрель!AH68</f>
        <v>0</v>
      </c>
      <c r="AA68" s="196">
        <f>Май!AF68</f>
        <v>0</v>
      </c>
      <c r="AB68" s="196">
        <f>Май!AG68</f>
        <v>0</v>
      </c>
      <c r="AC68" s="196">
        <f>Май!AH68</f>
        <v>0</v>
      </c>
      <c r="AD68" s="196">
        <f>Июнь!AF68</f>
        <v>0</v>
      </c>
      <c r="AE68" s="196">
        <f>Июнь!AG68</f>
        <v>0</v>
      </c>
      <c r="AF68" s="196">
        <f>Июнь!AH68</f>
        <v>0</v>
      </c>
      <c r="AG68" s="196">
        <f>Июль!AF68</f>
        <v>0</v>
      </c>
      <c r="AH68" s="196">
        <f>Июль!AG68</f>
        <v>0</v>
      </c>
      <c r="AI68" s="196">
        <f>Июль!AH68</f>
        <v>0</v>
      </c>
      <c r="AJ68" s="196">
        <f>Август!AF68</f>
        <v>0</v>
      </c>
      <c r="AK68" s="196">
        <f>Август!AG68</f>
        <v>0</v>
      </c>
      <c r="AL68" s="196">
        <f>Август!AH68</f>
        <v>0</v>
      </c>
      <c r="AM68" s="225">
        <f t="shared" si="14"/>
        <v>0</v>
      </c>
      <c r="AN68" s="197">
        <f t="shared" si="15"/>
        <v>0</v>
      </c>
      <c r="AO68" s="200">
        <f t="shared" si="16"/>
        <v>0</v>
      </c>
      <c r="AP68" s="201">
        <f t="shared" si="9"/>
        <v>0</v>
      </c>
      <c r="AQ68" s="202">
        <f t="shared" si="8"/>
        <v>0</v>
      </c>
      <c r="AR68" s="203"/>
      <c r="AS68" s="203"/>
    </row>
    <row r="69" spans="1:45" s="204" customFormat="1" ht="30" customHeight="1" thickBot="1" x14ac:dyDescent="0.35">
      <c r="A69" s="277"/>
      <c r="B69" s="296" t="s">
        <v>51</v>
      </c>
      <c r="C69" s="205">
        <f>Сентябрь!AF69</f>
        <v>0</v>
      </c>
      <c r="D69" s="206">
        <f>Сентябрь!AG69</f>
        <v>0</v>
      </c>
      <c r="E69" s="207">
        <f>Сентябрь!AH69</f>
        <v>0</v>
      </c>
      <c r="F69" s="196">
        <f>Октябрь!AF69</f>
        <v>0</v>
      </c>
      <c r="G69" s="196">
        <f>Октябрь!AG69</f>
        <v>0</v>
      </c>
      <c r="H69" s="196">
        <f>Октябрь!AH69</f>
        <v>0</v>
      </c>
      <c r="I69" s="196">
        <f>Ноябрь!AF69</f>
        <v>0</v>
      </c>
      <c r="J69" s="196">
        <f>Ноябрь!AG69</f>
        <v>0</v>
      </c>
      <c r="K69" s="196">
        <f>Ноябрь!AH69</f>
        <v>0</v>
      </c>
      <c r="L69" s="196">
        <f>Декабрь!AF69</f>
        <v>0</v>
      </c>
      <c r="M69" s="196">
        <f>Декабрь!AG69</f>
        <v>0</v>
      </c>
      <c r="N69" s="196">
        <f>Декабрь!AH69</f>
        <v>0</v>
      </c>
      <c r="O69" s="196">
        <f>Январь!AF69</f>
        <v>0</v>
      </c>
      <c r="P69" s="196">
        <f>Январь!AG69</f>
        <v>0</v>
      </c>
      <c r="Q69" s="196">
        <f>Январь!AH69</f>
        <v>0</v>
      </c>
      <c r="R69" s="196">
        <f>Февраль!AF69</f>
        <v>0</v>
      </c>
      <c r="S69" s="196">
        <f>Февраль!AG69</f>
        <v>0</v>
      </c>
      <c r="T69" s="196">
        <f>Февраль!AH69</f>
        <v>0</v>
      </c>
      <c r="U69" s="196">
        <f>Март!AF69</f>
        <v>0</v>
      </c>
      <c r="V69" s="196">
        <f>Март!AG69</f>
        <v>0</v>
      </c>
      <c r="W69" s="196">
        <f>Март!AH69</f>
        <v>0</v>
      </c>
      <c r="X69" s="196">
        <f>Апрель!AF69</f>
        <v>0</v>
      </c>
      <c r="Y69" s="196">
        <f>Апрель!AG69</f>
        <v>0</v>
      </c>
      <c r="Z69" s="196">
        <f>Апрель!AH69</f>
        <v>0</v>
      </c>
      <c r="AA69" s="196">
        <f>Май!AF69</f>
        <v>0</v>
      </c>
      <c r="AB69" s="196">
        <f>Май!AG69</f>
        <v>0</v>
      </c>
      <c r="AC69" s="196">
        <f>Май!AH69</f>
        <v>0</v>
      </c>
      <c r="AD69" s="196">
        <f>Июнь!AF69</f>
        <v>0</v>
      </c>
      <c r="AE69" s="196">
        <f>Июнь!AG69</f>
        <v>0</v>
      </c>
      <c r="AF69" s="196">
        <f>Июнь!AH69</f>
        <v>0</v>
      </c>
      <c r="AG69" s="196">
        <f>Июль!AF69</f>
        <v>0</v>
      </c>
      <c r="AH69" s="196">
        <f>Июль!AG69</f>
        <v>0</v>
      </c>
      <c r="AI69" s="196">
        <f>Июль!AH69</f>
        <v>0</v>
      </c>
      <c r="AJ69" s="196">
        <f>Август!AF69</f>
        <v>0</v>
      </c>
      <c r="AK69" s="196">
        <f>Август!AG69</f>
        <v>0</v>
      </c>
      <c r="AL69" s="196">
        <f>Август!AH69</f>
        <v>0</v>
      </c>
      <c r="AM69" s="226">
        <f t="shared" si="14"/>
        <v>0</v>
      </c>
      <c r="AN69" s="209">
        <f t="shared" si="15"/>
        <v>0</v>
      </c>
      <c r="AO69" s="210">
        <f t="shared" si="16"/>
        <v>0</v>
      </c>
      <c r="AP69" s="211">
        <f t="shared" si="9"/>
        <v>0</v>
      </c>
      <c r="AQ69" s="212">
        <f t="shared" si="8"/>
        <v>0</v>
      </c>
      <c r="AR69" s="203"/>
      <c r="AS69" s="203"/>
    </row>
    <row r="70" spans="1:45" s="204" customFormat="1" ht="30" customHeight="1" thickBot="1" x14ac:dyDescent="0.35">
      <c r="A70" s="277"/>
      <c r="B70" s="296" t="s">
        <v>52</v>
      </c>
      <c r="C70" s="205">
        <f>Сентябрь!AF70</f>
        <v>0</v>
      </c>
      <c r="D70" s="206">
        <f>Сентябрь!AG70</f>
        <v>0</v>
      </c>
      <c r="E70" s="207">
        <f>Сентябрь!AH70</f>
        <v>0</v>
      </c>
      <c r="F70" s="196">
        <f>Октябрь!AF70</f>
        <v>0</v>
      </c>
      <c r="G70" s="196">
        <f>Октябрь!AG70</f>
        <v>0</v>
      </c>
      <c r="H70" s="196">
        <f>Октябрь!AH70</f>
        <v>0</v>
      </c>
      <c r="I70" s="196">
        <f>Ноябрь!AF70</f>
        <v>0</v>
      </c>
      <c r="J70" s="196">
        <f>Ноябрь!AG70</f>
        <v>0</v>
      </c>
      <c r="K70" s="196">
        <f>Ноябрь!AH70</f>
        <v>0</v>
      </c>
      <c r="L70" s="196">
        <f>Декабрь!AF70</f>
        <v>0</v>
      </c>
      <c r="M70" s="196">
        <f>Декабрь!AG70</f>
        <v>0</v>
      </c>
      <c r="N70" s="196">
        <f>Декабрь!AH70</f>
        <v>0</v>
      </c>
      <c r="O70" s="196">
        <f>Январь!AF70</f>
        <v>0</v>
      </c>
      <c r="P70" s="196">
        <f>Январь!AG70</f>
        <v>0</v>
      </c>
      <c r="Q70" s="196">
        <f>Январь!AH70</f>
        <v>0</v>
      </c>
      <c r="R70" s="196">
        <f>Февраль!AF70</f>
        <v>0</v>
      </c>
      <c r="S70" s="196">
        <f>Февраль!AG70</f>
        <v>0</v>
      </c>
      <c r="T70" s="196">
        <f>Февраль!AH70</f>
        <v>0</v>
      </c>
      <c r="U70" s="196">
        <f>Март!AF70</f>
        <v>0</v>
      </c>
      <c r="V70" s="196">
        <f>Март!AG70</f>
        <v>0</v>
      </c>
      <c r="W70" s="196">
        <f>Март!AH70</f>
        <v>0</v>
      </c>
      <c r="X70" s="196">
        <f>Апрель!AF70</f>
        <v>0</v>
      </c>
      <c r="Y70" s="196">
        <f>Апрель!AG70</f>
        <v>0</v>
      </c>
      <c r="Z70" s="196">
        <f>Апрель!AH70</f>
        <v>0</v>
      </c>
      <c r="AA70" s="196">
        <f>Май!AF70</f>
        <v>0</v>
      </c>
      <c r="AB70" s="196">
        <f>Май!AG70</f>
        <v>0</v>
      </c>
      <c r="AC70" s="196">
        <f>Май!AH70</f>
        <v>0</v>
      </c>
      <c r="AD70" s="196">
        <f>Июнь!AF70</f>
        <v>0</v>
      </c>
      <c r="AE70" s="196">
        <f>Июнь!AG70</f>
        <v>0</v>
      </c>
      <c r="AF70" s="196">
        <f>Июнь!AH70</f>
        <v>0</v>
      </c>
      <c r="AG70" s="196">
        <f>Июль!AF70</f>
        <v>0</v>
      </c>
      <c r="AH70" s="196">
        <f>Июль!AG70</f>
        <v>0</v>
      </c>
      <c r="AI70" s="196">
        <f>Июль!AH70</f>
        <v>0</v>
      </c>
      <c r="AJ70" s="196">
        <f>Август!AF70</f>
        <v>0</v>
      </c>
      <c r="AK70" s="196">
        <f>Август!AG70</f>
        <v>0</v>
      </c>
      <c r="AL70" s="196">
        <f>Август!AH70</f>
        <v>0</v>
      </c>
      <c r="AM70" s="226">
        <f t="shared" si="14"/>
        <v>0</v>
      </c>
      <c r="AN70" s="209">
        <f t="shared" si="15"/>
        <v>0</v>
      </c>
      <c r="AO70" s="210">
        <f t="shared" si="16"/>
        <v>0</v>
      </c>
      <c r="AP70" s="211">
        <f t="shared" si="9"/>
        <v>0</v>
      </c>
      <c r="AQ70" s="212">
        <f t="shared" si="8"/>
        <v>0</v>
      </c>
      <c r="AR70" s="203"/>
      <c r="AS70" s="203"/>
    </row>
    <row r="71" spans="1:45" s="204" customFormat="1" ht="30" customHeight="1" thickBot="1" x14ac:dyDescent="0.35">
      <c r="A71" s="277"/>
      <c r="B71" s="321" t="s">
        <v>53</v>
      </c>
      <c r="C71" s="205">
        <f>Сентябрь!AF71</f>
        <v>0</v>
      </c>
      <c r="D71" s="206">
        <f>Сентябрь!AG71</f>
        <v>0</v>
      </c>
      <c r="E71" s="207">
        <f>Сентябрь!AH71</f>
        <v>0</v>
      </c>
      <c r="F71" s="196">
        <f>Октябрь!AF71</f>
        <v>0</v>
      </c>
      <c r="G71" s="196">
        <f>Октябрь!AG71</f>
        <v>0</v>
      </c>
      <c r="H71" s="196">
        <f>Октябрь!AH71</f>
        <v>0</v>
      </c>
      <c r="I71" s="196">
        <f>Ноябрь!AF71</f>
        <v>0</v>
      </c>
      <c r="J71" s="196">
        <f>Ноябрь!AG71</f>
        <v>0</v>
      </c>
      <c r="K71" s="196">
        <f>Ноябрь!AH71</f>
        <v>0</v>
      </c>
      <c r="L71" s="196">
        <f>Декабрь!AF71</f>
        <v>0</v>
      </c>
      <c r="M71" s="196">
        <f>Декабрь!AG71</f>
        <v>0</v>
      </c>
      <c r="N71" s="196">
        <f>Декабрь!AH71</f>
        <v>0</v>
      </c>
      <c r="O71" s="196">
        <f>Январь!AF71</f>
        <v>0</v>
      </c>
      <c r="P71" s="196">
        <f>Январь!AG71</f>
        <v>0</v>
      </c>
      <c r="Q71" s="196">
        <f>Январь!AH71</f>
        <v>0</v>
      </c>
      <c r="R71" s="196">
        <f>Февраль!AF71</f>
        <v>0</v>
      </c>
      <c r="S71" s="196">
        <f>Февраль!AG71</f>
        <v>0</v>
      </c>
      <c r="T71" s="196">
        <f>Февраль!AH71</f>
        <v>0</v>
      </c>
      <c r="U71" s="196">
        <f>Март!AF71</f>
        <v>0</v>
      </c>
      <c r="V71" s="196">
        <f>Март!AG71</f>
        <v>0</v>
      </c>
      <c r="W71" s="196">
        <f>Март!AH71</f>
        <v>0</v>
      </c>
      <c r="X71" s="196">
        <f>Апрель!AF71</f>
        <v>0</v>
      </c>
      <c r="Y71" s="196">
        <f>Апрель!AG71</f>
        <v>0</v>
      </c>
      <c r="Z71" s="196">
        <f>Апрель!AH71</f>
        <v>0</v>
      </c>
      <c r="AA71" s="196">
        <f>Май!AF71</f>
        <v>0</v>
      </c>
      <c r="AB71" s="196">
        <f>Май!AG71</f>
        <v>0</v>
      </c>
      <c r="AC71" s="196">
        <f>Май!AH71</f>
        <v>0</v>
      </c>
      <c r="AD71" s="196">
        <f>Июнь!AF71</f>
        <v>0</v>
      </c>
      <c r="AE71" s="196">
        <f>Июнь!AG71</f>
        <v>0</v>
      </c>
      <c r="AF71" s="196">
        <f>Июнь!AH71</f>
        <v>0</v>
      </c>
      <c r="AG71" s="196">
        <f>Июль!AF71</f>
        <v>0</v>
      </c>
      <c r="AH71" s="196">
        <f>Июль!AG71</f>
        <v>0</v>
      </c>
      <c r="AI71" s="196">
        <f>Июль!AH71</f>
        <v>0</v>
      </c>
      <c r="AJ71" s="196">
        <f>Август!AF71</f>
        <v>0</v>
      </c>
      <c r="AK71" s="196">
        <f>Август!AG71</f>
        <v>0</v>
      </c>
      <c r="AL71" s="196">
        <f>Август!AH71</f>
        <v>0</v>
      </c>
      <c r="AM71" s="226">
        <f t="shared" si="14"/>
        <v>0</v>
      </c>
      <c r="AN71" s="209">
        <f t="shared" si="15"/>
        <v>0</v>
      </c>
      <c r="AO71" s="210">
        <f t="shared" si="16"/>
        <v>0</v>
      </c>
      <c r="AP71" s="211">
        <f t="shared" si="9"/>
        <v>0</v>
      </c>
      <c r="AQ71" s="212">
        <f t="shared" si="8"/>
        <v>0</v>
      </c>
      <c r="AR71" s="203"/>
      <c r="AS71" s="203"/>
    </row>
    <row r="72" spans="1:45" s="204" customFormat="1" ht="30" customHeight="1" thickBot="1" x14ac:dyDescent="0.35">
      <c r="A72" s="278"/>
      <c r="B72" s="325" t="s">
        <v>54</v>
      </c>
      <c r="C72" s="213">
        <f>Сентябрь!AF72</f>
        <v>0</v>
      </c>
      <c r="D72" s="214">
        <f>Сентябрь!AG72</f>
        <v>0</v>
      </c>
      <c r="E72" s="215">
        <f>Сентябрь!AH72</f>
        <v>0</v>
      </c>
      <c r="F72" s="196">
        <f>Октябрь!AF72</f>
        <v>0</v>
      </c>
      <c r="G72" s="196">
        <f>Октябрь!AG72</f>
        <v>0</v>
      </c>
      <c r="H72" s="196">
        <f>Октябрь!AH72</f>
        <v>0</v>
      </c>
      <c r="I72" s="196">
        <f>Ноябрь!AF72</f>
        <v>0</v>
      </c>
      <c r="J72" s="196">
        <f>Ноябрь!AG72</f>
        <v>0</v>
      </c>
      <c r="K72" s="196">
        <f>Ноябрь!AH72</f>
        <v>0</v>
      </c>
      <c r="L72" s="196">
        <f>Декабрь!AF72</f>
        <v>0</v>
      </c>
      <c r="M72" s="196">
        <f>Декабрь!AG72</f>
        <v>0</v>
      </c>
      <c r="N72" s="196">
        <f>Декабрь!AH72</f>
        <v>0</v>
      </c>
      <c r="O72" s="196">
        <f>Январь!AF72</f>
        <v>0</v>
      </c>
      <c r="P72" s="196">
        <f>Январь!AG72</f>
        <v>0</v>
      </c>
      <c r="Q72" s="196">
        <f>Январь!AH72</f>
        <v>0</v>
      </c>
      <c r="R72" s="196">
        <f>Февраль!AF72</f>
        <v>0</v>
      </c>
      <c r="S72" s="196">
        <f>Февраль!AG72</f>
        <v>0</v>
      </c>
      <c r="T72" s="196">
        <f>Февраль!AH72</f>
        <v>0</v>
      </c>
      <c r="U72" s="196">
        <f>Март!AF72</f>
        <v>0</v>
      </c>
      <c r="V72" s="196">
        <f>Март!AG72</f>
        <v>0</v>
      </c>
      <c r="W72" s="196">
        <f>Март!AH72</f>
        <v>0</v>
      </c>
      <c r="X72" s="196">
        <f>Апрель!AF72</f>
        <v>0</v>
      </c>
      <c r="Y72" s="196">
        <f>Апрель!AG72</f>
        <v>0</v>
      </c>
      <c r="Z72" s="196">
        <f>Апрель!AH72</f>
        <v>0</v>
      </c>
      <c r="AA72" s="196">
        <f>Май!AF72</f>
        <v>0</v>
      </c>
      <c r="AB72" s="196">
        <f>Май!AG72</f>
        <v>0</v>
      </c>
      <c r="AC72" s="196">
        <f>Май!AH72</f>
        <v>0</v>
      </c>
      <c r="AD72" s="196">
        <f>Июнь!AF72</f>
        <v>0</v>
      </c>
      <c r="AE72" s="196">
        <f>Июнь!AG72</f>
        <v>0</v>
      </c>
      <c r="AF72" s="196">
        <f>Июнь!AH72</f>
        <v>0</v>
      </c>
      <c r="AG72" s="196">
        <f>Июль!AF72</f>
        <v>0</v>
      </c>
      <c r="AH72" s="196">
        <f>Июль!AG72</f>
        <v>0</v>
      </c>
      <c r="AI72" s="196">
        <f>Июль!AH72</f>
        <v>0</v>
      </c>
      <c r="AJ72" s="196">
        <f>Август!AF72</f>
        <v>0</v>
      </c>
      <c r="AK72" s="196">
        <f>Август!AG72</f>
        <v>0</v>
      </c>
      <c r="AL72" s="196">
        <f>Август!AH72</f>
        <v>0</v>
      </c>
      <c r="AM72" s="227">
        <f t="shared" si="14"/>
        <v>0</v>
      </c>
      <c r="AN72" s="217">
        <f t="shared" si="15"/>
        <v>0</v>
      </c>
      <c r="AO72" s="218">
        <f t="shared" si="16"/>
        <v>0</v>
      </c>
      <c r="AP72" s="219">
        <f t="shared" si="9"/>
        <v>0</v>
      </c>
      <c r="AQ72" s="220">
        <f t="shared" si="8"/>
        <v>0</v>
      </c>
      <c r="AR72" s="203"/>
      <c r="AS72" s="203"/>
    </row>
    <row r="73" spans="1:45" s="204" customFormat="1" ht="30" customHeight="1" thickBot="1" x14ac:dyDescent="0.35">
      <c r="A73" s="276">
        <v>14</v>
      </c>
      <c r="B73" s="143" t="str">
        <f>(План!B21 &amp;" "&amp;План!C21)</f>
        <v xml:space="preserve"> </v>
      </c>
      <c r="C73" s="196">
        <f>Сентябрь!AF73</f>
        <v>0</v>
      </c>
      <c r="D73" s="197">
        <f>Сентябрь!AG73</f>
        <v>0</v>
      </c>
      <c r="E73" s="198">
        <f>Сентябрь!AH73</f>
        <v>0</v>
      </c>
      <c r="F73" s="196">
        <f>Октябрь!AF73</f>
        <v>0</v>
      </c>
      <c r="G73" s="196">
        <f>Октябрь!AG73</f>
        <v>0</v>
      </c>
      <c r="H73" s="196">
        <f>Октябрь!AH73</f>
        <v>0</v>
      </c>
      <c r="I73" s="196">
        <f>Ноябрь!AF73</f>
        <v>0</v>
      </c>
      <c r="J73" s="196">
        <f>Ноябрь!AG73</f>
        <v>0</v>
      </c>
      <c r="K73" s="196">
        <f>Ноябрь!AH73</f>
        <v>0</v>
      </c>
      <c r="L73" s="196">
        <f>Декабрь!AF73</f>
        <v>0</v>
      </c>
      <c r="M73" s="196">
        <f>Декабрь!AG73</f>
        <v>0</v>
      </c>
      <c r="N73" s="196">
        <f>Декабрь!AH73</f>
        <v>0</v>
      </c>
      <c r="O73" s="196">
        <f>Январь!AF73</f>
        <v>0</v>
      </c>
      <c r="P73" s="196">
        <f>Январь!AG73</f>
        <v>0</v>
      </c>
      <c r="Q73" s="196">
        <f>Январь!AH73</f>
        <v>0</v>
      </c>
      <c r="R73" s="196">
        <f>Февраль!AF73</f>
        <v>0</v>
      </c>
      <c r="S73" s="196">
        <f>Февраль!AG73</f>
        <v>0</v>
      </c>
      <c r="T73" s="196">
        <f>Февраль!AH73</f>
        <v>0</v>
      </c>
      <c r="U73" s="196">
        <f>Март!AF73</f>
        <v>0</v>
      </c>
      <c r="V73" s="196">
        <f>Март!AG73</f>
        <v>0</v>
      </c>
      <c r="W73" s="196">
        <f>Март!AH73</f>
        <v>0</v>
      </c>
      <c r="X73" s="196">
        <f>Апрель!AF73</f>
        <v>0</v>
      </c>
      <c r="Y73" s="196">
        <f>Апрель!AG73</f>
        <v>0</v>
      </c>
      <c r="Z73" s="196">
        <f>Апрель!AH73</f>
        <v>0</v>
      </c>
      <c r="AA73" s="196">
        <f>Май!AF73</f>
        <v>0</v>
      </c>
      <c r="AB73" s="196">
        <f>Май!AG73</f>
        <v>0</v>
      </c>
      <c r="AC73" s="196">
        <f>Май!AH73</f>
        <v>0</v>
      </c>
      <c r="AD73" s="196">
        <f>Июнь!AF73</f>
        <v>0</v>
      </c>
      <c r="AE73" s="196">
        <f>Июнь!AG73</f>
        <v>0</v>
      </c>
      <c r="AF73" s="196">
        <f>Июнь!AH73</f>
        <v>0</v>
      </c>
      <c r="AG73" s="196">
        <f>Июль!AF73</f>
        <v>0</v>
      </c>
      <c r="AH73" s="196">
        <f>Июль!AG73</f>
        <v>0</v>
      </c>
      <c r="AI73" s="196">
        <f>Июль!AH73</f>
        <v>0</v>
      </c>
      <c r="AJ73" s="196">
        <f>Август!AF73</f>
        <v>0</v>
      </c>
      <c r="AK73" s="196">
        <f>Август!AG73</f>
        <v>0</v>
      </c>
      <c r="AL73" s="196">
        <f>Август!AH73</f>
        <v>0</v>
      </c>
      <c r="AM73" s="225">
        <f t="shared" si="14"/>
        <v>0</v>
      </c>
      <c r="AN73" s="197">
        <f t="shared" si="15"/>
        <v>0</v>
      </c>
      <c r="AO73" s="200">
        <f t="shared" si="16"/>
        <v>0</v>
      </c>
      <c r="AP73" s="201">
        <f t="shared" si="9"/>
        <v>0</v>
      </c>
      <c r="AQ73" s="202">
        <f t="shared" si="8"/>
        <v>0</v>
      </c>
      <c r="AR73" s="203"/>
      <c r="AS73" s="203"/>
    </row>
    <row r="74" spans="1:45" s="204" customFormat="1" ht="30" customHeight="1" thickBot="1" x14ac:dyDescent="0.35">
      <c r="A74" s="277"/>
      <c r="B74" s="296" t="s">
        <v>51</v>
      </c>
      <c r="C74" s="205">
        <f>Сентябрь!AF74</f>
        <v>0</v>
      </c>
      <c r="D74" s="206">
        <f>Сентябрь!AG74</f>
        <v>0</v>
      </c>
      <c r="E74" s="207">
        <f>Сентябрь!AH74</f>
        <v>0</v>
      </c>
      <c r="F74" s="196">
        <f>Октябрь!AF74</f>
        <v>0</v>
      </c>
      <c r="G74" s="196">
        <f>Октябрь!AG74</f>
        <v>0</v>
      </c>
      <c r="H74" s="196">
        <f>Октябрь!AH74</f>
        <v>0</v>
      </c>
      <c r="I74" s="196">
        <f>Ноябрь!AF74</f>
        <v>0</v>
      </c>
      <c r="J74" s="196">
        <f>Ноябрь!AG74</f>
        <v>0</v>
      </c>
      <c r="K74" s="196">
        <f>Ноябрь!AH74</f>
        <v>0</v>
      </c>
      <c r="L74" s="196">
        <f>Декабрь!AF74</f>
        <v>0</v>
      </c>
      <c r="M74" s="196">
        <f>Декабрь!AG74</f>
        <v>0</v>
      </c>
      <c r="N74" s="196">
        <f>Декабрь!AH74</f>
        <v>0</v>
      </c>
      <c r="O74" s="196">
        <f>Январь!AF74</f>
        <v>0</v>
      </c>
      <c r="P74" s="196">
        <f>Январь!AG74</f>
        <v>0</v>
      </c>
      <c r="Q74" s="196">
        <f>Январь!AH74</f>
        <v>0</v>
      </c>
      <c r="R74" s="196">
        <f>Февраль!AF74</f>
        <v>0</v>
      </c>
      <c r="S74" s="196">
        <f>Февраль!AG74</f>
        <v>0</v>
      </c>
      <c r="T74" s="196">
        <f>Февраль!AH74</f>
        <v>0</v>
      </c>
      <c r="U74" s="196">
        <f>Март!AF74</f>
        <v>0</v>
      </c>
      <c r="V74" s="196">
        <f>Март!AG74</f>
        <v>0</v>
      </c>
      <c r="W74" s="196">
        <f>Март!AH74</f>
        <v>0</v>
      </c>
      <c r="X74" s="196">
        <f>Апрель!AF74</f>
        <v>0</v>
      </c>
      <c r="Y74" s="196">
        <f>Апрель!AG74</f>
        <v>0</v>
      </c>
      <c r="Z74" s="196">
        <f>Апрель!AH74</f>
        <v>0</v>
      </c>
      <c r="AA74" s="196">
        <f>Май!AF74</f>
        <v>0</v>
      </c>
      <c r="AB74" s="196">
        <f>Май!AG74</f>
        <v>0</v>
      </c>
      <c r="AC74" s="196">
        <f>Май!AH74</f>
        <v>0</v>
      </c>
      <c r="AD74" s="196">
        <f>Июнь!AF74</f>
        <v>0</v>
      </c>
      <c r="AE74" s="196">
        <f>Июнь!AG74</f>
        <v>0</v>
      </c>
      <c r="AF74" s="196">
        <f>Июнь!AH74</f>
        <v>0</v>
      </c>
      <c r="AG74" s="196">
        <f>Июль!AF74</f>
        <v>0</v>
      </c>
      <c r="AH74" s="196">
        <f>Июль!AG74</f>
        <v>0</v>
      </c>
      <c r="AI74" s="196">
        <f>Июль!AH74</f>
        <v>0</v>
      </c>
      <c r="AJ74" s="196">
        <f>Август!AF74</f>
        <v>0</v>
      </c>
      <c r="AK74" s="196">
        <f>Август!AG74</f>
        <v>0</v>
      </c>
      <c r="AL74" s="196">
        <f>Август!AH74</f>
        <v>0</v>
      </c>
      <c r="AM74" s="226">
        <f t="shared" si="14"/>
        <v>0</v>
      </c>
      <c r="AN74" s="209">
        <f t="shared" si="15"/>
        <v>0</v>
      </c>
      <c r="AO74" s="210">
        <f t="shared" si="16"/>
        <v>0</v>
      </c>
      <c r="AP74" s="211">
        <f t="shared" si="9"/>
        <v>0</v>
      </c>
      <c r="AQ74" s="212">
        <f t="shared" si="8"/>
        <v>0</v>
      </c>
      <c r="AR74" s="203"/>
      <c r="AS74" s="203"/>
    </row>
    <row r="75" spans="1:45" s="204" customFormat="1" ht="30" customHeight="1" thickBot="1" x14ac:dyDescent="0.35">
      <c r="A75" s="277"/>
      <c r="B75" s="296" t="s">
        <v>52</v>
      </c>
      <c r="C75" s="205">
        <f>Сентябрь!AF75</f>
        <v>0</v>
      </c>
      <c r="D75" s="206">
        <f>Сентябрь!AG75</f>
        <v>0</v>
      </c>
      <c r="E75" s="207">
        <f>Сентябрь!AH75</f>
        <v>0</v>
      </c>
      <c r="F75" s="196">
        <f>Октябрь!AF75</f>
        <v>0</v>
      </c>
      <c r="G75" s="196">
        <f>Октябрь!AG75</f>
        <v>0</v>
      </c>
      <c r="H75" s="196">
        <f>Октябрь!AH75</f>
        <v>0</v>
      </c>
      <c r="I75" s="196">
        <f>Ноябрь!AF75</f>
        <v>0</v>
      </c>
      <c r="J75" s="196">
        <f>Ноябрь!AG75</f>
        <v>0</v>
      </c>
      <c r="K75" s="196">
        <f>Ноябрь!AH75</f>
        <v>0</v>
      </c>
      <c r="L75" s="196">
        <f>Декабрь!AF75</f>
        <v>0</v>
      </c>
      <c r="M75" s="196">
        <f>Декабрь!AG75</f>
        <v>0</v>
      </c>
      <c r="N75" s="196">
        <f>Декабрь!AH75</f>
        <v>0</v>
      </c>
      <c r="O75" s="196">
        <f>Январь!AF75</f>
        <v>0</v>
      </c>
      <c r="P75" s="196">
        <f>Январь!AG75</f>
        <v>0</v>
      </c>
      <c r="Q75" s="196">
        <f>Январь!AH75</f>
        <v>0</v>
      </c>
      <c r="R75" s="196">
        <f>Февраль!AF75</f>
        <v>0</v>
      </c>
      <c r="S75" s="196">
        <f>Февраль!AG75</f>
        <v>0</v>
      </c>
      <c r="T75" s="196">
        <f>Февраль!AH75</f>
        <v>0</v>
      </c>
      <c r="U75" s="196">
        <f>Март!AF75</f>
        <v>0</v>
      </c>
      <c r="V75" s="196">
        <f>Март!AG75</f>
        <v>0</v>
      </c>
      <c r="W75" s="196">
        <f>Март!AH75</f>
        <v>0</v>
      </c>
      <c r="X75" s="196">
        <f>Апрель!AF75</f>
        <v>0</v>
      </c>
      <c r="Y75" s="196">
        <f>Апрель!AG75</f>
        <v>0</v>
      </c>
      <c r="Z75" s="196">
        <f>Апрель!AH75</f>
        <v>0</v>
      </c>
      <c r="AA75" s="196">
        <f>Май!AF75</f>
        <v>0</v>
      </c>
      <c r="AB75" s="196">
        <f>Май!AG75</f>
        <v>0</v>
      </c>
      <c r="AC75" s="196">
        <f>Май!AH75</f>
        <v>0</v>
      </c>
      <c r="AD75" s="196">
        <f>Июнь!AF75</f>
        <v>0</v>
      </c>
      <c r="AE75" s="196">
        <f>Июнь!AG75</f>
        <v>0</v>
      </c>
      <c r="AF75" s="196">
        <f>Июнь!AH75</f>
        <v>0</v>
      </c>
      <c r="AG75" s="196">
        <f>Июль!AF75</f>
        <v>0</v>
      </c>
      <c r="AH75" s="196">
        <f>Июль!AG75</f>
        <v>0</v>
      </c>
      <c r="AI75" s="196">
        <f>Июль!AH75</f>
        <v>0</v>
      </c>
      <c r="AJ75" s="196">
        <f>Август!AF75</f>
        <v>0</v>
      </c>
      <c r="AK75" s="196">
        <f>Август!AG75</f>
        <v>0</v>
      </c>
      <c r="AL75" s="196">
        <f>Август!AH75</f>
        <v>0</v>
      </c>
      <c r="AM75" s="226">
        <f t="shared" si="14"/>
        <v>0</v>
      </c>
      <c r="AN75" s="209">
        <f t="shared" si="15"/>
        <v>0</v>
      </c>
      <c r="AO75" s="210">
        <f t="shared" si="16"/>
        <v>0</v>
      </c>
      <c r="AP75" s="211">
        <f t="shared" si="9"/>
        <v>0</v>
      </c>
      <c r="AQ75" s="212">
        <f t="shared" si="8"/>
        <v>0</v>
      </c>
      <c r="AR75" s="203"/>
      <c r="AS75" s="203"/>
    </row>
    <row r="76" spans="1:45" s="204" customFormat="1" ht="30" customHeight="1" thickBot="1" x14ac:dyDescent="0.35">
      <c r="A76" s="277"/>
      <c r="B76" s="321" t="s">
        <v>53</v>
      </c>
      <c r="C76" s="205">
        <f>Сентябрь!AF76</f>
        <v>0</v>
      </c>
      <c r="D76" s="206">
        <f>Сентябрь!AG76</f>
        <v>0</v>
      </c>
      <c r="E76" s="207">
        <f>Сентябрь!AH76</f>
        <v>0</v>
      </c>
      <c r="F76" s="196">
        <f>Октябрь!AF76</f>
        <v>0</v>
      </c>
      <c r="G76" s="196">
        <f>Октябрь!AG76</f>
        <v>0</v>
      </c>
      <c r="H76" s="196">
        <f>Октябрь!AH76</f>
        <v>0</v>
      </c>
      <c r="I76" s="196">
        <f>Ноябрь!AF76</f>
        <v>0</v>
      </c>
      <c r="J76" s="196">
        <f>Ноябрь!AG76</f>
        <v>0</v>
      </c>
      <c r="K76" s="196">
        <f>Ноябрь!AH76</f>
        <v>0</v>
      </c>
      <c r="L76" s="196">
        <f>Декабрь!AF76</f>
        <v>0</v>
      </c>
      <c r="M76" s="196">
        <f>Декабрь!AG76</f>
        <v>0</v>
      </c>
      <c r="N76" s="196">
        <f>Декабрь!AH76</f>
        <v>0</v>
      </c>
      <c r="O76" s="196">
        <f>Январь!AF76</f>
        <v>0</v>
      </c>
      <c r="P76" s="196">
        <f>Январь!AG76</f>
        <v>0</v>
      </c>
      <c r="Q76" s="196">
        <f>Январь!AH76</f>
        <v>0</v>
      </c>
      <c r="R76" s="196">
        <f>Февраль!AF76</f>
        <v>0</v>
      </c>
      <c r="S76" s="196">
        <f>Февраль!AG76</f>
        <v>0</v>
      </c>
      <c r="T76" s="196">
        <f>Февраль!AH76</f>
        <v>0</v>
      </c>
      <c r="U76" s="196">
        <f>Март!AF76</f>
        <v>0</v>
      </c>
      <c r="V76" s="196">
        <f>Март!AG76</f>
        <v>0</v>
      </c>
      <c r="W76" s="196">
        <f>Март!AH76</f>
        <v>0</v>
      </c>
      <c r="X76" s="196">
        <f>Апрель!AF76</f>
        <v>0</v>
      </c>
      <c r="Y76" s="196">
        <f>Апрель!AG76</f>
        <v>0</v>
      </c>
      <c r="Z76" s="196">
        <f>Апрель!AH76</f>
        <v>0</v>
      </c>
      <c r="AA76" s="196">
        <f>Май!AF76</f>
        <v>0</v>
      </c>
      <c r="AB76" s="196">
        <f>Май!AG76</f>
        <v>0</v>
      </c>
      <c r="AC76" s="196">
        <f>Май!AH76</f>
        <v>0</v>
      </c>
      <c r="AD76" s="196">
        <f>Июнь!AF76</f>
        <v>0</v>
      </c>
      <c r="AE76" s="196">
        <f>Июнь!AG76</f>
        <v>0</v>
      </c>
      <c r="AF76" s="196">
        <f>Июнь!AH76</f>
        <v>0</v>
      </c>
      <c r="AG76" s="196">
        <f>Июль!AF76</f>
        <v>0</v>
      </c>
      <c r="AH76" s="196">
        <f>Июль!AG76</f>
        <v>0</v>
      </c>
      <c r="AI76" s="196">
        <f>Июль!AH76</f>
        <v>0</v>
      </c>
      <c r="AJ76" s="196">
        <f>Август!AF76</f>
        <v>0</v>
      </c>
      <c r="AK76" s="196">
        <f>Август!AG76</f>
        <v>0</v>
      </c>
      <c r="AL76" s="196">
        <f>Август!AH76</f>
        <v>0</v>
      </c>
      <c r="AM76" s="226">
        <f t="shared" si="14"/>
        <v>0</v>
      </c>
      <c r="AN76" s="209">
        <f t="shared" si="15"/>
        <v>0</v>
      </c>
      <c r="AO76" s="210">
        <f t="shared" si="16"/>
        <v>0</v>
      </c>
      <c r="AP76" s="211">
        <f t="shared" si="9"/>
        <v>0</v>
      </c>
      <c r="AQ76" s="212">
        <f t="shared" si="8"/>
        <v>0</v>
      </c>
      <c r="AR76" s="203"/>
      <c r="AS76" s="203"/>
    </row>
    <row r="77" spans="1:45" s="204" customFormat="1" ht="30" customHeight="1" thickBot="1" x14ac:dyDescent="0.35">
      <c r="A77" s="279"/>
      <c r="B77" s="325" t="s">
        <v>54</v>
      </c>
      <c r="C77" s="213">
        <f>Сентябрь!AF77</f>
        <v>0</v>
      </c>
      <c r="D77" s="214">
        <f>Сентябрь!AG77</f>
        <v>0</v>
      </c>
      <c r="E77" s="215">
        <f>Сентябрь!AH77</f>
        <v>0</v>
      </c>
      <c r="F77" s="196">
        <f>Октябрь!AF77</f>
        <v>0</v>
      </c>
      <c r="G77" s="196">
        <f>Октябрь!AG77</f>
        <v>0</v>
      </c>
      <c r="H77" s="196">
        <f>Октябрь!AH77</f>
        <v>0</v>
      </c>
      <c r="I77" s="196">
        <f>Ноябрь!AF77</f>
        <v>0</v>
      </c>
      <c r="J77" s="196">
        <f>Ноябрь!AG77</f>
        <v>0</v>
      </c>
      <c r="K77" s="196">
        <f>Ноябрь!AH77</f>
        <v>0</v>
      </c>
      <c r="L77" s="196">
        <f>Декабрь!AF77</f>
        <v>0</v>
      </c>
      <c r="M77" s="196">
        <f>Декабрь!AG77</f>
        <v>0</v>
      </c>
      <c r="N77" s="196">
        <f>Декабрь!AH77</f>
        <v>0</v>
      </c>
      <c r="O77" s="196">
        <f>Январь!AF77</f>
        <v>0</v>
      </c>
      <c r="P77" s="196">
        <f>Январь!AG77</f>
        <v>0</v>
      </c>
      <c r="Q77" s="196">
        <f>Январь!AH77</f>
        <v>0</v>
      </c>
      <c r="R77" s="196">
        <f>Февраль!AF77</f>
        <v>0</v>
      </c>
      <c r="S77" s="196">
        <f>Февраль!AG77</f>
        <v>0</v>
      </c>
      <c r="T77" s="196">
        <f>Февраль!AH77</f>
        <v>0</v>
      </c>
      <c r="U77" s="196">
        <f>Март!AF77</f>
        <v>0</v>
      </c>
      <c r="V77" s="196">
        <f>Март!AG77</f>
        <v>0</v>
      </c>
      <c r="W77" s="196">
        <f>Март!AH77</f>
        <v>0</v>
      </c>
      <c r="X77" s="196">
        <f>Апрель!AF77</f>
        <v>0</v>
      </c>
      <c r="Y77" s="196">
        <f>Апрель!AG77</f>
        <v>0</v>
      </c>
      <c r="Z77" s="196">
        <f>Апрель!AH77</f>
        <v>0</v>
      </c>
      <c r="AA77" s="196">
        <f>Май!AF77</f>
        <v>0</v>
      </c>
      <c r="AB77" s="196">
        <f>Май!AG77</f>
        <v>0</v>
      </c>
      <c r="AC77" s="196">
        <f>Май!AH77</f>
        <v>0</v>
      </c>
      <c r="AD77" s="196">
        <f>Июнь!AF77</f>
        <v>0</v>
      </c>
      <c r="AE77" s="196">
        <f>Июнь!AG77</f>
        <v>0</v>
      </c>
      <c r="AF77" s="196">
        <f>Июнь!AH77</f>
        <v>0</v>
      </c>
      <c r="AG77" s="196">
        <f>Июль!AF77</f>
        <v>0</v>
      </c>
      <c r="AH77" s="196">
        <f>Июль!AG77</f>
        <v>0</v>
      </c>
      <c r="AI77" s="196">
        <f>Июль!AH77</f>
        <v>0</v>
      </c>
      <c r="AJ77" s="196">
        <f>Август!AF77</f>
        <v>0</v>
      </c>
      <c r="AK77" s="196">
        <f>Август!AG77</f>
        <v>0</v>
      </c>
      <c r="AL77" s="196">
        <f>Август!AH77</f>
        <v>0</v>
      </c>
      <c r="AM77" s="227">
        <f t="shared" si="14"/>
        <v>0</v>
      </c>
      <c r="AN77" s="217">
        <f t="shared" si="15"/>
        <v>0</v>
      </c>
      <c r="AO77" s="218">
        <f t="shared" si="16"/>
        <v>0</v>
      </c>
      <c r="AP77" s="219">
        <f t="shared" si="9"/>
        <v>0</v>
      </c>
      <c r="AQ77" s="220">
        <f t="shared" si="8"/>
        <v>0</v>
      </c>
      <c r="AR77" s="203"/>
      <c r="AS77" s="203"/>
    </row>
    <row r="78" spans="1:45" s="204" customFormat="1" ht="30" customHeight="1" thickBot="1" x14ac:dyDescent="0.35">
      <c r="A78" s="280">
        <v>15</v>
      </c>
      <c r="B78" s="143" t="str">
        <f>(План!B22 &amp;" "&amp;План!C22)</f>
        <v xml:space="preserve"> </v>
      </c>
      <c r="C78" s="196">
        <f>Сентябрь!AF78</f>
        <v>0</v>
      </c>
      <c r="D78" s="197">
        <f>Сентябрь!AG78</f>
        <v>0</v>
      </c>
      <c r="E78" s="198">
        <f>Сентябрь!AH78</f>
        <v>0</v>
      </c>
      <c r="F78" s="196">
        <f>Октябрь!AF78</f>
        <v>0</v>
      </c>
      <c r="G78" s="196">
        <f>Октябрь!AG78</f>
        <v>0</v>
      </c>
      <c r="H78" s="196">
        <f>Октябрь!AH78</f>
        <v>0</v>
      </c>
      <c r="I78" s="196">
        <f>Ноябрь!AF78</f>
        <v>0</v>
      </c>
      <c r="J78" s="196">
        <f>Ноябрь!AG78</f>
        <v>0</v>
      </c>
      <c r="K78" s="196">
        <f>Ноябрь!AH78</f>
        <v>0</v>
      </c>
      <c r="L78" s="196">
        <f>Декабрь!AF78</f>
        <v>0</v>
      </c>
      <c r="M78" s="196">
        <f>Декабрь!AG78</f>
        <v>0</v>
      </c>
      <c r="N78" s="196">
        <f>Декабрь!AH78</f>
        <v>0</v>
      </c>
      <c r="O78" s="196">
        <f>Январь!AF78</f>
        <v>0</v>
      </c>
      <c r="P78" s="196">
        <f>Январь!AG78</f>
        <v>0</v>
      </c>
      <c r="Q78" s="196">
        <f>Январь!AH78</f>
        <v>0</v>
      </c>
      <c r="R78" s="196">
        <f>Февраль!AF78</f>
        <v>0</v>
      </c>
      <c r="S78" s="196">
        <f>Февраль!AG78</f>
        <v>0</v>
      </c>
      <c r="T78" s="196">
        <f>Февраль!AH78</f>
        <v>0</v>
      </c>
      <c r="U78" s="196">
        <f>Март!AF78</f>
        <v>0</v>
      </c>
      <c r="V78" s="196">
        <f>Март!AG78</f>
        <v>0</v>
      </c>
      <c r="W78" s="196">
        <f>Март!AH78</f>
        <v>0</v>
      </c>
      <c r="X78" s="196">
        <f>Апрель!AF78</f>
        <v>0</v>
      </c>
      <c r="Y78" s="196">
        <f>Апрель!AG78</f>
        <v>0</v>
      </c>
      <c r="Z78" s="196">
        <f>Апрель!AH78</f>
        <v>0</v>
      </c>
      <c r="AA78" s="196">
        <f>Май!AF78</f>
        <v>0</v>
      </c>
      <c r="AB78" s="196">
        <f>Май!AG78</f>
        <v>0</v>
      </c>
      <c r="AC78" s="196">
        <f>Май!AH78</f>
        <v>0</v>
      </c>
      <c r="AD78" s="196">
        <f>Июнь!AF78</f>
        <v>0</v>
      </c>
      <c r="AE78" s="196">
        <f>Июнь!AG78</f>
        <v>0</v>
      </c>
      <c r="AF78" s="196">
        <f>Июнь!AH78</f>
        <v>0</v>
      </c>
      <c r="AG78" s="196">
        <f>Июль!AF78</f>
        <v>0</v>
      </c>
      <c r="AH78" s="196">
        <f>Июль!AG78</f>
        <v>0</v>
      </c>
      <c r="AI78" s="196">
        <f>Июль!AH78</f>
        <v>0</v>
      </c>
      <c r="AJ78" s="196">
        <f>Август!AF78</f>
        <v>0</v>
      </c>
      <c r="AK78" s="196">
        <f>Август!AG78</f>
        <v>0</v>
      </c>
      <c r="AL78" s="196">
        <f>Август!AH78</f>
        <v>0</v>
      </c>
      <c r="AM78" s="225">
        <f t="shared" si="14"/>
        <v>0</v>
      </c>
      <c r="AN78" s="197">
        <f t="shared" si="15"/>
        <v>0</v>
      </c>
      <c r="AO78" s="200">
        <f t="shared" si="16"/>
        <v>0</v>
      </c>
      <c r="AP78" s="201">
        <f t="shared" si="9"/>
        <v>0</v>
      </c>
      <c r="AQ78" s="202">
        <f t="shared" si="8"/>
        <v>0</v>
      </c>
      <c r="AR78" s="203"/>
      <c r="AS78" s="203"/>
    </row>
    <row r="79" spans="1:45" s="204" customFormat="1" ht="30" customHeight="1" thickBot="1" x14ac:dyDescent="0.35">
      <c r="A79" s="280"/>
      <c r="B79" s="296" t="s">
        <v>51</v>
      </c>
      <c r="C79" s="205">
        <f>Сентябрь!AF79</f>
        <v>0</v>
      </c>
      <c r="D79" s="206">
        <f>Сентябрь!AG79</f>
        <v>0</v>
      </c>
      <c r="E79" s="207">
        <f>Сентябрь!AH79</f>
        <v>0</v>
      </c>
      <c r="F79" s="196">
        <f>Октябрь!AF79</f>
        <v>0</v>
      </c>
      <c r="G79" s="196">
        <f>Октябрь!AG79</f>
        <v>0</v>
      </c>
      <c r="H79" s="196">
        <f>Октябрь!AH79</f>
        <v>0</v>
      </c>
      <c r="I79" s="196">
        <f>Ноябрь!AF79</f>
        <v>0</v>
      </c>
      <c r="J79" s="196">
        <f>Ноябрь!AG79</f>
        <v>0</v>
      </c>
      <c r="K79" s="196">
        <f>Ноябрь!AH79</f>
        <v>0</v>
      </c>
      <c r="L79" s="196">
        <f>Декабрь!AF79</f>
        <v>0</v>
      </c>
      <c r="M79" s="196">
        <f>Декабрь!AG79</f>
        <v>0</v>
      </c>
      <c r="N79" s="196">
        <f>Декабрь!AH79</f>
        <v>0</v>
      </c>
      <c r="O79" s="196">
        <f>Январь!AF79</f>
        <v>0</v>
      </c>
      <c r="P79" s="196">
        <f>Январь!AG79</f>
        <v>0</v>
      </c>
      <c r="Q79" s="196">
        <f>Январь!AH79</f>
        <v>0</v>
      </c>
      <c r="R79" s="196">
        <f>Февраль!AF79</f>
        <v>0</v>
      </c>
      <c r="S79" s="196">
        <f>Февраль!AG79</f>
        <v>0</v>
      </c>
      <c r="T79" s="196">
        <f>Февраль!AH79</f>
        <v>0</v>
      </c>
      <c r="U79" s="196">
        <f>Март!AF79</f>
        <v>0</v>
      </c>
      <c r="V79" s="196">
        <f>Март!AG79</f>
        <v>0</v>
      </c>
      <c r="W79" s="196">
        <f>Март!AH79</f>
        <v>0</v>
      </c>
      <c r="X79" s="196">
        <f>Апрель!AF79</f>
        <v>0</v>
      </c>
      <c r="Y79" s="196">
        <f>Апрель!AG79</f>
        <v>0</v>
      </c>
      <c r="Z79" s="196">
        <f>Апрель!AH79</f>
        <v>0</v>
      </c>
      <c r="AA79" s="196">
        <f>Май!AF79</f>
        <v>0</v>
      </c>
      <c r="AB79" s="196">
        <f>Май!AG79</f>
        <v>0</v>
      </c>
      <c r="AC79" s="196">
        <f>Май!AH79</f>
        <v>0</v>
      </c>
      <c r="AD79" s="196">
        <f>Июнь!AF79</f>
        <v>0</v>
      </c>
      <c r="AE79" s="196">
        <f>Июнь!AG79</f>
        <v>0</v>
      </c>
      <c r="AF79" s="196">
        <f>Июнь!AH79</f>
        <v>0</v>
      </c>
      <c r="AG79" s="196">
        <f>Июль!AF79</f>
        <v>0</v>
      </c>
      <c r="AH79" s="196">
        <f>Июль!AG79</f>
        <v>0</v>
      </c>
      <c r="AI79" s="196">
        <f>Июль!AH79</f>
        <v>0</v>
      </c>
      <c r="AJ79" s="196">
        <f>Август!AF79</f>
        <v>0</v>
      </c>
      <c r="AK79" s="196">
        <f>Август!AG79</f>
        <v>0</v>
      </c>
      <c r="AL79" s="196">
        <f>Август!AH79</f>
        <v>0</v>
      </c>
      <c r="AM79" s="226">
        <f t="shared" si="14"/>
        <v>0</v>
      </c>
      <c r="AN79" s="209">
        <f t="shared" si="15"/>
        <v>0</v>
      </c>
      <c r="AO79" s="210">
        <f t="shared" si="16"/>
        <v>0</v>
      </c>
      <c r="AP79" s="211">
        <f t="shared" si="9"/>
        <v>0</v>
      </c>
      <c r="AQ79" s="212">
        <f t="shared" ref="AQ79:AQ138" si="17">SUM(C79:AL79)</f>
        <v>0</v>
      </c>
      <c r="AR79" s="203"/>
      <c r="AS79" s="203"/>
    </row>
    <row r="80" spans="1:45" s="204" customFormat="1" ht="30" customHeight="1" thickBot="1" x14ac:dyDescent="0.35">
      <c r="A80" s="277"/>
      <c r="B80" s="296" t="s">
        <v>52</v>
      </c>
      <c r="C80" s="205">
        <f>Сентябрь!AF80</f>
        <v>0</v>
      </c>
      <c r="D80" s="206">
        <f>Сентябрь!AG80</f>
        <v>0</v>
      </c>
      <c r="E80" s="207">
        <f>Сентябрь!AH80</f>
        <v>0</v>
      </c>
      <c r="F80" s="196">
        <f>Октябрь!AF80</f>
        <v>0</v>
      </c>
      <c r="G80" s="196">
        <f>Октябрь!AG80</f>
        <v>0</v>
      </c>
      <c r="H80" s="196">
        <f>Октябрь!AH80</f>
        <v>0</v>
      </c>
      <c r="I80" s="196">
        <f>Ноябрь!AF80</f>
        <v>0</v>
      </c>
      <c r="J80" s="196">
        <f>Ноябрь!AG80</f>
        <v>0</v>
      </c>
      <c r="K80" s="196">
        <f>Ноябрь!AH80</f>
        <v>0</v>
      </c>
      <c r="L80" s="196">
        <f>Декабрь!AF80</f>
        <v>0</v>
      </c>
      <c r="M80" s="196">
        <f>Декабрь!AG80</f>
        <v>0</v>
      </c>
      <c r="N80" s="196">
        <f>Декабрь!AH80</f>
        <v>0</v>
      </c>
      <c r="O80" s="196">
        <f>Январь!AF80</f>
        <v>0</v>
      </c>
      <c r="P80" s="196">
        <f>Январь!AG80</f>
        <v>0</v>
      </c>
      <c r="Q80" s="196">
        <f>Январь!AH80</f>
        <v>0</v>
      </c>
      <c r="R80" s="196">
        <f>Февраль!AF80</f>
        <v>0</v>
      </c>
      <c r="S80" s="196">
        <f>Февраль!AG80</f>
        <v>0</v>
      </c>
      <c r="T80" s="196">
        <f>Февраль!AH80</f>
        <v>0</v>
      </c>
      <c r="U80" s="196">
        <f>Март!AF80</f>
        <v>0</v>
      </c>
      <c r="V80" s="196">
        <f>Март!AG80</f>
        <v>0</v>
      </c>
      <c r="W80" s="196">
        <f>Март!AH80</f>
        <v>0</v>
      </c>
      <c r="X80" s="196">
        <f>Апрель!AF80</f>
        <v>0</v>
      </c>
      <c r="Y80" s="196">
        <f>Апрель!AG80</f>
        <v>0</v>
      </c>
      <c r="Z80" s="196">
        <f>Апрель!AH80</f>
        <v>0</v>
      </c>
      <c r="AA80" s="196">
        <f>Май!AF80</f>
        <v>0</v>
      </c>
      <c r="AB80" s="196">
        <f>Май!AG80</f>
        <v>0</v>
      </c>
      <c r="AC80" s="196">
        <f>Май!AH80</f>
        <v>0</v>
      </c>
      <c r="AD80" s="196">
        <f>Июнь!AF80</f>
        <v>0</v>
      </c>
      <c r="AE80" s="196">
        <f>Июнь!AG80</f>
        <v>0</v>
      </c>
      <c r="AF80" s="196">
        <f>Июнь!AH80</f>
        <v>0</v>
      </c>
      <c r="AG80" s="196">
        <f>Июль!AF80</f>
        <v>0</v>
      </c>
      <c r="AH80" s="196">
        <f>Июль!AG80</f>
        <v>0</v>
      </c>
      <c r="AI80" s="196">
        <f>Июль!AH80</f>
        <v>0</v>
      </c>
      <c r="AJ80" s="196">
        <f>Август!AF80</f>
        <v>0</v>
      </c>
      <c r="AK80" s="196">
        <f>Август!AG80</f>
        <v>0</v>
      </c>
      <c r="AL80" s="196">
        <f>Август!AH80</f>
        <v>0</v>
      </c>
      <c r="AM80" s="226">
        <f t="shared" si="14"/>
        <v>0</v>
      </c>
      <c r="AN80" s="209">
        <f t="shared" si="15"/>
        <v>0</v>
      </c>
      <c r="AO80" s="210">
        <f t="shared" si="16"/>
        <v>0</v>
      </c>
      <c r="AP80" s="211">
        <f t="shared" si="9"/>
        <v>0</v>
      </c>
      <c r="AQ80" s="212">
        <f t="shared" si="17"/>
        <v>0</v>
      </c>
      <c r="AR80" s="203"/>
      <c r="AS80" s="203"/>
    </row>
    <row r="81" spans="1:45" s="204" customFormat="1" ht="30" customHeight="1" thickBot="1" x14ac:dyDescent="0.35">
      <c r="A81" s="277"/>
      <c r="B81" s="321" t="s">
        <v>53</v>
      </c>
      <c r="C81" s="205">
        <f>Сентябрь!AF81</f>
        <v>0</v>
      </c>
      <c r="D81" s="206">
        <f>Сентябрь!AG81</f>
        <v>0</v>
      </c>
      <c r="E81" s="207">
        <f>Сентябрь!AH81</f>
        <v>0</v>
      </c>
      <c r="F81" s="196">
        <f>Октябрь!AF81</f>
        <v>0</v>
      </c>
      <c r="G81" s="196">
        <f>Октябрь!AG81</f>
        <v>0</v>
      </c>
      <c r="H81" s="196">
        <f>Октябрь!AH81</f>
        <v>0</v>
      </c>
      <c r="I81" s="196">
        <f>Ноябрь!AF81</f>
        <v>0</v>
      </c>
      <c r="J81" s="196">
        <f>Ноябрь!AG81</f>
        <v>0</v>
      </c>
      <c r="K81" s="196">
        <f>Ноябрь!AH81</f>
        <v>0</v>
      </c>
      <c r="L81" s="196">
        <f>Декабрь!AF81</f>
        <v>0</v>
      </c>
      <c r="M81" s="196">
        <f>Декабрь!AG81</f>
        <v>0</v>
      </c>
      <c r="N81" s="196">
        <f>Декабрь!AH81</f>
        <v>0</v>
      </c>
      <c r="O81" s="196">
        <f>Январь!AF81</f>
        <v>0</v>
      </c>
      <c r="P81" s="196">
        <f>Январь!AG81</f>
        <v>0</v>
      </c>
      <c r="Q81" s="196">
        <f>Январь!AH81</f>
        <v>0</v>
      </c>
      <c r="R81" s="196">
        <f>Февраль!AF81</f>
        <v>0</v>
      </c>
      <c r="S81" s="196">
        <f>Февраль!AG81</f>
        <v>0</v>
      </c>
      <c r="T81" s="196">
        <f>Февраль!AH81</f>
        <v>0</v>
      </c>
      <c r="U81" s="196">
        <f>Март!AF81</f>
        <v>0</v>
      </c>
      <c r="V81" s="196">
        <f>Март!AG81</f>
        <v>0</v>
      </c>
      <c r="W81" s="196">
        <f>Март!AH81</f>
        <v>0</v>
      </c>
      <c r="X81" s="196">
        <f>Апрель!AF81</f>
        <v>0</v>
      </c>
      <c r="Y81" s="196">
        <f>Апрель!AG81</f>
        <v>0</v>
      </c>
      <c r="Z81" s="196">
        <f>Апрель!AH81</f>
        <v>0</v>
      </c>
      <c r="AA81" s="196">
        <f>Май!AF81</f>
        <v>0</v>
      </c>
      <c r="AB81" s="196">
        <f>Май!AG81</f>
        <v>0</v>
      </c>
      <c r="AC81" s="196">
        <f>Май!AH81</f>
        <v>0</v>
      </c>
      <c r="AD81" s="196">
        <f>Июнь!AF81</f>
        <v>0</v>
      </c>
      <c r="AE81" s="196">
        <f>Июнь!AG81</f>
        <v>0</v>
      </c>
      <c r="AF81" s="196">
        <f>Июнь!AH81</f>
        <v>0</v>
      </c>
      <c r="AG81" s="196">
        <f>Июль!AF81</f>
        <v>0</v>
      </c>
      <c r="AH81" s="196">
        <f>Июль!AG81</f>
        <v>0</v>
      </c>
      <c r="AI81" s="196">
        <f>Июль!AH81</f>
        <v>0</v>
      </c>
      <c r="AJ81" s="196">
        <f>Август!AF81</f>
        <v>0</v>
      </c>
      <c r="AK81" s="196">
        <f>Август!AG81</f>
        <v>0</v>
      </c>
      <c r="AL81" s="196">
        <f>Август!AH81</f>
        <v>0</v>
      </c>
      <c r="AM81" s="226">
        <f t="shared" si="14"/>
        <v>0</v>
      </c>
      <c r="AN81" s="209">
        <f t="shared" si="15"/>
        <v>0</v>
      </c>
      <c r="AO81" s="210">
        <f t="shared" si="16"/>
        <v>0</v>
      </c>
      <c r="AP81" s="211">
        <f t="shared" ref="AP81" si="18">SUM(AM81:AN81)</f>
        <v>0</v>
      </c>
      <c r="AQ81" s="212">
        <f t="shared" si="17"/>
        <v>0</v>
      </c>
      <c r="AR81" s="203"/>
      <c r="AS81" s="203"/>
    </row>
    <row r="82" spans="1:45" s="204" customFormat="1" ht="30" customHeight="1" thickBot="1" x14ac:dyDescent="0.35">
      <c r="A82" s="278"/>
      <c r="B82" s="325" t="s">
        <v>54</v>
      </c>
      <c r="C82" s="213">
        <f>Сентябрь!AF82</f>
        <v>0</v>
      </c>
      <c r="D82" s="214">
        <f>Сентябрь!AG82</f>
        <v>0</v>
      </c>
      <c r="E82" s="215">
        <f>Сентябрь!AH82</f>
        <v>0</v>
      </c>
      <c r="F82" s="196">
        <f>Октябрь!AF82</f>
        <v>0</v>
      </c>
      <c r="G82" s="196">
        <f>Октябрь!AG82</f>
        <v>0</v>
      </c>
      <c r="H82" s="196">
        <f>Октябрь!AH82</f>
        <v>0</v>
      </c>
      <c r="I82" s="196">
        <f>Ноябрь!AF82</f>
        <v>0</v>
      </c>
      <c r="J82" s="196">
        <f>Ноябрь!AG82</f>
        <v>0</v>
      </c>
      <c r="K82" s="196">
        <f>Ноябрь!AH82</f>
        <v>0</v>
      </c>
      <c r="L82" s="196">
        <f>Декабрь!AF82</f>
        <v>0</v>
      </c>
      <c r="M82" s="196">
        <f>Декабрь!AG82</f>
        <v>0</v>
      </c>
      <c r="N82" s="196">
        <f>Декабрь!AH82</f>
        <v>0</v>
      </c>
      <c r="O82" s="196">
        <f>Январь!AF82</f>
        <v>0</v>
      </c>
      <c r="P82" s="196">
        <f>Январь!AG82</f>
        <v>0</v>
      </c>
      <c r="Q82" s="196">
        <f>Январь!AH82</f>
        <v>0</v>
      </c>
      <c r="R82" s="196">
        <f>Февраль!AF82</f>
        <v>0</v>
      </c>
      <c r="S82" s="196">
        <f>Февраль!AG82</f>
        <v>0</v>
      </c>
      <c r="T82" s="196">
        <f>Февраль!AH82</f>
        <v>0</v>
      </c>
      <c r="U82" s="196">
        <f>Март!AF82</f>
        <v>0</v>
      </c>
      <c r="V82" s="196">
        <f>Март!AG82</f>
        <v>0</v>
      </c>
      <c r="W82" s="196">
        <f>Март!AH82</f>
        <v>0</v>
      </c>
      <c r="X82" s="196">
        <f>Апрель!AF82</f>
        <v>0</v>
      </c>
      <c r="Y82" s="196">
        <f>Апрель!AG82</f>
        <v>0</v>
      </c>
      <c r="Z82" s="196">
        <f>Апрель!AH82</f>
        <v>0</v>
      </c>
      <c r="AA82" s="196">
        <f>Май!AF82</f>
        <v>0</v>
      </c>
      <c r="AB82" s="196">
        <f>Май!AG82</f>
        <v>0</v>
      </c>
      <c r="AC82" s="196">
        <f>Май!AH82</f>
        <v>0</v>
      </c>
      <c r="AD82" s="196">
        <f>Июнь!AF82</f>
        <v>0</v>
      </c>
      <c r="AE82" s="196">
        <f>Июнь!AG82</f>
        <v>0</v>
      </c>
      <c r="AF82" s="196">
        <f>Июнь!AH82</f>
        <v>0</v>
      </c>
      <c r="AG82" s="196">
        <f>Июль!AF82</f>
        <v>0</v>
      </c>
      <c r="AH82" s="196">
        <f>Июль!AG82</f>
        <v>0</v>
      </c>
      <c r="AI82" s="196">
        <f>Июль!AH82</f>
        <v>0</v>
      </c>
      <c r="AJ82" s="196">
        <f>Август!AF82</f>
        <v>0</v>
      </c>
      <c r="AK82" s="196">
        <f>Август!AG82</f>
        <v>0</v>
      </c>
      <c r="AL82" s="196">
        <f>Август!AH82</f>
        <v>0</v>
      </c>
      <c r="AM82" s="227">
        <f t="shared" si="14"/>
        <v>0</v>
      </c>
      <c r="AN82" s="217">
        <f t="shared" si="15"/>
        <v>0</v>
      </c>
      <c r="AO82" s="218">
        <f t="shared" si="16"/>
        <v>0</v>
      </c>
      <c r="AP82" s="219">
        <f t="shared" ref="AP82:AP141" si="19">SUM(AM82:AN82)</f>
        <v>0</v>
      </c>
      <c r="AQ82" s="220">
        <f t="shared" si="17"/>
        <v>0</v>
      </c>
      <c r="AR82" s="203"/>
      <c r="AS82" s="203"/>
    </row>
    <row r="83" spans="1:45" s="204" customFormat="1" ht="30" customHeight="1" thickBot="1" x14ac:dyDescent="0.35">
      <c r="A83" s="276">
        <v>16</v>
      </c>
      <c r="B83" s="143" t="str">
        <f>(План!B23 &amp;" "&amp;План!C23)</f>
        <v xml:space="preserve"> </v>
      </c>
      <c r="C83" s="196">
        <f>Сентябрь!AF83</f>
        <v>0</v>
      </c>
      <c r="D83" s="197">
        <f>Сентябрь!AG83</f>
        <v>0</v>
      </c>
      <c r="E83" s="198">
        <f>Сентябрь!AH83</f>
        <v>0</v>
      </c>
      <c r="F83" s="196">
        <f>Октябрь!AF83</f>
        <v>0</v>
      </c>
      <c r="G83" s="196">
        <f>Октябрь!AG83</f>
        <v>0</v>
      </c>
      <c r="H83" s="196">
        <f>Октябрь!AH83</f>
        <v>0</v>
      </c>
      <c r="I83" s="196">
        <f>Ноябрь!AF83</f>
        <v>0</v>
      </c>
      <c r="J83" s="196">
        <f>Ноябрь!AG83</f>
        <v>0</v>
      </c>
      <c r="K83" s="196">
        <f>Ноябрь!AH83</f>
        <v>0</v>
      </c>
      <c r="L83" s="196">
        <f>Декабрь!AF83</f>
        <v>0</v>
      </c>
      <c r="M83" s="196">
        <f>Декабрь!AG83</f>
        <v>0</v>
      </c>
      <c r="N83" s="196">
        <f>Декабрь!AH83</f>
        <v>0</v>
      </c>
      <c r="O83" s="196">
        <f>Январь!AF83</f>
        <v>0</v>
      </c>
      <c r="P83" s="196">
        <f>Январь!AG83</f>
        <v>0</v>
      </c>
      <c r="Q83" s="196">
        <f>Январь!AH83</f>
        <v>0</v>
      </c>
      <c r="R83" s="196">
        <f>Февраль!AF83</f>
        <v>0</v>
      </c>
      <c r="S83" s="196">
        <f>Февраль!AG83</f>
        <v>0</v>
      </c>
      <c r="T83" s="196">
        <f>Февраль!AH83</f>
        <v>0</v>
      </c>
      <c r="U83" s="196">
        <f>Март!AF83</f>
        <v>0</v>
      </c>
      <c r="V83" s="196">
        <f>Март!AG83</f>
        <v>0</v>
      </c>
      <c r="W83" s="196">
        <f>Март!AH83</f>
        <v>0</v>
      </c>
      <c r="X83" s="196">
        <f>Апрель!AF83</f>
        <v>0</v>
      </c>
      <c r="Y83" s="196">
        <f>Апрель!AG83</f>
        <v>0</v>
      </c>
      <c r="Z83" s="196">
        <f>Апрель!AH83</f>
        <v>0</v>
      </c>
      <c r="AA83" s="196">
        <f>Май!AF83</f>
        <v>0</v>
      </c>
      <c r="AB83" s="196">
        <f>Май!AG83</f>
        <v>0</v>
      </c>
      <c r="AC83" s="196">
        <f>Май!AH83</f>
        <v>0</v>
      </c>
      <c r="AD83" s="196">
        <f>Июнь!AF83</f>
        <v>0</v>
      </c>
      <c r="AE83" s="196">
        <f>Июнь!AG83</f>
        <v>0</v>
      </c>
      <c r="AF83" s="196">
        <f>Июнь!AH83</f>
        <v>0</v>
      </c>
      <c r="AG83" s="196">
        <f>Июль!AF83</f>
        <v>0</v>
      </c>
      <c r="AH83" s="196">
        <f>Июль!AG83</f>
        <v>0</v>
      </c>
      <c r="AI83" s="196">
        <f>Июль!AH83</f>
        <v>0</v>
      </c>
      <c r="AJ83" s="196">
        <f>Август!AF83</f>
        <v>0</v>
      </c>
      <c r="AK83" s="196">
        <f>Август!AG83</f>
        <v>0</v>
      </c>
      <c r="AL83" s="196">
        <f>Август!AH83</f>
        <v>0</v>
      </c>
      <c r="AM83" s="225">
        <f t="shared" si="14"/>
        <v>0</v>
      </c>
      <c r="AN83" s="197">
        <f t="shared" si="15"/>
        <v>0</v>
      </c>
      <c r="AO83" s="200">
        <f t="shared" si="16"/>
        <v>0</v>
      </c>
      <c r="AP83" s="201">
        <f t="shared" si="19"/>
        <v>0</v>
      </c>
      <c r="AQ83" s="202">
        <f t="shared" si="17"/>
        <v>0</v>
      </c>
      <c r="AR83" s="203"/>
      <c r="AS83" s="203"/>
    </row>
    <row r="84" spans="1:45" s="204" customFormat="1" ht="30" customHeight="1" thickBot="1" x14ac:dyDescent="0.35">
      <c r="A84" s="277"/>
      <c r="B84" s="296" t="s">
        <v>51</v>
      </c>
      <c r="C84" s="205">
        <f>Сентябрь!AF84</f>
        <v>0</v>
      </c>
      <c r="D84" s="206">
        <f>Сентябрь!AG84</f>
        <v>0</v>
      </c>
      <c r="E84" s="207">
        <f>Сентябрь!AH84</f>
        <v>0</v>
      </c>
      <c r="F84" s="196">
        <f>Октябрь!AF84</f>
        <v>0</v>
      </c>
      <c r="G84" s="196">
        <f>Октябрь!AG84</f>
        <v>0</v>
      </c>
      <c r="H84" s="196">
        <f>Октябрь!AH84</f>
        <v>0</v>
      </c>
      <c r="I84" s="196">
        <f>Ноябрь!AF84</f>
        <v>0</v>
      </c>
      <c r="J84" s="196">
        <f>Ноябрь!AG84</f>
        <v>0</v>
      </c>
      <c r="K84" s="196">
        <f>Ноябрь!AH84</f>
        <v>0</v>
      </c>
      <c r="L84" s="196">
        <f>Декабрь!AF84</f>
        <v>0</v>
      </c>
      <c r="M84" s="196">
        <f>Декабрь!AG84</f>
        <v>0</v>
      </c>
      <c r="N84" s="196">
        <f>Декабрь!AH84</f>
        <v>0</v>
      </c>
      <c r="O84" s="196">
        <f>Январь!AF84</f>
        <v>0</v>
      </c>
      <c r="P84" s="196">
        <f>Январь!AG84</f>
        <v>0</v>
      </c>
      <c r="Q84" s="196">
        <f>Январь!AH84</f>
        <v>0</v>
      </c>
      <c r="R84" s="196">
        <f>Февраль!AF84</f>
        <v>0</v>
      </c>
      <c r="S84" s="196">
        <f>Февраль!AG84</f>
        <v>0</v>
      </c>
      <c r="T84" s="196">
        <f>Февраль!AH84</f>
        <v>0</v>
      </c>
      <c r="U84" s="196">
        <f>Март!AF84</f>
        <v>0</v>
      </c>
      <c r="V84" s="196">
        <f>Март!AG84</f>
        <v>0</v>
      </c>
      <c r="W84" s="196">
        <f>Март!AH84</f>
        <v>0</v>
      </c>
      <c r="X84" s="196">
        <f>Апрель!AF84</f>
        <v>0</v>
      </c>
      <c r="Y84" s="196">
        <f>Апрель!AG84</f>
        <v>0</v>
      </c>
      <c r="Z84" s="196">
        <f>Апрель!AH84</f>
        <v>0</v>
      </c>
      <c r="AA84" s="196">
        <f>Май!AF84</f>
        <v>0</v>
      </c>
      <c r="AB84" s="196">
        <f>Май!AG84</f>
        <v>0</v>
      </c>
      <c r="AC84" s="196">
        <f>Май!AH84</f>
        <v>0</v>
      </c>
      <c r="AD84" s="196">
        <f>Июнь!AF84</f>
        <v>0</v>
      </c>
      <c r="AE84" s="196">
        <f>Июнь!AG84</f>
        <v>0</v>
      </c>
      <c r="AF84" s="196">
        <f>Июнь!AH84</f>
        <v>0</v>
      </c>
      <c r="AG84" s="196">
        <f>Июль!AF84</f>
        <v>0</v>
      </c>
      <c r="AH84" s="196">
        <f>Июль!AG84</f>
        <v>0</v>
      </c>
      <c r="AI84" s="196">
        <f>Июль!AH84</f>
        <v>0</v>
      </c>
      <c r="AJ84" s="196">
        <f>Август!AF84</f>
        <v>0</v>
      </c>
      <c r="AK84" s="196">
        <f>Август!AG84</f>
        <v>0</v>
      </c>
      <c r="AL84" s="196">
        <f>Август!AH84</f>
        <v>0</v>
      </c>
      <c r="AM84" s="226">
        <f t="shared" si="14"/>
        <v>0</v>
      </c>
      <c r="AN84" s="209">
        <f t="shared" si="15"/>
        <v>0</v>
      </c>
      <c r="AO84" s="210">
        <f t="shared" si="16"/>
        <v>0</v>
      </c>
      <c r="AP84" s="211">
        <f t="shared" si="19"/>
        <v>0</v>
      </c>
      <c r="AQ84" s="212">
        <f t="shared" si="17"/>
        <v>0</v>
      </c>
      <c r="AR84" s="203"/>
      <c r="AS84" s="203"/>
    </row>
    <row r="85" spans="1:45" s="204" customFormat="1" ht="30" customHeight="1" thickBot="1" x14ac:dyDescent="0.35">
      <c r="A85" s="277"/>
      <c r="B85" s="296" t="s">
        <v>52</v>
      </c>
      <c r="C85" s="205">
        <f>Сентябрь!AF85</f>
        <v>0</v>
      </c>
      <c r="D85" s="206">
        <f>Сентябрь!AG85</f>
        <v>0</v>
      </c>
      <c r="E85" s="207">
        <f>Сентябрь!AH85</f>
        <v>0</v>
      </c>
      <c r="F85" s="196">
        <f>Октябрь!AF85</f>
        <v>0</v>
      </c>
      <c r="G85" s="196">
        <f>Октябрь!AG85</f>
        <v>0</v>
      </c>
      <c r="H85" s="196">
        <f>Октябрь!AH85</f>
        <v>0</v>
      </c>
      <c r="I85" s="196">
        <f>Ноябрь!AF85</f>
        <v>0</v>
      </c>
      <c r="J85" s="196">
        <f>Ноябрь!AG85</f>
        <v>0</v>
      </c>
      <c r="K85" s="196">
        <f>Ноябрь!AH85</f>
        <v>0</v>
      </c>
      <c r="L85" s="196">
        <f>Декабрь!AF85</f>
        <v>0</v>
      </c>
      <c r="M85" s="196">
        <f>Декабрь!AG85</f>
        <v>0</v>
      </c>
      <c r="N85" s="196">
        <f>Декабрь!AH85</f>
        <v>0</v>
      </c>
      <c r="O85" s="196">
        <f>Январь!AF85</f>
        <v>0</v>
      </c>
      <c r="P85" s="196">
        <f>Январь!AG85</f>
        <v>0</v>
      </c>
      <c r="Q85" s="196">
        <f>Январь!AH85</f>
        <v>0</v>
      </c>
      <c r="R85" s="196">
        <f>Февраль!AF85</f>
        <v>0</v>
      </c>
      <c r="S85" s="196">
        <f>Февраль!AG85</f>
        <v>0</v>
      </c>
      <c r="T85" s="196">
        <f>Февраль!AH85</f>
        <v>0</v>
      </c>
      <c r="U85" s="196">
        <f>Март!AF85</f>
        <v>0</v>
      </c>
      <c r="V85" s="196">
        <f>Март!AG85</f>
        <v>0</v>
      </c>
      <c r="W85" s="196">
        <f>Март!AH85</f>
        <v>0</v>
      </c>
      <c r="X85" s="196">
        <f>Апрель!AF85</f>
        <v>0</v>
      </c>
      <c r="Y85" s="196">
        <f>Апрель!AG85</f>
        <v>0</v>
      </c>
      <c r="Z85" s="196">
        <f>Апрель!AH85</f>
        <v>0</v>
      </c>
      <c r="AA85" s="196">
        <f>Май!AF85</f>
        <v>0</v>
      </c>
      <c r="AB85" s="196">
        <f>Май!AG85</f>
        <v>0</v>
      </c>
      <c r="AC85" s="196">
        <f>Май!AH85</f>
        <v>0</v>
      </c>
      <c r="AD85" s="196">
        <f>Июнь!AF85</f>
        <v>0</v>
      </c>
      <c r="AE85" s="196">
        <f>Июнь!AG85</f>
        <v>0</v>
      </c>
      <c r="AF85" s="196">
        <f>Июнь!AH85</f>
        <v>0</v>
      </c>
      <c r="AG85" s="196">
        <f>Июль!AF85</f>
        <v>0</v>
      </c>
      <c r="AH85" s="196">
        <f>Июль!AG85</f>
        <v>0</v>
      </c>
      <c r="AI85" s="196">
        <f>Июль!AH85</f>
        <v>0</v>
      </c>
      <c r="AJ85" s="196">
        <f>Август!AF85</f>
        <v>0</v>
      </c>
      <c r="AK85" s="196">
        <f>Август!AG85</f>
        <v>0</v>
      </c>
      <c r="AL85" s="196">
        <f>Август!AH85</f>
        <v>0</v>
      </c>
      <c r="AM85" s="226">
        <f t="shared" si="14"/>
        <v>0</v>
      </c>
      <c r="AN85" s="209">
        <f t="shared" si="15"/>
        <v>0</v>
      </c>
      <c r="AO85" s="210">
        <f t="shared" si="16"/>
        <v>0</v>
      </c>
      <c r="AP85" s="211">
        <f t="shared" si="19"/>
        <v>0</v>
      </c>
      <c r="AQ85" s="212">
        <f t="shared" si="17"/>
        <v>0</v>
      </c>
      <c r="AR85" s="203"/>
      <c r="AS85" s="203"/>
    </row>
    <row r="86" spans="1:45" s="204" customFormat="1" ht="30" customHeight="1" thickBot="1" x14ac:dyDescent="0.35">
      <c r="A86" s="277"/>
      <c r="B86" s="321" t="s">
        <v>53</v>
      </c>
      <c r="C86" s="205">
        <f>Сентябрь!AF86</f>
        <v>0</v>
      </c>
      <c r="D86" s="206">
        <f>Сентябрь!AG86</f>
        <v>0</v>
      </c>
      <c r="E86" s="207">
        <f>Сентябрь!AH86</f>
        <v>0</v>
      </c>
      <c r="F86" s="196">
        <f>Октябрь!AF86</f>
        <v>0</v>
      </c>
      <c r="G86" s="196">
        <f>Октябрь!AG86</f>
        <v>0</v>
      </c>
      <c r="H86" s="196">
        <f>Октябрь!AH86</f>
        <v>0</v>
      </c>
      <c r="I86" s="196">
        <f>Ноябрь!AF86</f>
        <v>0</v>
      </c>
      <c r="J86" s="196">
        <f>Ноябрь!AG86</f>
        <v>0</v>
      </c>
      <c r="K86" s="196">
        <f>Ноябрь!AH86</f>
        <v>0</v>
      </c>
      <c r="L86" s="196">
        <f>Декабрь!AF86</f>
        <v>0</v>
      </c>
      <c r="M86" s="196">
        <f>Декабрь!AG86</f>
        <v>0</v>
      </c>
      <c r="N86" s="196">
        <f>Декабрь!AH86</f>
        <v>0</v>
      </c>
      <c r="O86" s="196">
        <f>Январь!AF86</f>
        <v>0</v>
      </c>
      <c r="P86" s="196">
        <f>Январь!AG86</f>
        <v>0</v>
      </c>
      <c r="Q86" s="196">
        <f>Январь!AH86</f>
        <v>0</v>
      </c>
      <c r="R86" s="196">
        <f>Февраль!AF86</f>
        <v>0</v>
      </c>
      <c r="S86" s="196">
        <f>Февраль!AG86</f>
        <v>0</v>
      </c>
      <c r="T86" s="196">
        <f>Февраль!AH86</f>
        <v>0</v>
      </c>
      <c r="U86" s="196">
        <f>Март!AF86</f>
        <v>0</v>
      </c>
      <c r="V86" s="196">
        <f>Март!AG86</f>
        <v>0</v>
      </c>
      <c r="W86" s="196">
        <f>Март!AH86</f>
        <v>0</v>
      </c>
      <c r="X86" s="196">
        <f>Апрель!AF86</f>
        <v>0</v>
      </c>
      <c r="Y86" s="196">
        <f>Апрель!AG86</f>
        <v>0</v>
      </c>
      <c r="Z86" s="196">
        <f>Апрель!AH86</f>
        <v>0</v>
      </c>
      <c r="AA86" s="196">
        <f>Май!AF86</f>
        <v>0</v>
      </c>
      <c r="AB86" s="196">
        <f>Май!AG86</f>
        <v>0</v>
      </c>
      <c r="AC86" s="196">
        <f>Май!AH86</f>
        <v>0</v>
      </c>
      <c r="AD86" s="196">
        <f>Июнь!AF86</f>
        <v>0</v>
      </c>
      <c r="AE86" s="196">
        <f>Июнь!AG86</f>
        <v>0</v>
      </c>
      <c r="AF86" s="196">
        <f>Июнь!AH86</f>
        <v>0</v>
      </c>
      <c r="AG86" s="196">
        <f>Июль!AF86</f>
        <v>0</v>
      </c>
      <c r="AH86" s="196">
        <f>Июль!AG86</f>
        <v>0</v>
      </c>
      <c r="AI86" s="196">
        <f>Июль!AH86</f>
        <v>0</v>
      </c>
      <c r="AJ86" s="196">
        <f>Август!AF86</f>
        <v>0</v>
      </c>
      <c r="AK86" s="196">
        <f>Август!AG86</f>
        <v>0</v>
      </c>
      <c r="AL86" s="196">
        <f>Август!AH86</f>
        <v>0</v>
      </c>
      <c r="AM86" s="226">
        <f t="shared" si="14"/>
        <v>0</v>
      </c>
      <c r="AN86" s="209">
        <f t="shared" si="15"/>
        <v>0</v>
      </c>
      <c r="AO86" s="210">
        <f t="shared" si="16"/>
        <v>0</v>
      </c>
      <c r="AP86" s="211">
        <f t="shared" si="19"/>
        <v>0</v>
      </c>
      <c r="AQ86" s="212">
        <f t="shared" si="17"/>
        <v>0</v>
      </c>
      <c r="AR86" s="203"/>
      <c r="AS86" s="203"/>
    </row>
    <row r="87" spans="1:45" s="204" customFormat="1" ht="30" customHeight="1" thickBot="1" x14ac:dyDescent="0.35">
      <c r="A87" s="279"/>
      <c r="B87" s="325" t="s">
        <v>54</v>
      </c>
      <c r="C87" s="213">
        <f>Сентябрь!AF87</f>
        <v>0</v>
      </c>
      <c r="D87" s="214">
        <f>Сентябрь!AG87</f>
        <v>0</v>
      </c>
      <c r="E87" s="215">
        <f>Сентябрь!AH87</f>
        <v>0</v>
      </c>
      <c r="F87" s="196">
        <f>Октябрь!AF87</f>
        <v>0</v>
      </c>
      <c r="G87" s="196">
        <f>Октябрь!AG87</f>
        <v>0</v>
      </c>
      <c r="H87" s="196">
        <f>Октябрь!AH87</f>
        <v>0</v>
      </c>
      <c r="I87" s="196">
        <f>Ноябрь!AF87</f>
        <v>0</v>
      </c>
      <c r="J87" s="196">
        <f>Ноябрь!AG87</f>
        <v>0</v>
      </c>
      <c r="K87" s="196">
        <f>Ноябрь!AH87</f>
        <v>0</v>
      </c>
      <c r="L87" s="196">
        <f>Декабрь!AF87</f>
        <v>0</v>
      </c>
      <c r="M87" s="196">
        <f>Декабрь!AG87</f>
        <v>0</v>
      </c>
      <c r="N87" s="196">
        <f>Декабрь!AH87</f>
        <v>0</v>
      </c>
      <c r="O87" s="196">
        <f>Январь!AF87</f>
        <v>0</v>
      </c>
      <c r="P87" s="196">
        <f>Январь!AG87</f>
        <v>0</v>
      </c>
      <c r="Q87" s="196">
        <f>Январь!AH87</f>
        <v>0</v>
      </c>
      <c r="R87" s="196">
        <f>Февраль!AF87</f>
        <v>0</v>
      </c>
      <c r="S87" s="196">
        <f>Февраль!AG87</f>
        <v>0</v>
      </c>
      <c r="T87" s="196">
        <f>Февраль!AH87</f>
        <v>0</v>
      </c>
      <c r="U87" s="196">
        <f>Март!AF87</f>
        <v>0</v>
      </c>
      <c r="V87" s="196">
        <f>Март!AG87</f>
        <v>0</v>
      </c>
      <c r="W87" s="196">
        <f>Март!AH87</f>
        <v>0</v>
      </c>
      <c r="X87" s="196">
        <f>Апрель!AF87</f>
        <v>0</v>
      </c>
      <c r="Y87" s="196">
        <f>Апрель!AG87</f>
        <v>0</v>
      </c>
      <c r="Z87" s="196">
        <f>Апрель!AH87</f>
        <v>0</v>
      </c>
      <c r="AA87" s="196">
        <f>Май!AF87</f>
        <v>0</v>
      </c>
      <c r="AB87" s="196">
        <f>Май!AG87</f>
        <v>0</v>
      </c>
      <c r="AC87" s="196">
        <f>Май!AH87</f>
        <v>0</v>
      </c>
      <c r="AD87" s="196">
        <f>Июнь!AF87</f>
        <v>0</v>
      </c>
      <c r="AE87" s="196">
        <f>Июнь!AG87</f>
        <v>0</v>
      </c>
      <c r="AF87" s="196">
        <f>Июнь!AH87</f>
        <v>0</v>
      </c>
      <c r="AG87" s="196">
        <f>Июль!AF87</f>
        <v>0</v>
      </c>
      <c r="AH87" s="196">
        <f>Июль!AG87</f>
        <v>0</v>
      </c>
      <c r="AI87" s="196">
        <f>Июль!AH87</f>
        <v>0</v>
      </c>
      <c r="AJ87" s="196">
        <f>Август!AF87</f>
        <v>0</v>
      </c>
      <c r="AK87" s="196">
        <f>Август!AG87</f>
        <v>0</v>
      </c>
      <c r="AL87" s="196">
        <f>Август!AH87</f>
        <v>0</v>
      </c>
      <c r="AM87" s="227">
        <f t="shared" si="14"/>
        <v>0</v>
      </c>
      <c r="AN87" s="217">
        <f t="shared" si="15"/>
        <v>0</v>
      </c>
      <c r="AO87" s="218">
        <f t="shared" si="16"/>
        <v>0</v>
      </c>
      <c r="AP87" s="219">
        <f t="shared" si="19"/>
        <v>0</v>
      </c>
      <c r="AQ87" s="220">
        <f t="shared" si="17"/>
        <v>0</v>
      </c>
      <c r="AR87" s="203"/>
      <c r="AS87" s="203"/>
    </row>
    <row r="88" spans="1:45" s="204" customFormat="1" ht="30" customHeight="1" thickBot="1" x14ac:dyDescent="0.35">
      <c r="A88" s="280">
        <v>17</v>
      </c>
      <c r="B88" s="143" t="str">
        <f>(План!B24 &amp;" "&amp;План!C24)</f>
        <v xml:space="preserve"> </v>
      </c>
      <c r="C88" s="196">
        <f>Сентябрь!AF88</f>
        <v>0</v>
      </c>
      <c r="D88" s="197">
        <f>Сентябрь!AG88</f>
        <v>0</v>
      </c>
      <c r="E88" s="198">
        <f>Сентябрь!AH88</f>
        <v>0</v>
      </c>
      <c r="F88" s="196">
        <f>Октябрь!AF88</f>
        <v>0</v>
      </c>
      <c r="G88" s="196">
        <f>Октябрь!AG88</f>
        <v>0</v>
      </c>
      <c r="H88" s="196">
        <f>Октябрь!AH88</f>
        <v>0</v>
      </c>
      <c r="I88" s="196">
        <f>Ноябрь!AF88</f>
        <v>0</v>
      </c>
      <c r="J88" s="196">
        <f>Ноябрь!AG88</f>
        <v>0</v>
      </c>
      <c r="K88" s="196">
        <f>Ноябрь!AH88</f>
        <v>0</v>
      </c>
      <c r="L88" s="196">
        <f>Декабрь!AF88</f>
        <v>0</v>
      </c>
      <c r="M88" s="196">
        <f>Декабрь!AG88</f>
        <v>0</v>
      </c>
      <c r="N88" s="196">
        <f>Декабрь!AH88</f>
        <v>0</v>
      </c>
      <c r="O88" s="196">
        <f>Январь!AF88</f>
        <v>0</v>
      </c>
      <c r="P88" s="196">
        <f>Январь!AG88</f>
        <v>0</v>
      </c>
      <c r="Q88" s="196">
        <f>Январь!AH88</f>
        <v>0</v>
      </c>
      <c r="R88" s="196">
        <f>Февраль!AF88</f>
        <v>0</v>
      </c>
      <c r="S88" s="196">
        <f>Февраль!AG88</f>
        <v>0</v>
      </c>
      <c r="T88" s="196">
        <f>Февраль!AH88</f>
        <v>0</v>
      </c>
      <c r="U88" s="196">
        <f>Март!AF88</f>
        <v>0</v>
      </c>
      <c r="V88" s="196">
        <f>Март!AG88</f>
        <v>0</v>
      </c>
      <c r="W88" s="196">
        <f>Март!AH88</f>
        <v>0</v>
      </c>
      <c r="X88" s="196">
        <f>Апрель!AF88</f>
        <v>0</v>
      </c>
      <c r="Y88" s="196">
        <f>Апрель!AG88</f>
        <v>0</v>
      </c>
      <c r="Z88" s="196">
        <f>Апрель!AH88</f>
        <v>0</v>
      </c>
      <c r="AA88" s="196">
        <f>Май!AF88</f>
        <v>0</v>
      </c>
      <c r="AB88" s="196">
        <f>Май!AG88</f>
        <v>0</v>
      </c>
      <c r="AC88" s="196">
        <f>Май!AH88</f>
        <v>0</v>
      </c>
      <c r="AD88" s="196">
        <f>Июнь!AF88</f>
        <v>0</v>
      </c>
      <c r="AE88" s="196">
        <f>Июнь!AG88</f>
        <v>0</v>
      </c>
      <c r="AF88" s="196">
        <f>Июнь!AH88</f>
        <v>0</v>
      </c>
      <c r="AG88" s="196">
        <f>Июль!AF88</f>
        <v>0</v>
      </c>
      <c r="AH88" s="196">
        <f>Июль!AG88</f>
        <v>0</v>
      </c>
      <c r="AI88" s="196">
        <f>Июль!AH88</f>
        <v>0</v>
      </c>
      <c r="AJ88" s="196">
        <f>Август!AF88</f>
        <v>0</v>
      </c>
      <c r="AK88" s="196">
        <f>Август!AG88</f>
        <v>0</v>
      </c>
      <c r="AL88" s="196">
        <f>Август!AH88</f>
        <v>0</v>
      </c>
      <c r="AM88" s="225">
        <f t="shared" si="14"/>
        <v>0</v>
      </c>
      <c r="AN88" s="197">
        <f t="shared" si="15"/>
        <v>0</v>
      </c>
      <c r="AO88" s="200">
        <f t="shared" si="16"/>
        <v>0</v>
      </c>
      <c r="AP88" s="201">
        <f t="shared" si="19"/>
        <v>0</v>
      </c>
      <c r="AQ88" s="202">
        <f t="shared" si="17"/>
        <v>0</v>
      </c>
      <c r="AR88" s="203"/>
      <c r="AS88" s="203"/>
    </row>
    <row r="89" spans="1:45" s="204" customFormat="1" ht="30" customHeight="1" thickBot="1" x14ac:dyDescent="0.35">
      <c r="A89" s="277"/>
      <c r="B89" s="296" t="s">
        <v>51</v>
      </c>
      <c r="C89" s="205">
        <f>Сентябрь!AF89</f>
        <v>0</v>
      </c>
      <c r="D89" s="206">
        <f>Сентябрь!AG89</f>
        <v>0</v>
      </c>
      <c r="E89" s="207">
        <f>Сентябрь!AH89</f>
        <v>0</v>
      </c>
      <c r="F89" s="196">
        <f>Октябрь!AF89</f>
        <v>0</v>
      </c>
      <c r="G89" s="196">
        <f>Октябрь!AG89</f>
        <v>0</v>
      </c>
      <c r="H89" s="196">
        <f>Октябрь!AH89</f>
        <v>0</v>
      </c>
      <c r="I89" s="196">
        <f>Ноябрь!AF89</f>
        <v>0</v>
      </c>
      <c r="J89" s="196">
        <f>Ноябрь!AG89</f>
        <v>0</v>
      </c>
      <c r="K89" s="196">
        <f>Ноябрь!AH89</f>
        <v>0</v>
      </c>
      <c r="L89" s="196">
        <f>Декабрь!AF89</f>
        <v>0</v>
      </c>
      <c r="M89" s="196">
        <f>Декабрь!AG89</f>
        <v>0</v>
      </c>
      <c r="N89" s="196">
        <f>Декабрь!AH89</f>
        <v>0</v>
      </c>
      <c r="O89" s="196">
        <f>Январь!AF89</f>
        <v>0</v>
      </c>
      <c r="P89" s="196">
        <f>Январь!AG89</f>
        <v>0</v>
      </c>
      <c r="Q89" s="196">
        <f>Январь!AH89</f>
        <v>0</v>
      </c>
      <c r="R89" s="196">
        <f>Февраль!AF89</f>
        <v>0</v>
      </c>
      <c r="S89" s="196">
        <f>Февраль!AG89</f>
        <v>0</v>
      </c>
      <c r="T89" s="196">
        <f>Февраль!AH89</f>
        <v>0</v>
      </c>
      <c r="U89" s="196">
        <f>Март!AF89</f>
        <v>0</v>
      </c>
      <c r="V89" s="196">
        <f>Март!AG89</f>
        <v>0</v>
      </c>
      <c r="W89" s="196">
        <f>Март!AH89</f>
        <v>0</v>
      </c>
      <c r="X89" s="196">
        <f>Апрель!AF89</f>
        <v>0</v>
      </c>
      <c r="Y89" s="196">
        <f>Апрель!AG89</f>
        <v>0</v>
      </c>
      <c r="Z89" s="196">
        <f>Апрель!AH89</f>
        <v>0</v>
      </c>
      <c r="AA89" s="196">
        <f>Май!AF89</f>
        <v>0</v>
      </c>
      <c r="AB89" s="196">
        <f>Май!AG89</f>
        <v>0</v>
      </c>
      <c r="AC89" s="196">
        <f>Май!AH89</f>
        <v>0</v>
      </c>
      <c r="AD89" s="196">
        <f>Июнь!AF89</f>
        <v>0</v>
      </c>
      <c r="AE89" s="196">
        <f>Июнь!AG89</f>
        <v>0</v>
      </c>
      <c r="AF89" s="196">
        <f>Июнь!AH89</f>
        <v>0</v>
      </c>
      <c r="AG89" s="196">
        <f>Июль!AF89</f>
        <v>0</v>
      </c>
      <c r="AH89" s="196">
        <f>Июль!AG89</f>
        <v>0</v>
      </c>
      <c r="AI89" s="196">
        <f>Июль!AH89</f>
        <v>0</v>
      </c>
      <c r="AJ89" s="196">
        <f>Август!AF89</f>
        <v>0</v>
      </c>
      <c r="AK89" s="196">
        <f>Август!AG89</f>
        <v>0</v>
      </c>
      <c r="AL89" s="196">
        <f>Август!AH89</f>
        <v>0</v>
      </c>
      <c r="AM89" s="226">
        <f t="shared" si="14"/>
        <v>0</v>
      </c>
      <c r="AN89" s="209">
        <f t="shared" si="15"/>
        <v>0</v>
      </c>
      <c r="AO89" s="210">
        <f t="shared" si="16"/>
        <v>0</v>
      </c>
      <c r="AP89" s="211">
        <f t="shared" si="19"/>
        <v>0</v>
      </c>
      <c r="AQ89" s="212">
        <f t="shared" si="17"/>
        <v>0</v>
      </c>
      <c r="AR89" s="203"/>
      <c r="AS89" s="203"/>
    </row>
    <row r="90" spans="1:45" s="204" customFormat="1" ht="30" customHeight="1" thickBot="1" x14ac:dyDescent="0.35">
      <c r="A90" s="277"/>
      <c r="B90" s="296" t="s">
        <v>52</v>
      </c>
      <c r="C90" s="205">
        <f>Сентябрь!AF90</f>
        <v>0</v>
      </c>
      <c r="D90" s="206">
        <f>Сентябрь!AG90</f>
        <v>0</v>
      </c>
      <c r="E90" s="207">
        <f>Сентябрь!AH90</f>
        <v>0</v>
      </c>
      <c r="F90" s="196">
        <f>Октябрь!AF90</f>
        <v>0</v>
      </c>
      <c r="G90" s="196">
        <f>Октябрь!AG90</f>
        <v>0</v>
      </c>
      <c r="H90" s="196">
        <f>Октябрь!AH90</f>
        <v>0</v>
      </c>
      <c r="I90" s="196">
        <f>Ноябрь!AF90</f>
        <v>0</v>
      </c>
      <c r="J90" s="196">
        <f>Ноябрь!AG90</f>
        <v>0</v>
      </c>
      <c r="K90" s="196">
        <f>Ноябрь!AH90</f>
        <v>0</v>
      </c>
      <c r="L90" s="196">
        <f>Декабрь!AF90</f>
        <v>0</v>
      </c>
      <c r="M90" s="196">
        <f>Декабрь!AG90</f>
        <v>0</v>
      </c>
      <c r="N90" s="196">
        <f>Декабрь!AH90</f>
        <v>0</v>
      </c>
      <c r="O90" s="196">
        <f>Январь!AF90</f>
        <v>0</v>
      </c>
      <c r="P90" s="196">
        <f>Январь!AG90</f>
        <v>0</v>
      </c>
      <c r="Q90" s="196">
        <f>Январь!AH90</f>
        <v>0</v>
      </c>
      <c r="R90" s="196">
        <f>Февраль!AF90</f>
        <v>0</v>
      </c>
      <c r="S90" s="196">
        <f>Февраль!AG90</f>
        <v>0</v>
      </c>
      <c r="T90" s="196">
        <f>Февраль!AH90</f>
        <v>0</v>
      </c>
      <c r="U90" s="196">
        <f>Март!AF90</f>
        <v>0</v>
      </c>
      <c r="V90" s="196">
        <f>Март!AG90</f>
        <v>0</v>
      </c>
      <c r="W90" s="196">
        <f>Март!AH90</f>
        <v>0</v>
      </c>
      <c r="X90" s="196">
        <f>Апрель!AF90</f>
        <v>0</v>
      </c>
      <c r="Y90" s="196">
        <f>Апрель!AG90</f>
        <v>0</v>
      </c>
      <c r="Z90" s="196">
        <f>Апрель!AH90</f>
        <v>0</v>
      </c>
      <c r="AA90" s="196">
        <f>Май!AF90</f>
        <v>0</v>
      </c>
      <c r="AB90" s="196">
        <f>Май!AG90</f>
        <v>0</v>
      </c>
      <c r="AC90" s="196">
        <f>Май!AH90</f>
        <v>0</v>
      </c>
      <c r="AD90" s="196">
        <f>Июнь!AF90</f>
        <v>0</v>
      </c>
      <c r="AE90" s="196">
        <f>Июнь!AG90</f>
        <v>0</v>
      </c>
      <c r="AF90" s="196">
        <f>Июнь!AH90</f>
        <v>0</v>
      </c>
      <c r="AG90" s="196">
        <f>Июль!AF90</f>
        <v>0</v>
      </c>
      <c r="AH90" s="196">
        <f>Июль!AG90</f>
        <v>0</v>
      </c>
      <c r="AI90" s="196">
        <f>Июль!AH90</f>
        <v>0</v>
      </c>
      <c r="AJ90" s="196">
        <f>Август!AF90</f>
        <v>0</v>
      </c>
      <c r="AK90" s="196">
        <f>Август!AG90</f>
        <v>0</v>
      </c>
      <c r="AL90" s="196">
        <f>Август!AH90</f>
        <v>0</v>
      </c>
      <c r="AM90" s="226">
        <f t="shared" si="14"/>
        <v>0</v>
      </c>
      <c r="AN90" s="209">
        <f t="shared" si="15"/>
        <v>0</v>
      </c>
      <c r="AO90" s="210">
        <f t="shared" si="16"/>
        <v>0</v>
      </c>
      <c r="AP90" s="211">
        <f t="shared" si="19"/>
        <v>0</v>
      </c>
      <c r="AQ90" s="212">
        <f t="shared" si="17"/>
        <v>0</v>
      </c>
      <c r="AR90" s="203"/>
      <c r="AS90" s="203"/>
    </row>
    <row r="91" spans="1:45" s="204" customFormat="1" ht="30" customHeight="1" thickBot="1" x14ac:dyDescent="0.35">
      <c r="A91" s="277"/>
      <c r="B91" s="321" t="s">
        <v>53</v>
      </c>
      <c r="C91" s="205">
        <f>Сентябрь!AF91</f>
        <v>0</v>
      </c>
      <c r="D91" s="206">
        <f>Сентябрь!AG91</f>
        <v>0</v>
      </c>
      <c r="E91" s="207">
        <f>Сентябрь!AH91</f>
        <v>0</v>
      </c>
      <c r="F91" s="196">
        <f>Октябрь!AF91</f>
        <v>0</v>
      </c>
      <c r="G91" s="196">
        <f>Октябрь!AG91</f>
        <v>0</v>
      </c>
      <c r="H91" s="196">
        <f>Октябрь!AH91</f>
        <v>0</v>
      </c>
      <c r="I91" s="196">
        <f>Ноябрь!AF91</f>
        <v>0</v>
      </c>
      <c r="J91" s="196">
        <f>Ноябрь!AG91</f>
        <v>0</v>
      </c>
      <c r="K91" s="196">
        <f>Ноябрь!AH91</f>
        <v>0</v>
      </c>
      <c r="L91" s="196">
        <f>Декабрь!AF91</f>
        <v>0</v>
      </c>
      <c r="M91" s="196">
        <f>Декабрь!AG91</f>
        <v>0</v>
      </c>
      <c r="N91" s="196">
        <f>Декабрь!AH91</f>
        <v>0</v>
      </c>
      <c r="O91" s="196">
        <f>Январь!AF91</f>
        <v>0</v>
      </c>
      <c r="P91" s="196">
        <f>Январь!AG91</f>
        <v>0</v>
      </c>
      <c r="Q91" s="196">
        <f>Январь!AH91</f>
        <v>0</v>
      </c>
      <c r="R91" s="196">
        <f>Февраль!AF91</f>
        <v>0</v>
      </c>
      <c r="S91" s="196">
        <f>Февраль!AG91</f>
        <v>0</v>
      </c>
      <c r="T91" s="196">
        <f>Февраль!AH91</f>
        <v>0</v>
      </c>
      <c r="U91" s="196">
        <f>Март!AF91</f>
        <v>0</v>
      </c>
      <c r="V91" s="196">
        <f>Март!AG91</f>
        <v>0</v>
      </c>
      <c r="W91" s="196">
        <f>Март!AH91</f>
        <v>0</v>
      </c>
      <c r="X91" s="196">
        <f>Апрель!AF91</f>
        <v>0</v>
      </c>
      <c r="Y91" s="196">
        <f>Апрель!AG91</f>
        <v>0</v>
      </c>
      <c r="Z91" s="196">
        <f>Апрель!AH91</f>
        <v>0</v>
      </c>
      <c r="AA91" s="196">
        <f>Май!AF91</f>
        <v>0</v>
      </c>
      <c r="AB91" s="196">
        <f>Май!AG91</f>
        <v>0</v>
      </c>
      <c r="AC91" s="196">
        <f>Май!AH91</f>
        <v>0</v>
      </c>
      <c r="AD91" s="196">
        <f>Июнь!AF91</f>
        <v>0</v>
      </c>
      <c r="AE91" s="196">
        <f>Июнь!AG91</f>
        <v>0</v>
      </c>
      <c r="AF91" s="196">
        <f>Июнь!AH91</f>
        <v>0</v>
      </c>
      <c r="AG91" s="196">
        <f>Июль!AF91</f>
        <v>0</v>
      </c>
      <c r="AH91" s="196">
        <f>Июль!AG91</f>
        <v>0</v>
      </c>
      <c r="AI91" s="196">
        <f>Июль!AH91</f>
        <v>0</v>
      </c>
      <c r="AJ91" s="196">
        <f>Август!AF91</f>
        <v>0</v>
      </c>
      <c r="AK91" s="196">
        <f>Август!AG91</f>
        <v>0</v>
      </c>
      <c r="AL91" s="196">
        <f>Август!AH91</f>
        <v>0</v>
      </c>
      <c r="AM91" s="226">
        <f t="shared" si="14"/>
        <v>0</v>
      </c>
      <c r="AN91" s="209">
        <f t="shared" si="15"/>
        <v>0</v>
      </c>
      <c r="AO91" s="210">
        <f t="shared" si="16"/>
        <v>0</v>
      </c>
      <c r="AP91" s="211">
        <f t="shared" si="19"/>
        <v>0</v>
      </c>
      <c r="AQ91" s="212">
        <f t="shared" si="17"/>
        <v>0</v>
      </c>
      <c r="AR91" s="203"/>
      <c r="AS91" s="203"/>
    </row>
    <row r="92" spans="1:45" s="204" customFormat="1" ht="30" customHeight="1" thickBot="1" x14ac:dyDescent="0.35">
      <c r="A92" s="278"/>
      <c r="B92" s="325" t="s">
        <v>54</v>
      </c>
      <c r="C92" s="213">
        <f>Сентябрь!AF92</f>
        <v>0</v>
      </c>
      <c r="D92" s="214">
        <f>Сентябрь!AG92</f>
        <v>0</v>
      </c>
      <c r="E92" s="215">
        <f>Сентябрь!AH92</f>
        <v>0</v>
      </c>
      <c r="F92" s="196">
        <f>Октябрь!AF92</f>
        <v>0</v>
      </c>
      <c r="G92" s="196">
        <f>Октябрь!AG92</f>
        <v>0</v>
      </c>
      <c r="H92" s="196">
        <f>Октябрь!AH92</f>
        <v>0</v>
      </c>
      <c r="I92" s="196">
        <f>Ноябрь!AF92</f>
        <v>0</v>
      </c>
      <c r="J92" s="196">
        <f>Ноябрь!AG92</f>
        <v>0</v>
      </c>
      <c r="K92" s="196">
        <f>Ноябрь!AH92</f>
        <v>0</v>
      </c>
      <c r="L92" s="196">
        <f>Декабрь!AF92</f>
        <v>0</v>
      </c>
      <c r="M92" s="196">
        <f>Декабрь!AG92</f>
        <v>0</v>
      </c>
      <c r="N92" s="196">
        <f>Декабрь!AH92</f>
        <v>0</v>
      </c>
      <c r="O92" s="196">
        <f>Январь!AF92</f>
        <v>0</v>
      </c>
      <c r="P92" s="196">
        <f>Январь!AG92</f>
        <v>0</v>
      </c>
      <c r="Q92" s="196">
        <f>Январь!AH92</f>
        <v>0</v>
      </c>
      <c r="R92" s="196">
        <f>Февраль!AF92</f>
        <v>0</v>
      </c>
      <c r="S92" s="196">
        <f>Февраль!AG92</f>
        <v>0</v>
      </c>
      <c r="T92" s="196">
        <f>Февраль!AH92</f>
        <v>0</v>
      </c>
      <c r="U92" s="196">
        <f>Март!AF92</f>
        <v>0</v>
      </c>
      <c r="V92" s="196">
        <f>Март!AG92</f>
        <v>0</v>
      </c>
      <c r="W92" s="196">
        <f>Март!AH92</f>
        <v>0</v>
      </c>
      <c r="X92" s="196">
        <f>Апрель!AF92</f>
        <v>0</v>
      </c>
      <c r="Y92" s="196">
        <f>Апрель!AG92</f>
        <v>0</v>
      </c>
      <c r="Z92" s="196">
        <f>Апрель!AH92</f>
        <v>0</v>
      </c>
      <c r="AA92" s="196">
        <f>Май!AF92</f>
        <v>0</v>
      </c>
      <c r="AB92" s="196">
        <f>Май!AG92</f>
        <v>0</v>
      </c>
      <c r="AC92" s="196">
        <f>Май!AH92</f>
        <v>0</v>
      </c>
      <c r="AD92" s="196">
        <f>Июнь!AF92</f>
        <v>0</v>
      </c>
      <c r="AE92" s="196">
        <f>Июнь!AG92</f>
        <v>0</v>
      </c>
      <c r="AF92" s="196">
        <f>Июнь!AH92</f>
        <v>0</v>
      </c>
      <c r="AG92" s="196">
        <f>Июль!AF92</f>
        <v>0</v>
      </c>
      <c r="AH92" s="196">
        <f>Июль!AG92</f>
        <v>0</v>
      </c>
      <c r="AI92" s="196">
        <f>Июль!AH92</f>
        <v>0</v>
      </c>
      <c r="AJ92" s="196">
        <f>Август!AF92</f>
        <v>0</v>
      </c>
      <c r="AK92" s="196">
        <f>Август!AG92</f>
        <v>0</v>
      </c>
      <c r="AL92" s="196">
        <f>Август!AH92</f>
        <v>0</v>
      </c>
      <c r="AM92" s="227">
        <f t="shared" ref="AM92:AM151" si="20">C92+F92+I92+L92+O92+R92+U92+X92+AA92+AD92+AG92+AJ92</f>
        <v>0</v>
      </c>
      <c r="AN92" s="217">
        <f t="shared" si="15"/>
        <v>0</v>
      </c>
      <c r="AO92" s="218">
        <f t="shared" si="16"/>
        <v>0</v>
      </c>
      <c r="AP92" s="219">
        <f t="shared" si="19"/>
        <v>0</v>
      </c>
      <c r="AQ92" s="220">
        <f t="shared" si="17"/>
        <v>0</v>
      </c>
      <c r="AR92" s="203"/>
      <c r="AS92" s="203"/>
    </row>
    <row r="93" spans="1:45" s="204" customFormat="1" ht="30" customHeight="1" thickBot="1" x14ac:dyDescent="0.35">
      <c r="A93" s="276">
        <v>18</v>
      </c>
      <c r="B93" s="143" t="str">
        <f>(План!B25 &amp;" "&amp;План!C25)</f>
        <v xml:space="preserve"> </v>
      </c>
      <c r="C93" s="196">
        <f>Сентябрь!AF153</f>
        <v>0</v>
      </c>
      <c r="D93" s="197">
        <f>Сентябрь!AG153</f>
        <v>0</v>
      </c>
      <c r="E93" s="198">
        <f>Сентябрь!AH153</f>
        <v>0</v>
      </c>
      <c r="F93" s="196">
        <f>Октябрь!AF93</f>
        <v>0</v>
      </c>
      <c r="G93" s="196">
        <f>Октябрь!AG93</f>
        <v>0</v>
      </c>
      <c r="H93" s="196">
        <f>Октябрь!AH93</f>
        <v>0</v>
      </c>
      <c r="I93" s="196">
        <f>Ноябрь!AF93</f>
        <v>0</v>
      </c>
      <c r="J93" s="196">
        <f>Ноябрь!AG93</f>
        <v>0</v>
      </c>
      <c r="K93" s="196">
        <f>Ноябрь!AH93</f>
        <v>0</v>
      </c>
      <c r="L93" s="196">
        <f>Декабрь!AF93</f>
        <v>0</v>
      </c>
      <c r="M93" s="196">
        <f>Декабрь!AG93</f>
        <v>0</v>
      </c>
      <c r="N93" s="196">
        <f>Декабрь!AH93</f>
        <v>0</v>
      </c>
      <c r="O93" s="196">
        <f>Январь!AF93</f>
        <v>0</v>
      </c>
      <c r="P93" s="196">
        <f>Январь!AG93</f>
        <v>0</v>
      </c>
      <c r="Q93" s="196">
        <f>Январь!AH93</f>
        <v>0</v>
      </c>
      <c r="R93" s="196">
        <f>Февраль!AF93</f>
        <v>0</v>
      </c>
      <c r="S93" s="196">
        <f>Февраль!AG93</f>
        <v>0</v>
      </c>
      <c r="T93" s="196">
        <f>Февраль!AH93</f>
        <v>0</v>
      </c>
      <c r="U93" s="196">
        <f>Март!AF93</f>
        <v>0</v>
      </c>
      <c r="V93" s="196">
        <f>Март!AG93</f>
        <v>0</v>
      </c>
      <c r="W93" s="196">
        <f>Март!AH93</f>
        <v>0</v>
      </c>
      <c r="X93" s="196">
        <f>Апрель!AF93</f>
        <v>0</v>
      </c>
      <c r="Y93" s="196">
        <f>Апрель!AG93</f>
        <v>0</v>
      </c>
      <c r="Z93" s="196">
        <f>Апрель!AH93</f>
        <v>0</v>
      </c>
      <c r="AA93" s="196">
        <f>Май!AF93</f>
        <v>0</v>
      </c>
      <c r="AB93" s="196">
        <f>Май!AG93</f>
        <v>0</v>
      </c>
      <c r="AC93" s="196">
        <f>Май!AH93</f>
        <v>0</v>
      </c>
      <c r="AD93" s="196">
        <f>Июнь!AF93</f>
        <v>0</v>
      </c>
      <c r="AE93" s="196">
        <f>Июнь!AG93</f>
        <v>0</v>
      </c>
      <c r="AF93" s="196">
        <f>Июнь!AH93</f>
        <v>0</v>
      </c>
      <c r="AG93" s="196">
        <f>Июль!AF93</f>
        <v>0</v>
      </c>
      <c r="AH93" s="196">
        <f>Июль!AG93</f>
        <v>0</v>
      </c>
      <c r="AI93" s="196">
        <f>Июль!AH93</f>
        <v>0</v>
      </c>
      <c r="AJ93" s="196">
        <f>Август!AF93</f>
        <v>0</v>
      </c>
      <c r="AK93" s="196">
        <f>Август!AG93</f>
        <v>0</v>
      </c>
      <c r="AL93" s="196">
        <f>Август!AH93</f>
        <v>0</v>
      </c>
      <c r="AM93" s="225">
        <f>C93+F93+I93+L93+O93+R93+U93+X93+AA93+AD93+AG93+AJ93</f>
        <v>0</v>
      </c>
      <c r="AN93" s="197">
        <f>D93+G93+J93+M93+P93+S93+V93+Y93+AB93+AE93+AH93+AK93</f>
        <v>0</v>
      </c>
      <c r="AO93" s="200">
        <f>E93+H93+K93+N93+Q93+T93+W93+Z93+AC93+AF93+AI93+AL93</f>
        <v>0</v>
      </c>
      <c r="AP93" s="201">
        <f>SUM(AM93:AN93)</f>
        <v>0</v>
      </c>
      <c r="AQ93" s="202">
        <f>SUM(C93:AL93)</f>
        <v>0</v>
      </c>
      <c r="AR93" s="203"/>
      <c r="AS93" s="203"/>
    </row>
    <row r="94" spans="1:45" s="204" customFormat="1" ht="30" customHeight="1" thickBot="1" x14ac:dyDescent="0.35">
      <c r="A94" s="280"/>
      <c r="B94" s="296" t="s">
        <v>51</v>
      </c>
      <c r="C94" s="205">
        <f>Сентябрь!AF154</f>
        <v>0</v>
      </c>
      <c r="D94" s="206">
        <f>Сентябрь!AG154</f>
        <v>0</v>
      </c>
      <c r="E94" s="207">
        <f>Сентябрь!AH154</f>
        <v>0</v>
      </c>
      <c r="F94" s="196">
        <f>Октябрь!AF94</f>
        <v>0</v>
      </c>
      <c r="G94" s="196">
        <f>Октябрь!AG94</f>
        <v>0</v>
      </c>
      <c r="H94" s="196">
        <f>Октябрь!AH94</f>
        <v>0</v>
      </c>
      <c r="I94" s="196">
        <f>Ноябрь!AF94</f>
        <v>0</v>
      </c>
      <c r="J94" s="196">
        <f>Ноябрь!AG94</f>
        <v>0</v>
      </c>
      <c r="K94" s="196">
        <f>Ноябрь!AH94</f>
        <v>0</v>
      </c>
      <c r="L94" s="196">
        <f>Декабрь!AF94</f>
        <v>0</v>
      </c>
      <c r="M94" s="196">
        <f>Декабрь!AG94</f>
        <v>0</v>
      </c>
      <c r="N94" s="196">
        <f>Декабрь!AH94</f>
        <v>0</v>
      </c>
      <c r="O94" s="196">
        <f>Январь!AF94</f>
        <v>0</v>
      </c>
      <c r="P94" s="196">
        <f>Январь!AG94</f>
        <v>0</v>
      </c>
      <c r="Q94" s="196">
        <f>Январь!AH94</f>
        <v>0</v>
      </c>
      <c r="R94" s="196">
        <f>Февраль!AF94</f>
        <v>0</v>
      </c>
      <c r="S94" s="196">
        <f>Февраль!AG94</f>
        <v>0</v>
      </c>
      <c r="T94" s="196">
        <f>Февраль!AH94</f>
        <v>0</v>
      </c>
      <c r="U94" s="196">
        <f>Март!AF94</f>
        <v>0</v>
      </c>
      <c r="V94" s="196">
        <f>Март!AG94</f>
        <v>0</v>
      </c>
      <c r="W94" s="196">
        <f>Март!AH94</f>
        <v>0</v>
      </c>
      <c r="X94" s="196">
        <f>Апрель!AF94</f>
        <v>0</v>
      </c>
      <c r="Y94" s="196">
        <f>Апрель!AG94</f>
        <v>0</v>
      </c>
      <c r="Z94" s="196">
        <f>Апрель!AH94</f>
        <v>0</v>
      </c>
      <c r="AA94" s="196">
        <f>Май!AF94</f>
        <v>0</v>
      </c>
      <c r="AB94" s="196">
        <f>Май!AG94</f>
        <v>0</v>
      </c>
      <c r="AC94" s="196">
        <f>Май!AH94</f>
        <v>0</v>
      </c>
      <c r="AD94" s="196">
        <f>Июнь!AF94</f>
        <v>0</v>
      </c>
      <c r="AE94" s="196">
        <f>Июнь!AG94</f>
        <v>0</v>
      </c>
      <c r="AF94" s="196">
        <f>Июнь!AH94</f>
        <v>0</v>
      </c>
      <c r="AG94" s="196">
        <f>Июль!AF94</f>
        <v>0</v>
      </c>
      <c r="AH94" s="196">
        <f>Июль!AG94</f>
        <v>0</v>
      </c>
      <c r="AI94" s="196">
        <f>Июль!AH94</f>
        <v>0</v>
      </c>
      <c r="AJ94" s="196">
        <f>Август!AF94</f>
        <v>0</v>
      </c>
      <c r="AK94" s="196">
        <f>Август!AG94</f>
        <v>0</v>
      </c>
      <c r="AL94" s="196">
        <f>Август!AH94</f>
        <v>0</v>
      </c>
      <c r="AM94" s="226">
        <f>C94+F94+I94+L94+O94+R94+U94+X94+AA94+AD94+AG94+AJ94</f>
        <v>0</v>
      </c>
      <c r="AN94" s="209">
        <f t="shared" si="15"/>
        <v>0</v>
      </c>
      <c r="AO94" s="210">
        <f t="shared" si="16"/>
        <v>0</v>
      </c>
      <c r="AP94" s="211">
        <f>SUM(AM94:AN94)</f>
        <v>0</v>
      </c>
      <c r="AQ94" s="212">
        <f>SUM(C94:AL94)</f>
        <v>0</v>
      </c>
      <c r="AR94" s="203"/>
      <c r="AS94" s="203"/>
    </row>
    <row r="95" spans="1:45" s="204" customFormat="1" ht="30" customHeight="1" thickBot="1" x14ac:dyDescent="0.35">
      <c r="A95" s="277"/>
      <c r="B95" s="296" t="s">
        <v>52</v>
      </c>
      <c r="C95" s="205">
        <f>Сентябрь!AF155</f>
        <v>0</v>
      </c>
      <c r="D95" s="206">
        <f>Сентябрь!AG155</f>
        <v>0</v>
      </c>
      <c r="E95" s="207">
        <f>Сентябрь!AH155</f>
        <v>0</v>
      </c>
      <c r="F95" s="196">
        <f>Октябрь!AF95</f>
        <v>0</v>
      </c>
      <c r="G95" s="196">
        <f>Октябрь!AG95</f>
        <v>0</v>
      </c>
      <c r="H95" s="196">
        <f>Октябрь!AH95</f>
        <v>0</v>
      </c>
      <c r="I95" s="196">
        <f>Ноябрь!AF95</f>
        <v>0</v>
      </c>
      <c r="J95" s="196">
        <f>Ноябрь!AG95</f>
        <v>0</v>
      </c>
      <c r="K95" s="196">
        <f>Ноябрь!AH95</f>
        <v>0</v>
      </c>
      <c r="L95" s="196">
        <f>Декабрь!AF95</f>
        <v>0</v>
      </c>
      <c r="M95" s="196">
        <f>Декабрь!AG95</f>
        <v>0</v>
      </c>
      <c r="N95" s="196">
        <f>Декабрь!AH95</f>
        <v>0</v>
      </c>
      <c r="O95" s="196">
        <f>Январь!AF95</f>
        <v>0</v>
      </c>
      <c r="P95" s="196">
        <f>Январь!AG95</f>
        <v>0</v>
      </c>
      <c r="Q95" s="196">
        <f>Январь!AH95</f>
        <v>0</v>
      </c>
      <c r="R95" s="196">
        <f>Февраль!AF95</f>
        <v>0</v>
      </c>
      <c r="S95" s="196">
        <f>Февраль!AG95</f>
        <v>0</v>
      </c>
      <c r="T95" s="196">
        <f>Февраль!AH95</f>
        <v>0</v>
      </c>
      <c r="U95" s="196">
        <f>Март!AF95</f>
        <v>0</v>
      </c>
      <c r="V95" s="196">
        <f>Март!AG95</f>
        <v>0</v>
      </c>
      <c r="W95" s="196">
        <f>Март!AH95</f>
        <v>0</v>
      </c>
      <c r="X95" s="196">
        <f>Апрель!AF95</f>
        <v>0</v>
      </c>
      <c r="Y95" s="196">
        <f>Апрель!AG95</f>
        <v>0</v>
      </c>
      <c r="Z95" s="196">
        <f>Апрель!AH95</f>
        <v>0</v>
      </c>
      <c r="AA95" s="196">
        <f>Май!AF95</f>
        <v>0</v>
      </c>
      <c r="AB95" s="196">
        <f>Май!AG95</f>
        <v>0</v>
      </c>
      <c r="AC95" s="196">
        <f>Май!AH95</f>
        <v>0</v>
      </c>
      <c r="AD95" s="196">
        <f>Июнь!AF95</f>
        <v>0</v>
      </c>
      <c r="AE95" s="196">
        <f>Июнь!AG95</f>
        <v>0</v>
      </c>
      <c r="AF95" s="196">
        <f>Июнь!AH95</f>
        <v>0</v>
      </c>
      <c r="AG95" s="196">
        <f>Июль!AF95</f>
        <v>0</v>
      </c>
      <c r="AH95" s="196">
        <f>Июль!AG95</f>
        <v>0</v>
      </c>
      <c r="AI95" s="196">
        <f>Июль!AH95</f>
        <v>0</v>
      </c>
      <c r="AJ95" s="196">
        <f>Август!AF95</f>
        <v>0</v>
      </c>
      <c r="AK95" s="196">
        <f>Август!AG95</f>
        <v>0</v>
      </c>
      <c r="AL95" s="196">
        <f>Август!AH95</f>
        <v>0</v>
      </c>
      <c r="AM95" s="226">
        <f t="shared" si="20"/>
        <v>0</v>
      </c>
      <c r="AN95" s="209">
        <f t="shared" si="15"/>
        <v>0</v>
      </c>
      <c r="AO95" s="210">
        <f t="shared" si="16"/>
        <v>0</v>
      </c>
      <c r="AP95" s="211">
        <f>SUM(AM95:AN95)</f>
        <v>0</v>
      </c>
      <c r="AQ95" s="212">
        <f>SUM(C95:AL95)</f>
        <v>0</v>
      </c>
      <c r="AR95" s="203"/>
      <c r="AS95" s="203"/>
    </row>
    <row r="96" spans="1:45" s="204" customFormat="1" ht="30" customHeight="1" thickBot="1" x14ac:dyDescent="0.35">
      <c r="A96" s="277"/>
      <c r="B96" s="321" t="s">
        <v>53</v>
      </c>
      <c r="C96" s="205">
        <f>Сентябрь!AF156</f>
        <v>0</v>
      </c>
      <c r="D96" s="206">
        <f>Сентябрь!AG156</f>
        <v>0</v>
      </c>
      <c r="E96" s="207">
        <f>Сентябрь!AH156</f>
        <v>0</v>
      </c>
      <c r="F96" s="196">
        <f>Октябрь!AF96</f>
        <v>0</v>
      </c>
      <c r="G96" s="196">
        <f>Октябрь!AG96</f>
        <v>0</v>
      </c>
      <c r="H96" s="196">
        <f>Октябрь!AH96</f>
        <v>0</v>
      </c>
      <c r="I96" s="196">
        <f>Ноябрь!AF96</f>
        <v>0</v>
      </c>
      <c r="J96" s="196">
        <f>Ноябрь!AG96</f>
        <v>0</v>
      </c>
      <c r="K96" s="196">
        <f>Ноябрь!AH96</f>
        <v>0</v>
      </c>
      <c r="L96" s="196">
        <f>Декабрь!AF96</f>
        <v>0</v>
      </c>
      <c r="M96" s="196">
        <f>Декабрь!AG96</f>
        <v>0</v>
      </c>
      <c r="N96" s="196">
        <f>Декабрь!AH96</f>
        <v>0</v>
      </c>
      <c r="O96" s="196">
        <f>Январь!AF96</f>
        <v>0</v>
      </c>
      <c r="P96" s="196">
        <f>Январь!AG96</f>
        <v>0</v>
      </c>
      <c r="Q96" s="196">
        <f>Январь!AH96</f>
        <v>0</v>
      </c>
      <c r="R96" s="196">
        <f>Февраль!AF96</f>
        <v>0</v>
      </c>
      <c r="S96" s="196">
        <f>Февраль!AG96</f>
        <v>0</v>
      </c>
      <c r="T96" s="196">
        <f>Февраль!AH96</f>
        <v>0</v>
      </c>
      <c r="U96" s="196">
        <f>Март!AF96</f>
        <v>0</v>
      </c>
      <c r="V96" s="196">
        <f>Март!AG96</f>
        <v>0</v>
      </c>
      <c r="W96" s="196">
        <f>Март!AH96</f>
        <v>0</v>
      </c>
      <c r="X96" s="196">
        <f>Апрель!AF96</f>
        <v>0</v>
      </c>
      <c r="Y96" s="196">
        <f>Апрель!AG96</f>
        <v>0</v>
      </c>
      <c r="Z96" s="196">
        <f>Апрель!AH96</f>
        <v>0</v>
      </c>
      <c r="AA96" s="196">
        <f>Май!AF96</f>
        <v>0</v>
      </c>
      <c r="AB96" s="196">
        <f>Май!AG96</f>
        <v>0</v>
      </c>
      <c r="AC96" s="196">
        <f>Май!AH96</f>
        <v>0</v>
      </c>
      <c r="AD96" s="196">
        <f>Июнь!AF96</f>
        <v>0</v>
      </c>
      <c r="AE96" s="196">
        <f>Июнь!AG96</f>
        <v>0</v>
      </c>
      <c r="AF96" s="196">
        <f>Июнь!AH96</f>
        <v>0</v>
      </c>
      <c r="AG96" s="196">
        <f>Июль!AF96</f>
        <v>0</v>
      </c>
      <c r="AH96" s="196">
        <f>Июль!AG96</f>
        <v>0</v>
      </c>
      <c r="AI96" s="196">
        <f>Июль!AH96</f>
        <v>0</v>
      </c>
      <c r="AJ96" s="196">
        <f>Август!AF96</f>
        <v>0</v>
      </c>
      <c r="AK96" s="196">
        <f>Август!AG96</f>
        <v>0</v>
      </c>
      <c r="AL96" s="196">
        <f>Август!AH96</f>
        <v>0</v>
      </c>
      <c r="AM96" s="226">
        <f t="shared" si="20"/>
        <v>0</v>
      </c>
      <c r="AN96" s="209">
        <f t="shared" si="15"/>
        <v>0</v>
      </c>
      <c r="AO96" s="210">
        <f t="shared" si="16"/>
        <v>0</v>
      </c>
      <c r="AP96" s="211">
        <f t="shared" si="19"/>
        <v>0</v>
      </c>
      <c r="AQ96" s="212">
        <f>SUM(C96:AL96)</f>
        <v>0</v>
      </c>
      <c r="AR96" s="203"/>
      <c r="AS96" s="203"/>
    </row>
    <row r="97" spans="1:45" s="204" customFormat="1" ht="30" customHeight="1" thickBot="1" x14ac:dyDescent="0.35">
      <c r="A97" s="279"/>
      <c r="B97" s="325" t="s">
        <v>54</v>
      </c>
      <c r="C97" s="213">
        <f>Сентябрь!AF157</f>
        <v>0</v>
      </c>
      <c r="D97" s="214">
        <f>Сентябрь!AG157</f>
        <v>0</v>
      </c>
      <c r="E97" s="215">
        <f>Сентябрь!AH157</f>
        <v>0</v>
      </c>
      <c r="F97" s="196">
        <f>Октябрь!AF97</f>
        <v>0</v>
      </c>
      <c r="G97" s="196">
        <f>Октябрь!AG97</f>
        <v>0</v>
      </c>
      <c r="H97" s="196">
        <f>Октябрь!AH97</f>
        <v>0</v>
      </c>
      <c r="I97" s="196">
        <f>Ноябрь!AF97</f>
        <v>0</v>
      </c>
      <c r="J97" s="196">
        <f>Ноябрь!AG97</f>
        <v>0</v>
      </c>
      <c r="K97" s="196">
        <f>Ноябрь!AH97</f>
        <v>0</v>
      </c>
      <c r="L97" s="196">
        <f>Декабрь!AF97</f>
        <v>0</v>
      </c>
      <c r="M97" s="196">
        <f>Декабрь!AG97</f>
        <v>0</v>
      </c>
      <c r="N97" s="196">
        <f>Декабрь!AH97</f>
        <v>0</v>
      </c>
      <c r="O97" s="196">
        <f>Январь!AF97</f>
        <v>0</v>
      </c>
      <c r="P97" s="196">
        <f>Январь!AG97</f>
        <v>0</v>
      </c>
      <c r="Q97" s="196">
        <f>Январь!AH97</f>
        <v>0</v>
      </c>
      <c r="R97" s="196">
        <f>Февраль!AF97</f>
        <v>0</v>
      </c>
      <c r="S97" s="196">
        <f>Февраль!AG97</f>
        <v>0</v>
      </c>
      <c r="T97" s="196">
        <f>Февраль!AH97</f>
        <v>0</v>
      </c>
      <c r="U97" s="196">
        <f>Март!AF97</f>
        <v>0</v>
      </c>
      <c r="V97" s="196">
        <f>Март!AG97</f>
        <v>0</v>
      </c>
      <c r="W97" s="196">
        <f>Март!AH97</f>
        <v>0</v>
      </c>
      <c r="X97" s="196">
        <f>Апрель!AF97</f>
        <v>0</v>
      </c>
      <c r="Y97" s="196">
        <f>Апрель!AG97</f>
        <v>0</v>
      </c>
      <c r="Z97" s="196">
        <f>Апрель!AH97</f>
        <v>0</v>
      </c>
      <c r="AA97" s="196">
        <f>Май!AF97</f>
        <v>0</v>
      </c>
      <c r="AB97" s="196">
        <f>Май!AG97</f>
        <v>0</v>
      </c>
      <c r="AC97" s="196">
        <f>Май!AH97</f>
        <v>0</v>
      </c>
      <c r="AD97" s="196">
        <f>Июнь!AF97</f>
        <v>0</v>
      </c>
      <c r="AE97" s="196">
        <f>Июнь!AG97</f>
        <v>0</v>
      </c>
      <c r="AF97" s="196">
        <f>Июнь!AH97</f>
        <v>0</v>
      </c>
      <c r="AG97" s="196">
        <f>Июль!AF97</f>
        <v>0</v>
      </c>
      <c r="AH97" s="196">
        <f>Июль!AG97</f>
        <v>0</v>
      </c>
      <c r="AI97" s="196">
        <f>Июль!AH97</f>
        <v>0</v>
      </c>
      <c r="AJ97" s="196">
        <f>Август!AF97</f>
        <v>0</v>
      </c>
      <c r="AK97" s="196">
        <f>Август!AG97</f>
        <v>0</v>
      </c>
      <c r="AL97" s="196">
        <f>Август!AH97</f>
        <v>0</v>
      </c>
      <c r="AM97" s="227">
        <f t="shared" si="20"/>
        <v>0</v>
      </c>
      <c r="AN97" s="217">
        <f t="shared" si="15"/>
        <v>0</v>
      </c>
      <c r="AO97" s="218">
        <f>E97+H97+K97+N97+Q97+T97+W97+Z97+AC97+AF97+AI97+AL97</f>
        <v>0</v>
      </c>
      <c r="AP97" s="219">
        <f t="shared" si="19"/>
        <v>0</v>
      </c>
      <c r="AQ97" s="220">
        <f t="shared" si="17"/>
        <v>0</v>
      </c>
      <c r="AR97" s="203"/>
      <c r="AS97" s="203"/>
    </row>
    <row r="98" spans="1:45" s="204" customFormat="1" ht="30" customHeight="1" thickBot="1" x14ac:dyDescent="0.35">
      <c r="A98" s="276">
        <v>19</v>
      </c>
      <c r="B98" s="143" t="str">
        <f>(План!B26 &amp;" "&amp;План!C26)</f>
        <v xml:space="preserve"> </v>
      </c>
      <c r="C98" s="196">
        <f>Сентябрь!AF98</f>
        <v>0</v>
      </c>
      <c r="D98" s="197">
        <f>Сентябрь!AG98</f>
        <v>0</v>
      </c>
      <c r="E98" s="198">
        <f>Сентябрь!AH98</f>
        <v>0</v>
      </c>
      <c r="F98" s="196">
        <f>Октябрь!AF98</f>
        <v>0</v>
      </c>
      <c r="G98" s="196">
        <f>Октябрь!AG98</f>
        <v>0</v>
      </c>
      <c r="H98" s="196">
        <f>Октябрь!AH98</f>
        <v>0</v>
      </c>
      <c r="I98" s="196">
        <f>Ноябрь!AF98</f>
        <v>0</v>
      </c>
      <c r="J98" s="196">
        <f>Ноябрь!AG98</f>
        <v>0</v>
      </c>
      <c r="K98" s="196">
        <f>Ноябрь!AH98</f>
        <v>0</v>
      </c>
      <c r="L98" s="196">
        <f>Декабрь!AF98</f>
        <v>0</v>
      </c>
      <c r="M98" s="196">
        <f>Декабрь!AG98</f>
        <v>0</v>
      </c>
      <c r="N98" s="196">
        <f>Декабрь!AH98</f>
        <v>0</v>
      </c>
      <c r="O98" s="196">
        <f>Январь!AF98</f>
        <v>0</v>
      </c>
      <c r="P98" s="196">
        <f>Январь!AG98</f>
        <v>0</v>
      </c>
      <c r="Q98" s="196">
        <f>Январь!AH98</f>
        <v>0</v>
      </c>
      <c r="R98" s="196">
        <f>Февраль!AF98</f>
        <v>0</v>
      </c>
      <c r="S98" s="196">
        <f>Февраль!AG98</f>
        <v>0</v>
      </c>
      <c r="T98" s="196">
        <f>Февраль!AH98</f>
        <v>0</v>
      </c>
      <c r="U98" s="196">
        <f>Март!AF98</f>
        <v>0</v>
      </c>
      <c r="V98" s="196">
        <f>Март!AG98</f>
        <v>0</v>
      </c>
      <c r="W98" s="196">
        <f>Март!AH98</f>
        <v>0</v>
      </c>
      <c r="X98" s="196">
        <f>Апрель!AF98</f>
        <v>0</v>
      </c>
      <c r="Y98" s="196">
        <f>Апрель!AG98</f>
        <v>0</v>
      </c>
      <c r="Z98" s="196">
        <f>Апрель!AH98</f>
        <v>0</v>
      </c>
      <c r="AA98" s="196">
        <f>Май!AF98</f>
        <v>0</v>
      </c>
      <c r="AB98" s="196">
        <f>Май!AG98</f>
        <v>0</v>
      </c>
      <c r="AC98" s="196">
        <f>Май!AH98</f>
        <v>0</v>
      </c>
      <c r="AD98" s="196">
        <f>Июнь!AF98</f>
        <v>0</v>
      </c>
      <c r="AE98" s="196">
        <f>Июнь!AG98</f>
        <v>0</v>
      </c>
      <c r="AF98" s="196">
        <f>Июнь!AH98</f>
        <v>0</v>
      </c>
      <c r="AG98" s="196">
        <f>Июль!AF98</f>
        <v>0</v>
      </c>
      <c r="AH98" s="196">
        <f>Июль!AG98</f>
        <v>0</v>
      </c>
      <c r="AI98" s="196">
        <f>Июль!AH98</f>
        <v>0</v>
      </c>
      <c r="AJ98" s="196">
        <f>Август!AF98</f>
        <v>0</v>
      </c>
      <c r="AK98" s="196">
        <f>Август!AG98</f>
        <v>0</v>
      </c>
      <c r="AL98" s="196">
        <f>Август!AH98</f>
        <v>0</v>
      </c>
      <c r="AM98" s="225">
        <f t="shared" si="20"/>
        <v>0</v>
      </c>
      <c r="AN98" s="197">
        <f t="shared" ref="AN98:AN152" si="21">D98+G98+J98+M98+P98+S98+V98+Y98+AB98+AE98+AH98+AK98</f>
        <v>0</v>
      </c>
      <c r="AO98" s="200">
        <f t="shared" ref="AO98:AO152" si="22">E98+H98+K98+N98+Q98+T98+W98+Z98+AC98+AF98+AI98+AL98</f>
        <v>0</v>
      </c>
      <c r="AP98" s="201">
        <f t="shared" si="19"/>
        <v>0</v>
      </c>
      <c r="AQ98" s="202">
        <f t="shared" si="17"/>
        <v>0</v>
      </c>
      <c r="AR98" s="203"/>
      <c r="AS98" s="203"/>
    </row>
    <row r="99" spans="1:45" s="204" customFormat="1" ht="30" customHeight="1" thickBot="1" x14ac:dyDescent="0.35">
      <c r="A99" s="280"/>
      <c r="B99" s="296" t="s">
        <v>51</v>
      </c>
      <c r="C99" s="205">
        <f>Сентябрь!AF99</f>
        <v>0</v>
      </c>
      <c r="D99" s="206">
        <f>Сентябрь!AG99</f>
        <v>0</v>
      </c>
      <c r="E99" s="207">
        <f>Сентябрь!AH99</f>
        <v>0</v>
      </c>
      <c r="F99" s="196">
        <f>Октябрь!AF99</f>
        <v>0</v>
      </c>
      <c r="G99" s="196">
        <f>Октябрь!AG99</f>
        <v>0</v>
      </c>
      <c r="H99" s="196">
        <f>Октябрь!AH99</f>
        <v>0</v>
      </c>
      <c r="I99" s="196">
        <f>Ноябрь!AF99</f>
        <v>0</v>
      </c>
      <c r="J99" s="196">
        <f>Ноябрь!AG99</f>
        <v>0</v>
      </c>
      <c r="K99" s="196">
        <f>Ноябрь!AH99</f>
        <v>0</v>
      </c>
      <c r="L99" s="196">
        <f>Декабрь!AF99</f>
        <v>0</v>
      </c>
      <c r="M99" s="196">
        <f>Декабрь!AG99</f>
        <v>0</v>
      </c>
      <c r="N99" s="196">
        <f>Декабрь!AH99</f>
        <v>0</v>
      </c>
      <c r="O99" s="196">
        <f>Январь!AF99</f>
        <v>0</v>
      </c>
      <c r="P99" s="196">
        <f>Январь!AG99</f>
        <v>0</v>
      </c>
      <c r="Q99" s="196">
        <f>Январь!AH99</f>
        <v>0</v>
      </c>
      <c r="R99" s="196">
        <f>Февраль!AF99</f>
        <v>0</v>
      </c>
      <c r="S99" s="196">
        <f>Февраль!AG99</f>
        <v>0</v>
      </c>
      <c r="T99" s="196">
        <f>Февраль!AH99</f>
        <v>0</v>
      </c>
      <c r="U99" s="196">
        <f>Март!AF99</f>
        <v>0</v>
      </c>
      <c r="V99" s="196">
        <f>Март!AG99</f>
        <v>0</v>
      </c>
      <c r="W99" s="196">
        <f>Март!AH99</f>
        <v>0</v>
      </c>
      <c r="X99" s="196">
        <f>Апрель!AF99</f>
        <v>0</v>
      </c>
      <c r="Y99" s="196">
        <f>Апрель!AG99</f>
        <v>0</v>
      </c>
      <c r="Z99" s="196">
        <f>Апрель!AH99</f>
        <v>0</v>
      </c>
      <c r="AA99" s="196">
        <f>Май!AF99</f>
        <v>0</v>
      </c>
      <c r="AB99" s="196">
        <f>Май!AG99</f>
        <v>0</v>
      </c>
      <c r="AC99" s="196">
        <f>Май!AH99</f>
        <v>0</v>
      </c>
      <c r="AD99" s="196">
        <f>Июнь!AF99</f>
        <v>0</v>
      </c>
      <c r="AE99" s="196">
        <f>Июнь!AG99</f>
        <v>0</v>
      </c>
      <c r="AF99" s="196">
        <f>Июнь!AH99</f>
        <v>0</v>
      </c>
      <c r="AG99" s="196">
        <f>Июль!AF99</f>
        <v>0</v>
      </c>
      <c r="AH99" s="196">
        <f>Июль!AG99</f>
        <v>0</v>
      </c>
      <c r="AI99" s="196">
        <f>Июль!AH99</f>
        <v>0</v>
      </c>
      <c r="AJ99" s="196">
        <f>Август!AF99</f>
        <v>0</v>
      </c>
      <c r="AK99" s="196">
        <f>Август!AG99</f>
        <v>0</v>
      </c>
      <c r="AL99" s="196">
        <f>Август!AH99</f>
        <v>0</v>
      </c>
      <c r="AM99" s="226">
        <f t="shared" si="20"/>
        <v>0</v>
      </c>
      <c r="AN99" s="209">
        <f t="shared" si="21"/>
        <v>0</v>
      </c>
      <c r="AO99" s="210">
        <f t="shared" si="22"/>
        <v>0</v>
      </c>
      <c r="AP99" s="211">
        <f t="shared" si="19"/>
        <v>0</v>
      </c>
      <c r="AQ99" s="212">
        <f t="shared" si="17"/>
        <v>0</v>
      </c>
      <c r="AR99" s="203"/>
      <c r="AS99" s="203"/>
    </row>
    <row r="100" spans="1:45" s="204" customFormat="1" ht="30" customHeight="1" thickBot="1" x14ac:dyDescent="0.35">
      <c r="A100" s="277"/>
      <c r="B100" s="296" t="s">
        <v>52</v>
      </c>
      <c r="C100" s="205">
        <f>Сентябрь!AF100</f>
        <v>0</v>
      </c>
      <c r="D100" s="206">
        <f>Сентябрь!AG100</f>
        <v>0</v>
      </c>
      <c r="E100" s="207">
        <f>Сентябрь!AH100</f>
        <v>0</v>
      </c>
      <c r="F100" s="196">
        <f>Октябрь!AF100</f>
        <v>0</v>
      </c>
      <c r="G100" s="196">
        <f>Октябрь!AG100</f>
        <v>0</v>
      </c>
      <c r="H100" s="196">
        <f>Октябрь!AH100</f>
        <v>0</v>
      </c>
      <c r="I100" s="196">
        <f>Ноябрь!AF100</f>
        <v>0</v>
      </c>
      <c r="J100" s="196">
        <f>Ноябрь!AG100</f>
        <v>0</v>
      </c>
      <c r="K100" s="196">
        <f>Ноябрь!AH100</f>
        <v>0</v>
      </c>
      <c r="L100" s="196">
        <f>Декабрь!AF100</f>
        <v>0</v>
      </c>
      <c r="M100" s="196">
        <f>Декабрь!AG100</f>
        <v>0</v>
      </c>
      <c r="N100" s="196">
        <f>Декабрь!AH100</f>
        <v>0</v>
      </c>
      <c r="O100" s="196">
        <f>Январь!AF100</f>
        <v>0</v>
      </c>
      <c r="P100" s="196">
        <f>Январь!AG100</f>
        <v>0</v>
      </c>
      <c r="Q100" s="196">
        <f>Январь!AH100</f>
        <v>0</v>
      </c>
      <c r="R100" s="196">
        <f>Февраль!AF100</f>
        <v>0</v>
      </c>
      <c r="S100" s="196">
        <f>Февраль!AG100</f>
        <v>0</v>
      </c>
      <c r="T100" s="196">
        <f>Февраль!AH100</f>
        <v>0</v>
      </c>
      <c r="U100" s="196">
        <f>Март!AF100</f>
        <v>0</v>
      </c>
      <c r="V100" s="196">
        <f>Март!AG100</f>
        <v>0</v>
      </c>
      <c r="W100" s="196">
        <f>Март!AH100</f>
        <v>0</v>
      </c>
      <c r="X100" s="196">
        <f>Апрель!AF100</f>
        <v>0</v>
      </c>
      <c r="Y100" s="196">
        <f>Апрель!AG100</f>
        <v>0</v>
      </c>
      <c r="Z100" s="196">
        <f>Апрель!AH100</f>
        <v>0</v>
      </c>
      <c r="AA100" s="196">
        <f>Май!AF100</f>
        <v>0</v>
      </c>
      <c r="AB100" s="196">
        <f>Май!AG100</f>
        <v>0</v>
      </c>
      <c r="AC100" s="196">
        <f>Май!AH100</f>
        <v>0</v>
      </c>
      <c r="AD100" s="196">
        <f>Июнь!AF100</f>
        <v>0</v>
      </c>
      <c r="AE100" s="196">
        <f>Июнь!AG100</f>
        <v>0</v>
      </c>
      <c r="AF100" s="196">
        <f>Июнь!AH100</f>
        <v>0</v>
      </c>
      <c r="AG100" s="196">
        <f>Июль!AF100</f>
        <v>0</v>
      </c>
      <c r="AH100" s="196">
        <f>Июль!AG100</f>
        <v>0</v>
      </c>
      <c r="AI100" s="196">
        <f>Июль!AH100</f>
        <v>0</v>
      </c>
      <c r="AJ100" s="196">
        <f>Август!AF100</f>
        <v>0</v>
      </c>
      <c r="AK100" s="196">
        <f>Август!AG100</f>
        <v>0</v>
      </c>
      <c r="AL100" s="196">
        <f>Август!AH100</f>
        <v>0</v>
      </c>
      <c r="AM100" s="226">
        <f t="shared" si="20"/>
        <v>0</v>
      </c>
      <c r="AN100" s="209">
        <f t="shared" si="21"/>
        <v>0</v>
      </c>
      <c r="AO100" s="210">
        <f t="shared" si="22"/>
        <v>0</v>
      </c>
      <c r="AP100" s="211">
        <f t="shared" si="19"/>
        <v>0</v>
      </c>
      <c r="AQ100" s="212">
        <f t="shared" si="17"/>
        <v>0</v>
      </c>
      <c r="AR100" s="203"/>
      <c r="AS100" s="203"/>
    </row>
    <row r="101" spans="1:45" s="204" customFormat="1" ht="30" customHeight="1" thickBot="1" x14ac:dyDescent="0.35">
      <c r="A101" s="277"/>
      <c r="B101" s="321" t="s">
        <v>53</v>
      </c>
      <c r="C101" s="205">
        <f>Сентябрь!AF101</f>
        <v>0</v>
      </c>
      <c r="D101" s="206">
        <f>Сентябрь!AG101</f>
        <v>0</v>
      </c>
      <c r="E101" s="207">
        <f>Сентябрь!AH101</f>
        <v>0</v>
      </c>
      <c r="F101" s="196">
        <f>Октябрь!AF101</f>
        <v>0</v>
      </c>
      <c r="G101" s="196">
        <f>Октябрь!AG101</f>
        <v>0</v>
      </c>
      <c r="H101" s="196">
        <f>Октябрь!AH101</f>
        <v>0</v>
      </c>
      <c r="I101" s="196">
        <f>Ноябрь!AF101</f>
        <v>0</v>
      </c>
      <c r="J101" s="196">
        <f>Ноябрь!AG101</f>
        <v>0</v>
      </c>
      <c r="K101" s="196">
        <f>Ноябрь!AH101</f>
        <v>0</v>
      </c>
      <c r="L101" s="196">
        <f>Декабрь!AF101</f>
        <v>0</v>
      </c>
      <c r="M101" s="196">
        <f>Декабрь!AG101</f>
        <v>0</v>
      </c>
      <c r="N101" s="196">
        <f>Декабрь!AH101</f>
        <v>0</v>
      </c>
      <c r="O101" s="196">
        <f>Январь!AF101</f>
        <v>0</v>
      </c>
      <c r="P101" s="196">
        <f>Январь!AG101</f>
        <v>0</v>
      </c>
      <c r="Q101" s="196">
        <f>Январь!AH101</f>
        <v>0</v>
      </c>
      <c r="R101" s="196">
        <f>Февраль!AF101</f>
        <v>0</v>
      </c>
      <c r="S101" s="196">
        <f>Февраль!AG101</f>
        <v>0</v>
      </c>
      <c r="T101" s="196">
        <f>Февраль!AH101</f>
        <v>0</v>
      </c>
      <c r="U101" s="196">
        <f>Март!AF101</f>
        <v>0</v>
      </c>
      <c r="V101" s="196">
        <f>Март!AG101</f>
        <v>0</v>
      </c>
      <c r="W101" s="196">
        <f>Март!AH101</f>
        <v>0</v>
      </c>
      <c r="X101" s="196">
        <f>Апрель!AF101</f>
        <v>0</v>
      </c>
      <c r="Y101" s="196">
        <f>Апрель!AG101</f>
        <v>0</v>
      </c>
      <c r="Z101" s="196">
        <f>Апрель!AH101</f>
        <v>0</v>
      </c>
      <c r="AA101" s="196">
        <f>Май!AF101</f>
        <v>0</v>
      </c>
      <c r="AB101" s="196">
        <f>Май!AG101</f>
        <v>0</v>
      </c>
      <c r="AC101" s="196">
        <f>Май!AH101</f>
        <v>0</v>
      </c>
      <c r="AD101" s="196">
        <f>Июнь!AF101</f>
        <v>0</v>
      </c>
      <c r="AE101" s="196">
        <f>Июнь!AG101</f>
        <v>0</v>
      </c>
      <c r="AF101" s="196">
        <f>Июнь!AH101</f>
        <v>0</v>
      </c>
      <c r="AG101" s="196">
        <f>Июль!AF101</f>
        <v>0</v>
      </c>
      <c r="AH101" s="196">
        <f>Июль!AG101</f>
        <v>0</v>
      </c>
      <c r="AI101" s="196">
        <f>Июль!AH101</f>
        <v>0</v>
      </c>
      <c r="AJ101" s="196">
        <f>Август!AF101</f>
        <v>0</v>
      </c>
      <c r="AK101" s="196">
        <f>Август!AG101</f>
        <v>0</v>
      </c>
      <c r="AL101" s="196">
        <f>Август!AH101</f>
        <v>0</v>
      </c>
      <c r="AM101" s="226">
        <f t="shared" si="20"/>
        <v>0</v>
      </c>
      <c r="AN101" s="209">
        <f t="shared" si="21"/>
        <v>0</v>
      </c>
      <c r="AO101" s="210">
        <f t="shared" si="22"/>
        <v>0</v>
      </c>
      <c r="AP101" s="211">
        <f t="shared" si="19"/>
        <v>0</v>
      </c>
      <c r="AQ101" s="212">
        <f t="shared" si="17"/>
        <v>0</v>
      </c>
      <c r="AR101" s="203"/>
      <c r="AS101" s="203"/>
    </row>
    <row r="102" spans="1:45" s="204" customFormat="1" ht="30" customHeight="1" thickBot="1" x14ac:dyDescent="0.35">
      <c r="A102" s="279"/>
      <c r="B102" s="325" t="s">
        <v>54</v>
      </c>
      <c r="C102" s="213">
        <f>Сентябрь!AF102</f>
        <v>0</v>
      </c>
      <c r="D102" s="214">
        <f>Сентябрь!AG102</f>
        <v>0</v>
      </c>
      <c r="E102" s="215">
        <f>Сентябрь!AH102</f>
        <v>0</v>
      </c>
      <c r="F102" s="196">
        <f>Октябрь!AF102</f>
        <v>0</v>
      </c>
      <c r="G102" s="196">
        <f>Октябрь!AG102</f>
        <v>0</v>
      </c>
      <c r="H102" s="196">
        <f>Октябрь!AH102</f>
        <v>0</v>
      </c>
      <c r="I102" s="196">
        <f>Ноябрь!AF102</f>
        <v>0</v>
      </c>
      <c r="J102" s="196">
        <f>Ноябрь!AG102</f>
        <v>0</v>
      </c>
      <c r="K102" s="196">
        <f>Ноябрь!AH102</f>
        <v>0</v>
      </c>
      <c r="L102" s="196">
        <f>Декабрь!AF102</f>
        <v>0</v>
      </c>
      <c r="M102" s="196">
        <f>Декабрь!AG102</f>
        <v>0</v>
      </c>
      <c r="N102" s="196">
        <f>Декабрь!AH102</f>
        <v>0</v>
      </c>
      <c r="O102" s="196">
        <f>Январь!AF102</f>
        <v>0</v>
      </c>
      <c r="P102" s="196">
        <f>Январь!AG102</f>
        <v>0</v>
      </c>
      <c r="Q102" s="196">
        <f>Январь!AH102</f>
        <v>0</v>
      </c>
      <c r="R102" s="196">
        <f>Февраль!AF102</f>
        <v>0</v>
      </c>
      <c r="S102" s="196">
        <f>Февраль!AG102</f>
        <v>0</v>
      </c>
      <c r="T102" s="196">
        <f>Февраль!AH102</f>
        <v>0</v>
      </c>
      <c r="U102" s="196">
        <f>Март!AF102</f>
        <v>0</v>
      </c>
      <c r="V102" s="196">
        <f>Март!AG102</f>
        <v>0</v>
      </c>
      <c r="W102" s="196">
        <f>Март!AH102</f>
        <v>0</v>
      </c>
      <c r="X102" s="196">
        <f>Апрель!AF102</f>
        <v>0</v>
      </c>
      <c r="Y102" s="196">
        <f>Апрель!AG102</f>
        <v>0</v>
      </c>
      <c r="Z102" s="196">
        <f>Апрель!AH102</f>
        <v>0</v>
      </c>
      <c r="AA102" s="196">
        <f>Май!AF102</f>
        <v>0</v>
      </c>
      <c r="AB102" s="196">
        <f>Май!AG102</f>
        <v>0</v>
      </c>
      <c r="AC102" s="196">
        <f>Май!AH102</f>
        <v>0</v>
      </c>
      <c r="AD102" s="196">
        <f>Июнь!AF102</f>
        <v>0</v>
      </c>
      <c r="AE102" s="196">
        <f>Июнь!AG102</f>
        <v>0</v>
      </c>
      <c r="AF102" s="196">
        <f>Июнь!AH102</f>
        <v>0</v>
      </c>
      <c r="AG102" s="196">
        <f>Июль!AF102</f>
        <v>0</v>
      </c>
      <c r="AH102" s="196">
        <f>Июль!AG102</f>
        <v>0</v>
      </c>
      <c r="AI102" s="196">
        <f>Июль!AH102</f>
        <v>0</v>
      </c>
      <c r="AJ102" s="196">
        <f>Август!AF102</f>
        <v>0</v>
      </c>
      <c r="AK102" s="196">
        <f>Август!AG102</f>
        <v>0</v>
      </c>
      <c r="AL102" s="196">
        <f>Август!AH102</f>
        <v>0</v>
      </c>
      <c r="AM102" s="227">
        <f t="shared" si="20"/>
        <v>0</v>
      </c>
      <c r="AN102" s="217">
        <f t="shared" si="21"/>
        <v>0</v>
      </c>
      <c r="AO102" s="218">
        <f t="shared" si="22"/>
        <v>0</v>
      </c>
      <c r="AP102" s="219">
        <f t="shared" si="19"/>
        <v>0</v>
      </c>
      <c r="AQ102" s="220">
        <f t="shared" si="17"/>
        <v>0</v>
      </c>
      <c r="AR102" s="203"/>
      <c r="AS102" s="203"/>
    </row>
    <row r="103" spans="1:45" s="204" customFormat="1" ht="30" customHeight="1" thickBot="1" x14ac:dyDescent="0.35">
      <c r="A103" s="276">
        <v>20</v>
      </c>
      <c r="B103" s="143" t="str">
        <f>(План!B27 &amp;" "&amp;План!C27)</f>
        <v xml:space="preserve"> </v>
      </c>
      <c r="C103" s="196">
        <f>Сентябрь!AF103</f>
        <v>0</v>
      </c>
      <c r="D103" s="197">
        <f>Сентябрь!AG103</f>
        <v>0</v>
      </c>
      <c r="E103" s="198">
        <f>Сентябрь!AH103</f>
        <v>0</v>
      </c>
      <c r="F103" s="196">
        <f>Октябрь!AF103</f>
        <v>0</v>
      </c>
      <c r="G103" s="196">
        <f>Октябрь!AG103</f>
        <v>0</v>
      </c>
      <c r="H103" s="196">
        <f>Октябрь!AH103</f>
        <v>0</v>
      </c>
      <c r="I103" s="196">
        <f>Ноябрь!AF103</f>
        <v>0</v>
      </c>
      <c r="J103" s="196">
        <f>Ноябрь!AG103</f>
        <v>0</v>
      </c>
      <c r="K103" s="196">
        <f>Ноябрь!AH103</f>
        <v>0</v>
      </c>
      <c r="L103" s="196">
        <f>Декабрь!AF103</f>
        <v>0</v>
      </c>
      <c r="M103" s="196">
        <f>Декабрь!AG103</f>
        <v>0</v>
      </c>
      <c r="N103" s="196">
        <f>Декабрь!AH103</f>
        <v>0</v>
      </c>
      <c r="O103" s="196">
        <f>Январь!AF103</f>
        <v>0</v>
      </c>
      <c r="P103" s="196">
        <f>Январь!AG103</f>
        <v>0</v>
      </c>
      <c r="Q103" s="196">
        <f>Январь!AH103</f>
        <v>0</v>
      </c>
      <c r="R103" s="196">
        <f>Февраль!AF103</f>
        <v>0</v>
      </c>
      <c r="S103" s="196">
        <f>Февраль!AG103</f>
        <v>0</v>
      </c>
      <c r="T103" s="196">
        <f>Февраль!AH103</f>
        <v>0</v>
      </c>
      <c r="U103" s="196">
        <f>Март!AF103</f>
        <v>0</v>
      </c>
      <c r="V103" s="196">
        <f>Март!AG103</f>
        <v>0</v>
      </c>
      <c r="W103" s="196">
        <f>Март!AH103</f>
        <v>0</v>
      </c>
      <c r="X103" s="196">
        <f>Апрель!AF103</f>
        <v>0</v>
      </c>
      <c r="Y103" s="196">
        <f>Апрель!AG103</f>
        <v>0</v>
      </c>
      <c r="Z103" s="196">
        <f>Апрель!AH103</f>
        <v>0</v>
      </c>
      <c r="AA103" s="196">
        <f>Май!AF103</f>
        <v>0</v>
      </c>
      <c r="AB103" s="196">
        <f>Май!AG103</f>
        <v>0</v>
      </c>
      <c r="AC103" s="196">
        <f>Май!AH103</f>
        <v>0</v>
      </c>
      <c r="AD103" s="196">
        <f>Июнь!AF103</f>
        <v>0</v>
      </c>
      <c r="AE103" s="196">
        <f>Июнь!AG103</f>
        <v>0</v>
      </c>
      <c r="AF103" s="196">
        <f>Июнь!AH103</f>
        <v>0</v>
      </c>
      <c r="AG103" s="196">
        <f>Июль!AF103</f>
        <v>0</v>
      </c>
      <c r="AH103" s="196">
        <f>Июль!AG103</f>
        <v>0</v>
      </c>
      <c r="AI103" s="196">
        <f>Июль!AH103</f>
        <v>0</v>
      </c>
      <c r="AJ103" s="196">
        <f>Август!AF103</f>
        <v>0</v>
      </c>
      <c r="AK103" s="196">
        <f>Август!AG103</f>
        <v>0</v>
      </c>
      <c r="AL103" s="196">
        <f>Август!AH103</f>
        <v>0</v>
      </c>
      <c r="AM103" s="225">
        <f t="shared" si="20"/>
        <v>0</v>
      </c>
      <c r="AN103" s="197">
        <f t="shared" si="21"/>
        <v>0</v>
      </c>
      <c r="AO103" s="200">
        <f t="shared" si="22"/>
        <v>0</v>
      </c>
      <c r="AP103" s="201">
        <f t="shared" si="19"/>
        <v>0</v>
      </c>
      <c r="AQ103" s="202">
        <f t="shared" si="17"/>
        <v>0</v>
      </c>
      <c r="AR103" s="203"/>
      <c r="AS103" s="203"/>
    </row>
    <row r="104" spans="1:45" s="204" customFormat="1" ht="30" customHeight="1" thickBot="1" x14ac:dyDescent="0.35">
      <c r="A104" s="280"/>
      <c r="B104" s="296" t="s">
        <v>51</v>
      </c>
      <c r="C104" s="205">
        <f>Сентябрь!AF104</f>
        <v>0</v>
      </c>
      <c r="D104" s="206">
        <f>Сентябрь!AG104</f>
        <v>0</v>
      </c>
      <c r="E104" s="207">
        <f>Сентябрь!AH104</f>
        <v>0</v>
      </c>
      <c r="F104" s="196">
        <f>Октябрь!AF104</f>
        <v>0</v>
      </c>
      <c r="G104" s="196">
        <f>Октябрь!AG104</f>
        <v>0</v>
      </c>
      <c r="H104" s="196">
        <f>Октябрь!AH104</f>
        <v>0</v>
      </c>
      <c r="I104" s="196">
        <f>Ноябрь!AF104</f>
        <v>0</v>
      </c>
      <c r="J104" s="196">
        <f>Ноябрь!AG104</f>
        <v>0</v>
      </c>
      <c r="K104" s="196">
        <f>Ноябрь!AH104</f>
        <v>0</v>
      </c>
      <c r="L104" s="196">
        <f>Декабрь!AF104</f>
        <v>0</v>
      </c>
      <c r="M104" s="196">
        <f>Декабрь!AG104</f>
        <v>0</v>
      </c>
      <c r="N104" s="196">
        <f>Декабрь!AH104</f>
        <v>0</v>
      </c>
      <c r="O104" s="196">
        <f>Январь!AF104</f>
        <v>0</v>
      </c>
      <c r="P104" s="196">
        <f>Январь!AG104</f>
        <v>0</v>
      </c>
      <c r="Q104" s="196">
        <f>Январь!AH104</f>
        <v>0</v>
      </c>
      <c r="R104" s="196">
        <f>Февраль!AF104</f>
        <v>0</v>
      </c>
      <c r="S104" s="196">
        <f>Февраль!AG104</f>
        <v>0</v>
      </c>
      <c r="T104" s="196">
        <f>Февраль!AH104</f>
        <v>0</v>
      </c>
      <c r="U104" s="196">
        <f>Март!AF104</f>
        <v>0</v>
      </c>
      <c r="V104" s="196">
        <f>Март!AG104</f>
        <v>0</v>
      </c>
      <c r="W104" s="196">
        <f>Март!AH104</f>
        <v>0</v>
      </c>
      <c r="X104" s="196">
        <f>Апрель!AF104</f>
        <v>0</v>
      </c>
      <c r="Y104" s="196">
        <f>Апрель!AG104</f>
        <v>0</v>
      </c>
      <c r="Z104" s="196">
        <f>Апрель!AH104</f>
        <v>0</v>
      </c>
      <c r="AA104" s="196">
        <f>Май!AF104</f>
        <v>0</v>
      </c>
      <c r="AB104" s="196">
        <f>Май!AG104</f>
        <v>0</v>
      </c>
      <c r="AC104" s="196">
        <f>Май!AH104</f>
        <v>0</v>
      </c>
      <c r="AD104" s="196">
        <f>Июнь!AF104</f>
        <v>0</v>
      </c>
      <c r="AE104" s="196">
        <f>Июнь!AG104</f>
        <v>0</v>
      </c>
      <c r="AF104" s="196">
        <f>Июнь!AH104</f>
        <v>0</v>
      </c>
      <c r="AG104" s="196">
        <f>Июль!AF104</f>
        <v>0</v>
      </c>
      <c r="AH104" s="196">
        <f>Июль!AG104</f>
        <v>0</v>
      </c>
      <c r="AI104" s="196">
        <f>Июль!AH104</f>
        <v>0</v>
      </c>
      <c r="AJ104" s="196">
        <f>Август!AF104</f>
        <v>0</v>
      </c>
      <c r="AK104" s="196">
        <f>Август!AG104</f>
        <v>0</v>
      </c>
      <c r="AL104" s="196">
        <f>Август!AH104</f>
        <v>0</v>
      </c>
      <c r="AM104" s="226">
        <f t="shared" si="20"/>
        <v>0</v>
      </c>
      <c r="AN104" s="209">
        <f t="shared" si="21"/>
        <v>0</v>
      </c>
      <c r="AO104" s="210">
        <f t="shared" si="22"/>
        <v>0</v>
      </c>
      <c r="AP104" s="211">
        <f t="shared" si="19"/>
        <v>0</v>
      </c>
      <c r="AQ104" s="212">
        <f t="shared" si="17"/>
        <v>0</v>
      </c>
      <c r="AR104" s="203"/>
      <c r="AS104" s="203"/>
    </row>
    <row r="105" spans="1:45" s="204" customFormat="1" ht="30" customHeight="1" thickBot="1" x14ac:dyDescent="0.35">
      <c r="A105" s="277"/>
      <c r="B105" s="296" t="s">
        <v>52</v>
      </c>
      <c r="C105" s="205">
        <f>Сентябрь!AF105</f>
        <v>0</v>
      </c>
      <c r="D105" s="206">
        <f>Сентябрь!AG105</f>
        <v>0</v>
      </c>
      <c r="E105" s="207">
        <f>Сентябрь!AH105</f>
        <v>0</v>
      </c>
      <c r="F105" s="196">
        <f>Октябрь!AF105</f>
        <v>0</v>
      </c>
      <c r="G105" s="196">
        <f>Октябрь!AG105</f>
        <v>0</v>
      </c>
      <c r="H105" s="196">
        <f>Октябрь!AH105</f>
        <v>0</v>
      </c>
      <c r="I105" s="196">
        <f>Ноябрь!AF105</f>
        <v>0</v>
      </c>
      <c r="J105" s="196">
        <f>Ноябрь!AG105</f>
        <v>0</v>
      </c>
      <c r="K105" s="196">
        <f>Ноябрь!AH105</f>
        <v>0</v>
      </c>
      <c r="L105" s="196">
        <f>Декабрь!AF105</f>
        <v>0</v>
      </c>
      <c r="M105" s="196">
        <f>Декабрь!AG105</f>
        <v>0</v>
      </c>
      <c r="N105" s="196">
        <f>Декабрь!AH105</f>
        <v>0</v>
      </c>
      <c r="O105" s="196">
        <f>Январь!AF105</f>
        <v>0</v>
      </c>
      <c r="P105" s="196">
        <f>Январь!AG105</f>
        <v>0</v>
      </c>
      <c r="Q105" s="196">
        <f>Январь!AH105</f>
        <v>0</v>
      </c>
      <c r="R105" s="196">
        <f>Февраль!AF105</f>
        <v>0</v>
      </c>
      <c r="S105" s="196">
        <f>Февраль!AG105</f>
        <v>0</v>
      </c>
      <c r="T105" s="196">
        <f>Февраль!AH105</f>
        <v>0</v>
      </c>
      <c r="U105" s="196">
        <f>Март!AF105</f>
        <v>0</v>
      </c>
      <c r="V105" s="196">
        <f>Март!AG105</f>
        <v>0</v>
      </c>
      <c r="W105" s="196">
        <f>Март!AH105</f>
        <v>0</v>
      </c>
      <c r="X105" s="196">
        <f>Апрель!AF105</f>
        <v>0</v>
      </c>
      <c r="Y105" s="196">
        <f>Апрель!AG105</f>
        <v>0</v>
      </c>
      <c r="Z105" s="196">
        <f>Апрель!AH105</f>
        <v>0</v>
      </c>
      <c r="AA105" s="196">
        <f>Май!AF105</f>
        <v>0</v>
      </c>
      <c r="AB105" s="196">
        <f>Май!AG105</f>
        <v>0</v>
      </c>
      <c r="AC105" s="196">
        <f>Май!AH105</f>
        <v>0</v>
      </c>
      <c r="AD105" s="196">
        <f>Июнь!AF105</f>
        <v>0</v>
      </c>
      <c r="AE105" s="196">
        <f>Июнь!AG105</f>
        <v>0</v>
      </c>
      <c r="AF105" s="196">
        <f>Июнь!AH105</f>
        <v>0</v>
      </c>
      <c r="AG105" s="196">
        <f>Июль!AF105</f>
        <v>0</v>
      </c>
      <c r="AH105" s="196">
        <f>Июль!AG105</f>
        <v>0</v>
      </c>
      <c r="AI105" s="196">
        <f>Июль!AH105</f>
        <v>0</v>
      </c>
      <c r="AJ105" s="196">
        <f>Август!AF105</f>
        <v>0</v>
      </c>
      <c r="AK105" s="196">
        <f>Август!AG105</f>
        <v>0</v>
      </c>
      <c r="AL105" s="196">
        <f>Август!AH105</f>
        <v>0</v>
      </c>
      <c r="AM105" s="226">
        <f t="shared" si="20"/>
        <v>0</v>
      </c>
      <c r="AN105" s="209">
        <f t="shared" si="21"/>
        <v>0</v>
      </c>
      <c r="AO105" s="210">
        <f t="shared" si="22"/>
        <v>0</v>
      </c>
      <c r="AP105" s="211">
        <f t="shared" si="19"/>
        <v>0</v>
      </c>
      <c r="AQ105" s="212">
        <f t="shared" si="17"/>
        <v>0</v>
      </c>
      <c r="AR105" s="203"/>
      <c r="AS105" s="203"/>
    </row>
    <row r="106" spans="1:45" s="204" customFormat="1" ht="30" customHeight="1" thickBot="1" x14ac:dyDescent="0.35">
      <c r="A106" s="277"/>
      <c r="B106" s="321" t="s">
        <v>53</v>
      </c>
      <c r="C106" s="205">
        <f>Сентябрь!AF106</f>
        <v>0</v>
      </c>
      <c r="D106" s="206">
        <f>Сентябрь!AG106</f>
        <v>0</v>
      </c>
      <c r="E106" s="207">
        <f>Сентябрь!AH106</f>
        <v>0</v>
      </c>
      <c r="F106" s="196">
        <f>Октябрь!AF106</f>
        <v>0</v>
      </c>
      <c r="G106" s="196">
        <f>Октябрь!AG106</f>
        <v>0</v>
      </c>
      <c r="H106" s="196">
        <f>Октябрь!AH106</f>
        <v>0</v>
      </c>
      <c r="I106" s="196">
        <f>Ноябрь!AF106</f>
        <v>0</v>
      </c>
      <c r="J106" s="196">
        <f>Ноябрь!AG106</f>
        <v>0</v>
      </c>
      <c r="K106" s="196">
        <f>Ноябрь!AH106</f>
        <v>0</v>
      </c>
      <c r="L106" s="196">
        <f>Декабрь!AF106</f>
        <v>0</v>
      </c>
      <c r="M106" s="196">
        <f>Декабрь!AG106</f>
        <v>0</v>
      </c>
      <c r="N106" s="196">
        <f>Декабрь!AH106</f>
        <v>0</v>
      </c>
      <c r="O106" s="196">
        <f>Январь!AF106</f>
        <v>0</v>
      </c>
      <c r="P106" s="196">
        <f>Январь!AG106</f>
        <v>0</v>
      </c>
      <c r="Q106" s="196">
        <f>Январь!AH106</f>
        <v>0</v>
      </c>
      <c r="R106" s="196">
        <f>Февраль!AF106</f>
        <v>0</v>
      </c>
      <c r="S106" s="196">
        <f>Февраль!AG106</f>
        <v>0</v>
      </c>
      <c r="T106" s="196">
        <f>Февраль!AH106</f>
        <v>0</v>
      </c>
      <c r="U106" s="196">
        <f>Март!AF106</f>
        <v>0</v>
      </c>
      <c r="V106" s="196">
        <f>Март!AG106</f>
        <v>0</v>
      </c>
      <c r="W106" s="196">
        <f>Март!AH106</f>
        <v>0</v>
      </c>
      <c r="X106" s="196">
        <f>Апрель!AF106</f>
        <v>0</v>
      </c>
      <c r="Y106" s="196">
        <f>Апрель!AG106</f>
        <v>0</v>
      </c>
      <c r="Z106" s="196">
        <f>Апрель!AH106</f>
        <v>0</v>
      </c>
      <c r="AA106" s="196">
        <f>Май!AF106</f>
        <v>0</v>
      </c>
      <c r="AB106" s="196">
        <f>Май!AG106</f>
        <v>0</v>
      </c>
      <c r="AC106" s="196">
        <f>Май!AH106</f>
        <v>0</v>
      </c>
      <c r="AD106" s="196">
        <f>Июнь!AF106</f>
        <v>0</v>
      </c>
      <c r="AE106" s="196">
        <f>Июнь!AG106</f>
        <v>0</v>
      </c>
      <c r="AF106" s="196">
        <f>Июнь!AH106</f>
        <v>0</v>
      </c>
      <c r="AG106" s="196">
        <f>Июль!AF106</f>
        <v>0</v>
      </c>
      <c r="AH106" s="196">
        <f>Июль!AG106</f>
        <v>0</v>
      </c>
      <c r="AI106" s="196">
        <f>Июль!AH106</f>
        <v>0</v>
      </c>
      <c r="AJ106" s="196">
        <f>Август!AF106</f>
        <v>0</v>
      </c>
      <c r="AK106" s="196">
        <f>Август!AG106</f>
        <v>0</v>
      </c>
      <c r="AL106" s="196">
        <f>Август!AH106</f>
        <v>0</v>
      </c>
      <c r="AM106" s="226">
        <f t="shared" si="20"/>
        <v>0</v>
      </c>
      <c r="AN106" s="209">
        <f t="shared" si="21"/>
        <v>0</v>
      </c>
      <c r="AO106" s="210">
        <f t="shared" si="22"/>
        <v>0</v>
      </c>
      <c r="AP106" s="211">
        <f t="shared" si="19"/>
        <v>0</v>
      </c>
      <c r="AQ106" s="212">
        <f t="shared" si="17"/>
        <v>0</v>
      </c>
      <c r="AR106" s="203"/>
      <c r="AS106" s="203"/>
    </row>
    <row r="107" spans="1:45" s="204" customFormat="1" ht="30" customHeight="1" thickBot="1" x14ac:dyDescent="0.35">
      <c r="A107" s="279"/>
      <c r="B107" s="325" t="s">
        <v>54</v>
      </c>
      <c r="C107" s="213">
        <f>Сентябрь!AF107</f>
        <v>0</v>
      </c>
      <c r="D107" s="214">
        <f>Сентябрь!AG107</f>
        <v>0</v>
      </c>
      <c r="E107" s="215">
        <f>Сентябрь!AH107</f>
        <v>0</v>
      </c>
      <c r="F107" s="196">
        <f>Октябрь!AF107</f>
        <v>0</v>
      </c>
      <c r="G107" s="196">
        <f>Октябрь!AG107</f>
        <v>0</v>
      </c>
      <c r="H107" s="196">
        <f>Октябрь!AH107</f>
        <v>0</v>
      </c>
      <c r="I107" s="196">
        <f>Ноябрь!AF107</f>
        <v>0</v>
      </c>
      <c r="J107" s="196">
        <f>Ноябрь!AG107</f>
        <v>0</v>
      </c>
      <c r="K107" s="196">
        <f>Ноябрь!AH107</f>
        <v>0</v>
      </c>
      <c r="L107" s="196">
        <f>Декабрь!AF107</f>
        <v>0</v>
      </c>
      <c r="M107" s="196">
        <f>Декабрь!AG107</f>
        <v>0</v>
      </c>
      <c r="N107" s="196">
        <f>Декабрь!AH107</f>
        <v>0</v>
      </c>
      <c r="O107" s="196">
        <f>Январь!AF107</f>
        <v>0</v>
      </c>
      <c r="P107" s="196">
        <f>Январь!AG107</f>
        <v>0</v>
      </c>
      <c r="Q107" s="196">
        <f>Январь!AH107</f>
        <v>0</v>
      </c>
      <c r="R107" s="196">
        <f>Февраль!AF107</f>
        <v>0</v>
      </c>
      <c r="S107" s="196">
        <f>Февраль!AG107</f>
        <v>0</v>
      </c>
      <c r="T107" s="196">
        <f>Февраль!AH107</f>
        <v>0</v>
      </c>
      <c r="U107" s="196">
        <f>Март!AF107</f>
        <v>0</v>
      </c>
      <c r="V107" s="196">
        <f>Март!AG107</f>
        <v>0</v>
      </c>
      <c r="W107" s="196">
        <f>Март!AH107</f>
        <v>0</v>
      </c>
      <c r="X107" s="196">
        <f>Апрель!AF107</f>
        <v>0</v>
      </c>
      <c r="Y107" s="196">
        <f>Апрель!AG107</f>
        <v>0</v>
      </c>
      <c r="Z107" s="196">
        <f>Апрель!AH107</f>
        <v>0</v>
      </c>
      <c r="AA107" s="196">
        <f>Май!AF107</f>
        <v>0</v>
      </c>
      <c r="AB107" s="196">
        <f>Май!AG107</f>
        <v>0</v>
      </c>
      <c r="AC107" s="196">
        <f>Май!AH107</f>
        <v>0</v>
      </c>
      <c r="AD107" s="196">
        <f>Июнь!AF107</f>
        <v>0</v>
      </c>
      <c r="AE107" s="196">
        <f>Июнь!AG107</f>
        <v>0</v>
      </c>
      <c r="AF107" s="196">
        <f>Июнь!AH107</f>
        <v>0</v>
      </c>
      <c r="AG107" s="196">
        <f>Июль!AF107</f>
        <v>0</v>
      </c>
      <c r="AH107" s="196">
        <f>Июль!AG107</f>
        <v>0</v>
      </c>
      <c r="AI107" s="196">
        <f>Июль!AH107</f>
        <v>0</v>
      </c>
      <c r="AJ107" s="196">
        <f>Август!AF107</f>
        <v>0</v>
      </c>
      <c r="AK107" s="196">
        <f>Август!AG107</f>
        <v>0</v>
      </c>
      <c r="AL107" s="196">
        <f>Август!AH107</f>
        <v>0</v>
      </c>
      <c r="AM107" s="227">
        <f t="shared" si="20"/>
        <v>0</v>
      </c>
      <c r="AN107" s="217">
        <f t="shared" si="21"/>
        <v>0</v>
      </c>
      <c r="AO107" s="218">
        <f t="shared" si="22"/>
        <v>0</v>
      </c>
      <c r="AP107" s="219">
        <f t="shared" si="19"/>
        <v>0</v>
      </c>
      <c r="AQ107" s="220">
        <f t="shared" si="17"/>
        <v>0</v>
      </c>
      <c r="AR107" s="203"/>
      <c r="AS107" s="203"/>
    </row>
    <row r="108" spans="1:45" s="204" customFormat="1" ht="30" hidden="1" customHeight="1" thickBot="1" x14ac:dyDescent="0.35">
      <c r="A108" s="276">
        <v>21</v>
      </c>
      <c r="B108" s="262" t="str">
        <f>(План!B28 &amp;" "&amp;План!C28)</f>
        <v xml:space="preserve"> </v>
      </c>
      <c r="C108" s="196">
        <f>Сентябрь!AF108</f>
        <v>0</v>
      </c>
      <c r="D108" s="197">
        <f>Сентябрь!AG108</f>
        <v>0</v>
      </c>
      <c r="E108" s="198">
        <f>Сентябрь!AH108</f>
        <v>0</v>
      </c>
      <c r="F108" s="196">
        <f>Октябрь!AF108</f>
        <v>0</v>
      </c>
      <c r="G108" s="196">
        <f>Октябрь!AG108</f>
        <v>0</v>
      </c>
      <c r="H108" s="196">
        <f>Октябрь!AH108</f>
        <v>0</v>
      </c>
      <c r="I108" s="196">
        <f>Ноябрь!AF108</f>
        <v>0</v>
      </c>
      <c r="J108" s="196">
        <f>Ноябрь!AG108</f>
        <v>0</v>
      </c>
      <c r="K108" s="196">
        <f>Ноябрь!AH108</f>
        <v>0</v>
      </c>
      <c r="L108" s="196">
        <f>Декабрь!AF108</f>
        <v>0</v>
      </c>
      <c r="M108" s="196">
        <f>Декабрь!AG108</f>
        <v>0</v>
      </c>
      <c r="N108" s="196">
        <f>Декабрь!AH108</f>
        <v>0</v>
      </c>
      <c r="O108" s="196">
        <f>Январь!AF108</f>
        <v>0</v>
      </c>
      <c r="P108" s="196">
        <f>Январь!AG108</f>
        <v>0</v>
      </c>
      <c r="Q108" s="196">
        <f>Январь!AH108</f>
        <v>0</v>
      </c>
      <c r="R108" s="196">
        <f>Февраль!AF108</f>
        <v>0</v>
      </c>
      <c r="S108" s="196">
        <f>Февраль!AG108</f>
        <v>0</v>
      </c>
      <c r="T108" s="196">
        <f>Февраль!AH108</f>
        <v>0</v>
      </c>
      <c r="U108" s="196">
        <f>Март!AF108</f>
        <v>0</v>
      </c>
      <c r="V108" s="196">
        <f>Март!AG108</f>
        <v>0</v>
      </c>
      <c r="W108" s="196">
        <f>Март!AH108</f>
        <v>0</v>
      </c>
      <c r="X108" s="196">
        <f>Апрель!AF108</f>
        <v>0</v>
      </c>
      <c r="Y108" s="196">
        <f>Апрель!AG108</f>
        <v>0</v>
      </c>
      <c r="Z108" s="196">
        <f>Апрель!AH108</f>
        <v>0</v>
      </c>
      <c r="AA108" s="196">
        <f>Май!AF108</f>
        <v>0</v>
      </c>
      <c r="AB108" s="196">
        <f>Май!AG108</f>
        <v>0</v>
      </c>
      <c r="AC108" s="196">
        <f>Май!AH108</f>
        <v>0</v>
      </c>
      <c r="AD108" s="196">
        <f>Июнь!AF108</f>
        <v>0</v>
      </c>
      <c r="AE108" s="196">
        <f>Июнь!AG108</f>
        <v>0</v>
      </c>
      <c r="AF108" s="196">
        <f>Июнь!AH108</f>
        <v>0</v>
      </c>
      <c r="AG108" s="196">
        <f>Июль!AF108</f>
        <v>0</v>
      </c>
      <c r="AH108" s="196">
        <f>Июль!AG108</f>
        <v>0</v>
      </c>
      <c r="AI108" s="196">
        <f>Июль!AH108</f>
        <v>0</v>
      </c>
      <c r="AJ108" s="196">
        <f>Август!AF108</f>
        <v>0</v>
      </c>
      <c r="AK108" s="196">
        <f>Август!AG108</f>
        <v>0</v>
      </c>
      <c r="AL108" s="196">
        <f>Август!AH108</f>
        <v>0</v>
      </c>
      <c r="AM108" s="225">
        <f t="shared" si="20"/>
        <v>0</v>
      </c>
      <c r="AN108" s="197">
        <f t="shared" si="21"/>
        <v>0</v>
      </c>
      <c r="AO108" s="200">
        <f t="shared" si="22"/>
        <v>0</v>
      </c>
      <c r="AP108" s="201">
        <f t="shared" si="19"/>
        <v>0</v>
      </c>
      <c r="AQ108" s="202">
        <f t="shared" si="17"/>
        <v>0</v>
      </c>
      <c r="AR108" s="203"/>
      <c r="AS108" s="203"/>
    </row>
    <row r="109" spans="1:45" s="204" customFormat="1" ht="30" hidden="1" customHeight="1" thickBot="1" x14ac:dyDescent="0.4">
      <c r="A109" s="280"/>
      <c r="B109" s="263" t="s">
        <v>51</v>
      </c>
      <c r="C109" s="205">
        <f>Сентябрь!AF109</f>
        <v>0</v>
      </c>
      <c r="D109" s="206">
        <f>Сентябрь!AG109</f>
        <v>0</v>
      </c>
      <c r="E109" s="207">
        <f>Сентябрь!AH109</f>
        <v>0</v>
      </c>
      <c r="F109" s="196">
        <f>Октябрь!AF109</f>
        <v>0</v>
      </c>
      <c r="G109" s="196">
        <f>Октябрь!AG109</f>
        <v>0</v>
      </c>
      <c r="H109" s="196">
        <f>Октябрь!AH109</f>
        <v>0</v>
      </c>
      <c r="I109" s="196">
        <f>Ноябрь!AF109</f>
        <v>0</v>
      </c>
      <c r="J109" s="196">
        <f>Ноябрь!AG109</f>
        <v>0</v>
      </c>
      <c r="K109" s="196">
        <f>Ноябрь!AH109</f>
        <v>0</v>
      </c>
      <c r="L109" s="196">
        <f>Декабрь!AF109</f>
        <v>0</v>
      </c>
      <c r="M109" s="196">
        <f>Декабрь!AG109</f>
        <v>0</v>
      </c>
      <c r="N109" s="196">
        <f>Декабрь!AH109</f>
        <v>0</v>
      </c>
      <c r="O109" s="196">
        <f>Январь!AF109</f>
        <v>0</v>
      </c>
      <c r="P109" s="196">
        <f>Январь!AG109</f>
        <v>0</v>
      </c>
      <c r="Q109" s="196">
        <f>Январь!AH109</f>
        <v>0</v>
      </c>
      <c r="R109" s="196">
        <f>Февраль!AF109</f>
        <v>0</v>
      </c>
      <c r="S109" s="196">
        <f>Февраль!AG109</f>
        <v>0</v>
      </c>
      <c r="T109" s="196">
        <f>Февраль!AH109</f>
        <v>0</v>
      </c>
      <c r="U109" s="196">
        <f>Март!AF109</f>
        <v>0</v>
      </c>
      <c r="V109" s="196">
        <f>Март!AG109</f>
        <v>0</v>
      </c>
      <c r="W109" s="196">
        <f>Март!AH109</f>
        <v>0</v>
      </c>
      <c r="X109" s="196">
        <f>Апрель!AF109</f>
        <v>0</v>
      </c>
      <c r="Y109" s="196">
        <f>Апрель!AG109</f>
        <v>0</v>
      </c>
      <c r="Z109" s="196">
        <f>Апрель!AH109</f>
        <v>0</v>
      </c>
      <c r="AA109" s="196">
        <f>Май!AF109</f>
        <v>0</v>
      </c>
      <c r="AB109" s="196">
        <f>Май!AG109</f>
        <v>0</v>
      </c>
      <c r="AC109" s="196">
        <f>Май!AH109</f>
        <v>0</v>
      </c>
      <c r="AD109" s="196">
        <f>Июнь!AF109</f>
        <v>0</v>
      </c>
      <c r="AE109" s="196">
        <f>Июнь!AG109</f>
        <v>0</v>
      </c>
      <c r="AF109" s="196">
        <f>Июнь!AH109</f>
        <v>0</v>
      </c>
      <c r="AG109" s="196">
        <f>Июль!AF109</f>
        <v>0</v>
      </c>
      <c r="AH109" s="196">
        <f>Июль!AG109</f>
        <v>0</v>
      </c>
      <c r="AI109" s="196">
        <f>Июль!AH109</f>
        <v>0</v>
      </c>
      <c r="AJ109" s="196">
        <f>Август!AF109</f>
        <v>0</v>
      </c>
      <c r="AK109" s="196">
        <f>Август!AG109</f>
        <v>0</v>
      </c>
      <c r="AL109" s="196">
        <f>Август!AH109</f>
        <v>0</v>
      </c>
      <c r="AM109" s="226">
        <f t="shared" si="20"/>
        <v>0</v>
      </c>
      <c r="AN109" s="209">
        <f t="shared" si="21"/>
        <v>0</v>
      </c>
      <c r="AO109" s="210">
        <f t="shared" si="22"/>
        <v>0</v>
      </c>
      <c r="AP109" s="211">
        <f t="shared" si="19"/>
        <v>0</v>
      </c>
      <c r="AQ109" s="212">
        <f t="shared" si="17"/>
        <v>0</v>
      </c>
      <c r="AR109" s="203"/>
      <c r="AS109" s="203"/>
    </row>
    <row r="110" spans="1:45" s="204" customFormat="1" ht="30" hidden="1" customHeight="1" thickBot="1" x14ac:dyDescent="0.4">
      <c r="A110" s="277"/>
      <c r="B110" s="263" t="s">
        <v>52</v>
      </c>
      <c r="C110" s="205">
        <f>Сентябрь!AF110</f>
        <v>0</v>
      </c>
      <c r="D110" s="206">
        <f>Сентябрь!AG110</f>
        <v>0</v>
      </c>
      <c r="E110" s="207">
        <f>Сентябрь!AH110</f>
        <v>0</v>
      </c>
      <c r="F110" s="196">
        <f>Октябрь!AF110</f>
        <v>0</v>
      </c>
      <c r="G110" s="196">
        <f>Октябрь!AG110</f>
        <v>0</v>
      </c>
      <c r="H110" s="196">
        <f>Октябрь!AH110</f>
        <v>0</v>
      </c>
      <c r="I110" s="196">
        <f>Ноябрь!AF110</f>
        <v>0</v>
      </c>
      <c r="J110" s="196">
        <f>Ноябрь!AG110</f>
        <v>0</v>
      </c>
      <c r="K110" s="196">
        <f>Ноябрь!AH110</f>
        <v>0</v>
      </c>
      <c r="L110" s="196">
        <f>Декабрь!AF110</f>
        <v>0</v>
      </c>
      <c r="M110" s="196">
        <f>Декабрь!AG110</f>
        <v>0</v>
      </c>
      <c r="N110" s="196">
        <f>Декабрь!AH110</f>
        <v>0</v>
      </c>
      <c r="O110" s="196">
        <f>Январь!AF110</f>
        <v>0</v>
      </c>
      <c r="P110" s="196">
        <f>Январь!AG110</f>
        <v>0</v>
      </c>
      <c r="Q110" s="196">
        <f>Январь!AH110</f>
        <v>0</v>
      </c>
      <c r="R110" s="196">
        <f>Февраль!AF110</f>
        <v>0</v>
      </c>
      <c r="S110" s="196">
        <f>Февраль!AG110</f>
        <v>0</v>
      </c>
      <c r="T110" s="196">
        <f>Февраль!AH110</f>
        <v>0</v>
      </c>
      <c r="U110" s="196">
        <f>Март!AF110</f>
        <v>0</v>
      </c>
      <c r="V110" s="196">
        <f>Март!AG110</f>
        <v>0</v>
      </c>
      <c r="W110" s="196">
        <f>Март!AH110</f>
        <v>0</v>
      </c>
      <c r="X110" s="196">
        <f>Апрель!AF110</f>
        <v>0</v>
      </c>
      <c r="Y110" s="196">
        <f>Апрель!AG110</f>
        <v>0</v>
      </c>
      <c r="Z110" s="196">
        <f>Апрель!AH110</f>
        <v>0</v>
      </c>
      <c r="AA110" s="196">
        <f>Май!AF110</f>
        <v>0</v>
      </c>
      <c r="AB110" s="196">
        <f>Май!AG110</f>
        <v>0</v>
      </c>
      <c r="AC110" s="196">
        <f>Май!AH110</f>
        <v>0</v>
      </c>
      <c r="AD110" s="196">
        <f>Июнь!AF110</f>
        <v>0</v>
      </c>
      <c r="AE110" s="196">
        <f>Июнь!AG110</f>
        <v>0</v>
      </c>
      <c r="AF110" s="196">
        <f>Июнь!AH110</f>
        <v>0</v>
      </c>
      <c r="AG110" s="196">
        <f>Июль!AF110</f>
        <v>0</v>
      </c>
      <c r="AH110" s="196">
        <f>Июль!AG110</f>
        <v>0</v>
      </c>
      <c r="AI110" s="196">
        <f>Июль!AH110</f>
        <v>0</v>
      </c>
      <c r="AJ110" s="196">
        <f>Август!AF110</f>
        <v>0</v>
      </c>
      <c r="AK110" s="196">
        <f>Август!AG110</f>
        <v>0</v>
      </c>
      <c r="AL110" s="196">
        <f>Август!AH110</f>
        <v>0</v>
      </c>
      <c r="AM110" s="226">
        <f t="shared" si="20"/>
        <v>0</v>
      </c>
      <c r="AN110" s="209">
        <f t="shared" si="21"/>
        <v>0</v>
      </c>
      <c r="AO110" s="210">
        <f t="shared" si="22"/>
        <v>0</v>
      </c>
      <c r="AP110" s="211">
        <f t="shared" si="19"/>
        <v>0</v>
      </c>
      <c r="AQ110" s="212">
        <f t="shared" si="17"/>
        <v>0</v>
      </c>
      <c r="AR110" s="203"/>
      <c r="AS110" s="203"/>
    </row>
    <row r="111" spans="1:45" s="204" customFormat="1" ht="30" hidden="1" customHeight="1" thickBot="1" x14ac:dyDescent="0.4">
      <c r="A111" s="277"/>
      <c r="B111" s="264" t="s">
        <v>53</v>
      </c>
      <c r="C111" s="205">
        <f>Сентябрь!AF111</f>
        <v>0</v>
      </c>
      <c r="D111" s="206">
        <f>Сентябрь!AG111</f>
        <v>0</v>
      </c>
      <c r="E111" s="207">
        <f>Сентябрь!AH111</f>
        <v>0</v>
      </c>
      <c r="F111" s="196">
        <f>Октябрь!AF111</f>
        <v>0</v>
      </c>
      <c r="G111" s="196">
        <f>Октябрь!AG111</f>
        <v>0</v>
      </c>
      <c r="H111" s="196">
        <f>Октябрь!AH111</f>
        <v>0</v>
      </c>
      <c r="I111" s="196">
        <f>Ноябрь!AF111</f>
        <v>0</v>
      </c>
      <c r="J111" s="196">
        <f>Ноябрь!AG111</f>
        <v>0</v>
      </c>
      <c r="K111" s="196">
        <f>Ноябрь!AH111</f>
        <v>0</v>
      </c>
      <c r="L111" s="196">
        <f>Декабрь!AF111</f>
        <v>0</v>
      </c>
      <c r="M111" s="196">
        <f>Декабрь!AG111</f>
        <v>0</v>
      </c>
      <c r="N111" s="196">
        <f>Декабрь!AH111</f>
        <v>0</v>
      </c>
      <c r="O111" s="196">
        <f>Январь!AF111</f>
        <v>0</v>
      </c>
      <c r="P111" s="196">
        <f>Январь!AG111</f>
        <v>0</v>
      </c>
      <c r="Q111" s="196">
        <f>Январь!AH111</f>
        <v>0</v>
      </c>
      <c r="R111" s="196">
        <f>Февраль!AF111</f>
        <v>0</v>
      </c>
      <c r="S111" s="196">
        <f>Февраль!AG111</f>
        <v>0</v>
      </c>
      <c r="T111" s="196">
        <f>Февраль!AH111</f>
        <v>0</v>
      </c>
      <c r="U111" s="196">
        <f>Март!AF111</f>
        <v>0</v>
      </c>
      <c r="V111" s="196">
        <f>Март!AG111</f>
        <v>0</v>
      </c>
      <c r="W111" s="196">
        <f>Март!AH111</f>
        <v>0</v>
      </c>
      <c r="X111" s="196">
        <f>Апрель!AF111</f>
        <v>0</v>
      </c>
      <c r="Y111" s="196">
        <f>Апрель!AG111</f>
        <v>0</v>
      </c>
      <c r="Z111" s="196">
        <f>Апрель!AH111</f>
        <v>0</v>
      </c>
      <c r="AA111" s="196">
        <f>Май!AF111</f>
        <v>0</v>
      </c>
      <c r="AB111" s="196">
        <f>Май!AG111</f>
        <v>0</v>
      </c>
      <c r="AC111" s="196">
        <f>Май!AH111</f>
        <v>0</v>
      </c>
      <c r="AD111" s="196">
        <f>Июнь!AF111</f>
        <v>0</v>
      </c>
      <c r="AE111" s="196">
        <f>Июнь!AG111</f>
        <v>0</v>
      </c>
      <c r="AF111" s="196">
        <f>Июнь!AH111</f>
        <v>0</v>
      </c>
      <c r="AG111" s="196">
        <f>Июль!AF111</f>
        <v>0</v>
      </c>
      <c r="AH111" s="196">
        <f>Июль!AG111</f>
        <v>0</v>
      </c>
      <c r="AI111" s="196">
        <f>Июль!AH111</f>
        <v>0</v>
      </c>
      <c r="AJ111" s="196">
        <f>Август!AF111</f>
        <v>0</v>
      </c>
      <c r="AK111" s="196">
        <f>Август!AG111</f>
        <v>0</v>
      </c>
      <c r="AL111" s="196">
        <f>Август!AH111</f>
        <v>0</v>
      </c>
      <c r="AM111" s="226">
        <f t="shared" si="20"/>
        <v>0</v>
      </c>
      <c r="AN111" s="209">
        <f t="shared" si="21"/>
        <v>0</v>
      </c>
      <c r="AO111" s="210">
        <f t="shared" si="22"/>
        <v>0</v>
      </c>
      <c r="AP111" s="211">
        <f t="shared" si="19"/>
        <v>0</v>
      </c>
      <c r="AQ111" s="212">
        <f t="shared" si="17"/>
        <v>0</v>
      </c>
      <c r="AR111" s="203"/>
      <c r="AS111" s="203"/>
    </row>
    <row r="112" spans="1:45" s="204" customFormat="1" ht="30" hidden="1" customHeight="1" thickBot="1" x14ac:dyDescent="0.4">
      <c r="A112" s="279"/>
      <c r="B112" s="265" t="s">
        <v>54</v>
      </c>
      <c r="C112" s="213">
        <f>Сентябрь!AF112</f>
        <v>0</v>
      </c>
      <c r="D112" s="214">
        <f>Сентябрь!AG112</f>
        <v>0</v>
      </c>
      <c r="E112" s="215">
        <f>Сентябрь!AH112</f>
        <v>0</v>
      </c>
      <c r="F112" s="196">
        <f>Октябрь!AF112</f>
        <v>0</v>
      </c>
      <c r="G112" s="196">
        <f>Октябрь!AG112</f>
        <v>0</v>
      </c>
      <c r="H112" s="196">
        <f>Октябрь!AH112</f>
        <v>0</v>
      </c>
      <c r="I112" s="196">
        <f>Ноябрь!AF112</f>
        <v>0</v>
      </c>
      <c r="J112" s="196">
        <f>Ноябрь!AG112</f>
        <v>0</v>
      </c>
      <c r="K112" s="196">
        <f>Ноябрь!AH112</f>
        <v>0</v>
      </c>
      <c r="L112" s="196">
        <f>Декабрь!AF112</f>
        <v>0</v>
      </c>
      <c r="M112" s="196">
        <f>Декабрь!AG112</f>
        <v>0</v>
      </c>
      <c r="N112" s="196">
        <f>Декабрь!AH112</f>
        <v>0</v>
      </c>
      <c r="O112" s="196">
        <f>Январь!AF112</f>
        <v>0</v>
      </c>
      <c r="P112" s="196">
        <f>Январь!AG112</f>
        <v>0</v>
      </c>
      <c r="Q112" s="196">
        <f>Январь!AH112</f>
        <v>0</v>
      </c>
      <c r="R112" s="196">
        <f>Февраль!AF112</f>
        <v>0</v>
      </c>
      <c r="S112" s="196">
        <f>Февраль!AG112</f>
        <v>0</v>
      </c>
      <c r="T112" s="196">
        <f>Февраль!AH112</f>
        <v>0</v>
      </c>
      <c r="U112" s="196">
        <f>Март!AF112</f>
        <v>0</v>
      </c>
      <c r="V112" s="196">
        <f>Март!AG112</f>
        <v>0</v>
      </c>
      <c r="W112" s="196">
        <f>Март!AH112</f>
        <v>0</v>
      </c>
      <c r="X112" s="196">
        <f>Апрель!AF112</f>
        <v>0</v>
      </c>
      <c r="Y112" s="196">
        <f>Апрель!AG112</f>
        <v>0</v>
      </c>
      <c r="Z112" s="196">
        <f>Апрель!AH112</f>
        <v>0</v>
      </c>
      <c r="AA112" s="196">
        <f>Май!AF112</f>
        <v>0</v>
      </c>
      <c r="AB112" s="196">
        <f>Май!AG112</f>
        <v>0</v>
      </c>
      <c r="AC112" s="196">
        <f>Май!AH112</f>
        <v>0</v>
      </c>
      <c r="AD112" s="196">
        <f>Июнь!AF112</f>
        <v>0</v>
      </c>
      <c r="AE112" s="196">
        <f>Июнь!AG112</f>
        <v>0</v>
      </c>
      <c r="AF112" s="196">
        <f>Июнь!AH112</f>
        <v>0</v>
      </c>
      <c r="AG112" s="196">
        <f>Июль!AF112</f>
        <v>0</v>
      </c>
      <c r="AH112" s="196">
        <f>Июль!AG112</f>
        <v>0</v>
      </c>
      <c r="AI112" s="196">
        <f>Июль!AH112</f>
        <v>0</v>
      </c>
      <c r="AJ112" s="196">
        <f>Август!AF112</f>
        <v>0</v>
      </c>
      <c r="AK112" s="196">
        <f>Август!AG112</f>
        <v>0</v>
      </c>
      <c r="AL112" s="196">
        <f>Август!AH112</f>
        <v>0</v>
      </c>
      <c r="AM112" s="227">
        <f t="shared" si="20"/>
        <v>0</v>
      </c>
      <c r="AN112" s="217">
        <f t="shared" si="21"/>
        <v>0</v>
      </c>
      <c r="AO112" s="218">
        <f t="shared" si="22"/>
        <v>0</v>
      </c>
      <c r="AP112" s="219">
        <f t="shared" si="19"/>
        <v>0</v>
      </c>
      <c r="AQ112" s="220">
        <f t="shared" si="17"/>
        <v>0</v>
      </c>
      <c r="AR112" s="203"/>
      <c r="AS112" s="203"/>
    </row>
    <row r="113" spans="1:45" s="204" customFormat="1" ht="30" hidden="1" customHeight="1" thickBot="1" x14ac:dyDescent="0.35">
      <c r="A113" s="276">
        <v>22</v>
      </c>
      <c r="B113" s="262" t="str">
        <f>(План!B29 &amp;" "&amp;План!C29)</f>
        <v xml:space="preserve"> </v>
      </c>
      <c r="C113" s="196">
        <f>Сентябрь!AF113</f>
        <v>0</v>
      </c>
      <c r="D113" s="197">
        <f>Сентябрь!AG113</f>
        <v>0</v>
      </c>
      <c r="E113" s="198">
        <f>Сентябрь!AH113</f>
        <v>0</v>
      </c>
      <c r="F113" s="196">
        <f>Октябрь!AF113</f>
        <v>0</v>
      </c>
      <c r="G113" s="196">
        <f>Октябрь!AG113</f>
        <v>0</v>
      </c>
      <c r="H113" s="196">
        <f>Октябрь!AH113</f>
        <v>0</v>
      </c>
      <c r="I113" s="196">
        <f>Ноябрь!AF113</f>
        <v>0</v>
      </c>
      <c r="J113" s="196">
        <f>Ноябрь!AG113</f>
        <v>0</v>
      </c>
      <c r="K113" s="196">
        <f>Ноябрь!AH113</f>
        <v>0</v>
      </c>
      <c r="L113" s="196">
        <f>Декабрь!AF113</f>
        <v>0</v>
      </c>
      <c r="M113" s="196">
        <f>Декабрь!AG113</f>
        <v>0</v>
      </c>
      <c r="N113" s="196">
        <f>Декабрь!AH113</f>
        <v>0</v>
      </c>
      <c r="O113" s="196">
        <f>Январь!AF113</f>
        <v>0</v>
      </c>
      <c r="P113" s="196">
        <f>Январь!AG113</f>
        <v>0</v>
      </c>
      <c r="Q113" s="196">
        <f>Январь!AH113</f>
        <v>0</v>
      </c>
      <c r="R113" s="196">
        <f>Февраль!AF113</f>
        <v>0</v>
      </c>
      <c r="S113" s="196">
        <f>Февраль!AG113</f>
        <v>0</v>
      </c>
      <c r="T113" s="196">
        <f>Февраль!AH113</f>
        <v>0</v>
      </c>
      <c r="U113" s="196">
        <f>Март!AF113</f>
        <v>0</v>
      </c>
      <c r="V113" s="196">
        <f>Март!AG113</f>
        <v>0</v>
      </c>
      <c r="W113" s="196">
        <f>Март!AH113</f>
        <v>0</v>
      </c>
      <c r="X113" s="196">
        <f>Апрель!AF113</f>
        <v>0</v>
      </c>
      <c r="Y113" s="196">
        <f>Апрель!AG113</f>
        <v>0</v>
      </c>
      <c r="Z113" s="196">
        <f>Апрель!AH113</f>
        <v>0</v>
      </c>
      <c r="AA113" s="196">
        <f>Май!AF113</f>
        <v>0</v>
      </c>
      <c r="AB113" s="196">
        <f>Май!AG113</f>
        <v>0</v>
      </c>
      <c r="AC113" s="196">
        <f>Май!AH113</f>
        <v>0</v>
      </c>
      <c r="AD113" s="196">
        <f>Июнь!AF113</f>
        <v>0</v>
      </c>
      <c r="AE113" s="196">
        <f>Июнь!AG113</f>
        <v>0</v>
      </c>
      <c r="AF113" s="196">
        <f>Июнь!AH113</f>
        <v>0</v>
      </c>
      <c r="AG113" s="196">
        <f>Июль!AF113</f>
        <v>0</v>
      </c>
      <c r="AH113" s="196">
        <f>Июль!AG113</f>
        <v>0</v>
      </c>
      <c r="AI113" s="196">
        <f>Июль!AH113</f>
        <v>0</v>
      </c>
      <c r="AJ113" s="196">
        <f>Август!AF113</f>
        <v>0</v>
      </c>
      <c r="AK113" s="196">
        <f>Август!AG113</f>
        <v>0</v>
      </c>
      <c r="AL113" s="196">
        <f>Август!AH113</f>
        <v>0</v>
      </c>
      <c r="AM113" s="225">
        <f t="shared" si="20"/>
        <v>0</v>
      </c>
      <c r="AN113" s="197">
        <f t="shared" si="21"/>
        <v>0</v>
      </c>
      <c r="AO113" s="200">
        <f t="shared" si="22"/>
        <v>0</v>
      </c>
      <c r="AP113" s="201">
        <f t="shared" si="19"/>
        <v>0</v>
      </c>
      <c r="AQ113" s="202">
        <f t="shared" si="17"/>
        <v>0</v>
      </c>
      <c r="AR113" s="203"/>
      <c r="AS113" s="203"/>
    </row>
    <row r="114" spans="1:45" s="204" customFormat="1" ht="30" hidden="1" customHeight="1" thickBot="1" x14ac:dyDescent="0.4">
      <c r="A114" s="280"/>
      <c r="B114" s="263" t="s">
        <v>51</v>
      </c>
      <c r="C114" s="205">
        <f>Сентябрь!AF114</f>
        <v>0</v>
      </c>
      <c r="D114" s="206">
        <f>Сентябрь!AG114</f>
        <v>0</v>
      </c>
      <c r="E114" s="207">
        <f>Сентябрь!AH114</f>
        <v>0</v>
      </c>
      <c r="F114" s="196">
        <f>Октябрь!AF114</f>
        <v>0</v>
      </c>
      <c r="G114" s="196">
        <f>Октябрь!AG114</f>
        <v>0</v>
      </c>
      <c r="H114" s="196">
        <f>Октябрь!AH114</f>
        <v>0</v>
      </c>
      <c r="I114" s="196">
        <f>Ноябрь!AF114</f>
        <v>0</v>
      </c>
      <c r="J114" s="196">
        <f>Ноябрь!AG114</f>
        <v>0</v>
      </c>
      <c r="K114" s="196">
        <f>Ноябрь!AH114</f>
        <v>0</v>
      </c>
      <c r="L114" s="196">
        <f>Декабрь!AF114</f>
        <v>0</v>
      </c>
      <c r="M114" s="196">
        <f>Декабрь!AG114</f>
        <v>0</v>
      </c>
      <c r="N114" s="196">
        <f>Декабрь!AH114</f>
        <v>0</v>
      </c>
      <c r="O114" s="196">
        <f>Январь!AF114</f>
        <v>0</v>
      </c>
      <c r="P114" s="196">
        <f>Январь!AG114</f>
        <v>0</v>
      </c>
      <c r="Q114" s="196">
        <f>Январь!AH114</f>
        <v>0</v>
      </c>
      <c r="R114" s="196">
        <f>Февраль!AF114</f>
        <v>0</v>
      </c>
      <c r="S114" s="196">
        <f>Февраль!AG114</f>
        <v>0</v>
      </c>
      <c r="T114" s="196">
        <f>Февраль!AH114</f>
        <v>0</v>
      </c>
      <c r="U114" s="196">
        <f>Март!AF114</f>
        <v>0</v>
      </c>
      <c r="V114" s="196">
        <f>Март!AG114</f>
        <v>0</v>
      </c>
      <c r="W114" s="196">
        <f>Март!AH114</f>
        <v>0</v>
      </c>
      <c r="X114" s="196">
        <f>Апрель!AF114</f>
        <v>0</v>
      </c>
      <c r="Y114" s="196">
        <f>Апрель!AG114</f>
        <v>0</v>
      </c>
      <c r="Z114" s="196">
        <f>Апрель!AH114</f>
        <v>0</v>
      </c>
      <c r="AA114" s="196">
        <f>Май!AF114</f>
        <v>0</v>
      </c>
      <c r="AB114" s="196">
        <f>Май!AG114</f>
        <v>0</v>
      </c>
      <c r="AC114" s="196">
        <f>Май!AH114</f>
        <v>0</v>
      </c>
      <c r="AD114" s="196">
        <f>Июнь!AF114</f>
        <v>0</v>
      </c>
      <c r="AE114" s="196">
        <f>Июнь!AG114</f>
        <v>0</v>
      </c>
      <c r="AF114" s="196">
        <f>Июнь!AH114</f>
        <v>0</v>
      </c>
      <c r="AG114" s="196">
        <f>Июль!AF114</f>
        <v>0</v>
      </c>
      <c r="AH114" s="196">
        <f>Июль!AG114</f>
        <v>0</v>
      </c>
      <c r="AI114" s="196">
        <f>Июль!AH114</f>
        <v>0</v>
      </c>
      <c r="AJ114" s="196">
        <f>Август!AF114</f>
        <v>0</v>
      </c>
      <c r="AK114" s="196">
        <f>Август!AG114</f>
        <v>0</v>
      </c>
      <c r="AL114" s="196">
        <f>Август!AH114</f>
        <v>0</v>
      </c>
      <c r="AM114" s="226">
        <f t="shared" si="20"/>
        <v>0</v>
      </c>
      <c r="AN114" s="209">
        <f t="shared" si="21"/>
        <v>0</v>
      </c>
      <c r="AO114" s="210">
        <f t="shared" si="22"/>
        <v>0</v>
      </c>
      <c r="AP114" s="211">
        <f t="shared" si="19"/>
        <v>0</v>
      </c>
      <c r="AQ114" s="212">
        <f t="shared" si="17"/>
        <v>0</v>
      </c>
      <c r="AR114" s="203"/>
      <c r="AS114" s="203"/>
    </row>
    <row r="115" spans="1:45" s="204" customFormat="1" ht="30" hidden="1" customHeight="1" thickBot="1" x14ac:dyDescent="0.4">
      <c r="A115" s="277"/>
      <c r="B115" s="263" t="s">
        <v>52</v>
      </c>
      <c r="C115" s="205">
        <f>Сентябрь!AF115</f>
        <v>0</v>
      </c>
      <c r="D115" s="206">
        <f>Сентябрь!AG115</f>
        <v>0</v>
      </c>
      <c r="E115" s="207">
        <f>Сентябрь!AH115</f>
        <v>0</v>
      </c>
      <c r="F115" s="196">
        <f>Октябрь!AF115</f>
        <v>0</v>
      </c>
      <c r="G115" s="196">
        <f>Октябрь!AG115</f>
        <v>0</v>
      </c>
      <c r="H115" s="196">
        <f>Октябрь!AH115</f>
        <v>0</v>
      </c>
      <c r="I115" s="196">
        <f>Ноябрь!AF115</f>
        <v>0</v>
      </c>
      <c r="J115" s="196">
        <f>Ноябрь!AG115</f>
        <v>0</v>
      </c>
      <c r="K115" s="196">
        <f>Ноябрь!AH115</f>
        <v>0</v>
      </c>
      <c r="L115" s="196">
        <f>Декабрь!AF115</f>
        <v>0</v>
      </c>
      <c r="M115" s="196">
        <f>Декабрь!AG115</f>
        <v>0</v>
      </c>
      <c r="N115" s="196">
        <f>Декабрь!AH115</f>
        <v>0</v>
      </c>
      <c r="O115" s="196">
        <f>Январь!AF115</f>
        <v>0</v>
      </c>
      <c r="P115" s="196">
        <f>Январь!AG115</f>
        <v>0</v>
      </c>
      <c r="Q115" s="196">
        <f>Январь!AH115</f>
        <v>0</v>
      </c>
      <c r="R115" s="196">
        <f>Февраль!AF115</f>
        <v>0</v>
      </c>
      <c r="S115" s="196">
        <f>Февраль!AG115</f>
        <v>0</v>
      </c>
      <c r="T115" s="196">
        <f>Февраль!AH115</f>
        <v>0</v>
      </c>
      <c r="U115" s="196">
        <f>Март!AF115</f>
        <v>0</v>
      </c>
      <c r="V115" s="196">
        <f>Март!AG115</f>
        <v>0</v>
      </c>
      <c r="W115" s="196">
        <f>Март!AH115</f>
        <v>0</v>
      </c>
      <c r="X115" s="196">
        <f>Апрель!AF115</f>
        <v>0</v>
      </c>
      <c r="Y115" s="196">
        <f>Апрель!AG115</f>
        <v>0</v>
      </c>
      <c r="Z115" s="196">
        <f>Апрель!AH115</f>
        <v>0</v>
      </c>
      <c r="AA115" s="196">
        <f>Май!AF115</f>
        <v>0</v>
      </c>
      <c r="AB115" s="196">
        <f>Май!AG115</f>
        <v>0</v>
      </c>
      <c r="AC115" s="196">
        <f>Май!AH115</f>
        <v>0</v>
      </c>
      <c r="AD115" s="196">
        <f>Июнь!AF115</f>
        <v>0</v>
      </c>
      <c r="AE115" s="196">
        <f>Июнь!AG115</f>
        <v>0</v>
      </c>
      <c r="AF115" s="196">
        <f>Июнь!AH115</f>
        <v>0</v>
      </c>
      <c r="AG115" s="196">
        <f>Июль!AF115</f>
        <v>0</v>
      </c>
      <c r="AH115" s="196">
        <f>Июль!AG115</f>
        <v>0</v>
      </c>
      <c r="AI115" s="196">
        <f>Июль!AH115</f>
        <v>0</v>
      </c>
      <c r="AJ115" s="196">
        <f>Август!AF115</f>
        <v>0</v>
      </c>
      <c r="AK115" s="196">
        <f>Август!AG115</f>
        <v>0</v>
      </c>
      <c r="AL115" s="196">
        <f>Август!AH115</f>
        <v>0</v>
      </c>
      <c r="AM115" s="226">
        <f t="shared" si="20"/>
        <v>0</v>
      </c>
      <c r="AN115" s="209">
        <f t="shared" si="21"/>
        <v>0</v>
      </c>
      <c r="AO115" s="210">
        <f t="shared" si="22"/>
        <v>0</v>
      </c>
      <c r="AP115" s="211">
        <f t="shared" si="19"/>
        <v>0</v>
      </c>
      <c r="AQ115" s="212">
        <f t="shared" si="17"/>
        <v>0</v>
      </c>
      <c r="AR115" s="203"/>
      <c r="AS115" s="203"/>
    </row>
    <row r="116" spans="1:45" s="204" customFormat="1" ht="30" hidden="1" customHeight="1" thickBot="1" x14ac:dyDescent="0.4">
      <c r="A116" s="277"/>
      <c r="B116" s="264" t="s">
        <v>53</v>
      </c>
      <c r="C116" s="205">
        <f>Сентябрь!AF116</f>
        <v>0</v>
      </c>
      <c r="D116" s="206">
        <f>Сентябрь!AG116</f>
        <v>0</v>
      </c>
      <c r="E116" s="207">
        <f>Сентябрь!AH116</f>
        <v>0</v>
      </c>
      <c r="F116" s="196">
        <f>Октябрь!AF116</f>
        <v>0</v>
      </c>
      <c r="G116" s="196">
        <f>Октябрь!AG116</f>
        <v>0</v>
      </c>
      <c r="H116" s="196">
        <f>Октябрь!AH116</f>
        <v>0</v>
      </c>
      <c r="I116" s="196">
        <f>Ноябрь!AF116</f>
        <v>0</v>
      </c>
      <c r="J116" s="196">
        <f>Ноябрь!AG116</f>
        <v>0</v>
      </c>
      <c r="K116" s="196">
        <f>Ноябрь!AH116</f>
        <v>0</v>
      </c>
      <c r="L116" s="196">
        <f>Декабрь!AF116</f>
        <v>0</v>
      </c>
      <c r="M116" s="196">
        <f>Декабрь!AG116</f>
        <v>0</v>
      </c>
      <c r="N116" s="196">
        <f>Декабрь!AH116</f>
        <v>0</v>
      </c>
      <c r="O116" s="196">
        <f>Январь!AF116</f>
        <v>0</v>
      </c>
      <c r="P116" s="196">
        <f>Январь!AG116</f>
        <v>0</v>
      </c>
      <c r="Q116" s="196">
        <f>Январь!AH116</f>
        <v>0</v>
      </c>
      <c r="R116" s="196">
        <f>Февраль!AF116</f>
        <v>0</v>
      </c>
      <c r="S116" s="196">
        <f>Февраль!AG116</f>
        <v>0</v>
      </c>
      <c r="T116" s="196">
        <f>Февраль!AH116</f>
        <v>0</v>
      </c>
      <c r="U116" s="196">
        <f>Март!AF116</f>
        <v>0</v>
      </c>
      <c r="V116" s="196">
        <f>Март!AG116</f>
        <v>0</v>
      </c>
      <c r="W116" s="196">
        <f>Март!AH116</f>
        <v>0</v>
      </c>
      <c r="X116" s="196">
        <f>Апрель!AF116</f>
        <v>0</v>
      </c>
      <c r="Y116" s="196">
        <f>Апрель!AG116</f>
        <v>0</v>
      </c>
      <c r="Z116" s="196">
        <f>Апрель!AH116</f>
        <v>0</v>
      </c>
      <c r="AA116" s="196">
        <f>Май!AF116</f>
        <v>0</v>
      </c>
      <c r="AB116" s="196">
        <f>Май!AG116</f>
        <v>0</v>
      </c>
      <c r="AC116" s="196">
        <f>Май!AH116</f>
        <v>0</v>
      </c>
      <c r="AD116" s="196">
        <f>Июнь!AF116</f>
        <v>0</v>
      </c>
      <c r="AE116" s="196">
        <f>Июнь!AG116</f>
        <v>0</v>
      </c>
      <c r="AF116" s="196">
        <f>Июнь!AH116</f>
        <v>0</v>
      </c>
      <c r="AG116" s="196">
        <f>Июль!AF116</f>
        <v>0</v>
      </c>
      <c r="AH116" s="196">
        <f>Июль!AG116</f>
        <v>0</v>
      </c>
      <c r="AI116" s="196">
        <f>Июль!AH116</f>
        <v>0</v>
      </c>
      <c r="AJ116" s="196">
        <f>Август!AF116</f>
        <v>0</v>
      </c>
      <c r="AK116" s="196">
        <f>Август!AG116</f>
        <v>0</v>
      </c>
      <c r="AL116" s="196">
        <f>Август!AH116</f>
        <v>0</v>
      </c>
      <c r="AM116" s="226">
        <f t="shared" si="20"/>
        <v>0</v>
      </c>
      <c r="AN116" s="209">
        <f t="shared" si="21"/>
        <v>0</v>
      </c>
      <c r="AO116" s="210">
        <f t="shared" si="22"/>
        <v>0</v>
      </c>
      <c r="AP116" s="211">
        <f t="shared" si="19"/>
        <v>0</v>
      </c>
      <c r="AQ116" s="212">
        <f t="shared" si="17"/>
        <v>0</v>
      </c>
      <c r="AR116" s="203"/>
      <c r="AS116" s="203"/>
    </row>
    <row r="117" spans="1:45" s="204" customFormat="1" ht="30" hidden="1" customHeight="1" thickBot="1" x14ac:dyDescent="0.4">
      <c r="A117" s="279"/>
      <c r="B117" s="265" t="s">
        <v>54</v>
      </c>
      <c r="C117" s="213">
        <f>Сентябрь!AF117</f>
        <v>0</v>
      </c>
      <c r="D117" s="214">
        <f>Сентябрь!AG117</f>
        <v>0</v>
      </c>
      <c r="E117" s="215">
        <f>Сентябрь!AH117</f>
        <v>0</v>
      </c>
      <c r="F117" s="196">
        <f>Октябрь!AF117</f>
        <v>0</v>
      </c>
      <c r="G117" s="196">
        <f>Октябрь!AG117</f>
        <v>0</v>
      </c>
      <c r="H117" s="196">
        <f>Октябрь!AH117</f>
        <v>0</v>
      </c>
      <c r="I117" s="196">
        <f>Ноябрь!AF117</f>
        <v>0</v>
      </c>
      <c r="J117" s="196">
        <f>Ноябрь!AG117</f>
        <v>0</v>
      </c>
      <c r="K117" s="196">
        <f>Ноябрь!AH117</f>
        <v>0</v>
      </c>
      <c r="L117" s="196">
        <f>Декабрь!AF117</f>
        <v>0</v>
      </c>
      <c r="M117" s="196">
        <f>Декабрь!AG117</f>
        <v>0</v>
      </c>
      <c r="N117" s="196">
        <f>Декабрь!AH117</f>
        <v>0</v>
      </c>
      <c r="O117" s="196">
        <f>Январь!AF117</f>
        <v>0</v>
      </c>
      <c r="P117" s="196">
        <f>Январь!AG117</f>
        <v>0</v>
      </c>
      <c r="Q117" s="196">
        <f>Январь!AH117</f>
        <v>0</v>
      </c>
      <c r="R117" s="196">
        <f>Февраль!AF117</f>
        <v>0</v>
      </c>
      <c r="S117" s="196">
        <f>Февраль!AG117</f>
        <v>0</v>
      </c>
      <c r="T117" s="196">
        <f>Февраль!AH117</f>
        <v>0</v>
      </c>
      <c r="U117" s="196">
        <f>Март!AF117</f>
        <v>0</v>
      </c>
      <c r="V117" s="196">
        <f>Март!AG117</f>
        <v>0</v>
      </c>
      <c r="W117" s="196">
        <f>Март!AH117</f>
        <v>0</v>
      </c>
      <c r="X117" s="196">
        <f>Апрель!AF117</f>
        <v>0</v>
      </c>
      <c r="Y117" s="196">
        <f>Апрель!AG117</f>
        <v>0</v>
      </c>
      <c r="Z117" s="196">
        <f>Апрель!AH117</f>
        <v>0</v>
      </c>
      <c r="AA117" s="196">
        <f>Май!AF117</f>
        <v>0</v>
      </c>
      <c r="AB117" s="196">
        <f>Май!AG117</f>
        <v>0</v>
      </c>
      <c r="AC117" s="196">
        <f>Май!AH117</f>
        <v>0</v>
      </c>
      <c r="AD117" s="196">
        <f>Июнь!AF117</f>
        <v>0</v>
      </c>
      <c r="AE117" s="196">
        <f>Июнь!AG117</f>
        <v>0</v>
      </c>
      <c r="AF117" s="196">
        <f>Июнь!AH117</f>
        <v>0</v>
      </c>
      <c r="AG117" s="196">
        <f>Июль!AF117</f>
        <v>0</v>
      </c>
      <c r="AH117" s="196">
        <f>Июль!AG117</f>
        <v>0</v>
      </c>
      <c r="AI117" s="196">
        <f>Июль!AH117</f>
        <v>0</v>
      </c>
      <c r="AJ117" s="196">
        <f>Август!AF117</f>
        <v>0</v>
      </c>
      <c r="AK117" s="196">
        <f>Август!AG117</f>
        <v>0</v>
      </c>
      <c r="AL117" s="196">
        <f>Август!AH117</f>
        <v>0</v>
      </c>
      <c r="AM117" s="227">
        <f t="shared" si="20"/>
        <v>0</v>
      </c>
      <c r="AN117" s="217">
        <f t="shared" si="21"/>
        <v>0</v>
      </c>
      <c r="AO117" s="218">
        <f t="shared" si="22"/>
        <v>0</v>
      </c>
      <c r="AP117" s="219">
        <f t="shared" si="19"/>
        <v>0</v>
      </c>
      <c r="AQ117" s="220">
        <f t="shared" si="17"/>
        <v>0</v>
      </c>
      <c r="AR117" s="203"/>
      <c r="AS117" s="203"/>
    </row>
    <row r="118" spans="1:45" s="204" customFormat="1" ht="30" hidden="1" customHeight="1" thickBot="1" x14ac:dyDescent="0.35">
      <c r="A118" s="276">
        <v>23</v>
      </c>
      <c r="B118" s="262" t="str">
        <f>(План!B30 &amp;" "&amp;План!C30)</f>
        <v xml:space="preserve"> </v>
      </c>
      <c r="C118" s="196">
        <f>Сентябрь!AF118</f>
        <v>0</v>
      </c>
      <c r="D118" s="197">
        <f>Сентябрь!AG118</f>
        <v>0</v>
      </c>
      <c r="E118" s="198">
        <f>Сентябрь!AH118</f>
        <v>0</v>
      </c>
      <c r="F118" s="196">
        <f>Октябрь!AF118</f>
        <v>0</v>
      </c>
      <c r="G118" s="196">
        <f>Октябрь!AG118</f>
        <v>0</v>
      </c>
      <c r="H118" s="196">
        <f>Октябрь!AH118</f>
        <v>0</v>
      </c>
      <c r="I118" s="196">
        <f>Ноябрь!AF118</f>
        <v>0</v>
      </c>
      <c r="J118" s="196">
        <f>Ноябрь!AG118</f>
        <v>0</v>
      </c>
      <c r="K118" s="196">
        <f>Ноябрь!AH118</f>
        <v>0</v>
      </c>
      <c r="L118" s="196">
        <f>Декабрь!AF118</f>
        <v>0</v>
      </c>
      <c r="M118" s="196">
        <f>Декабрь!AG118</f>
        <v>0</v>
      </c>
      <c r="N118" s="196">
        <f>Декабрь!AH118</f>
        <v>0</v>
      </c>
      <c r="O118" s="196">
        <f>Январь!AF118</f>
        <v>0</v>
      </c>
      <c r="P118" s="196">
        <f>Январь!AG118</f>
        <v>0</v>
      </c>
      <c r="Q118" s="196">
        <f>Январь!AH118</f>
        <v>0</v>
      </c>
      <c r="R118" s="196">
        <f>Февраль!AF118</f>
        <v>0</v>
      </c>
      <c r="S118" s="196">
        <f>Февраль!AG118</f>
        <v>0</v>
      </c>
      <c r="T118" s="196">
        <f>Февраль!AH118</f>
        <v>0</v>
      </c>
      <c r="U118" s="196">
        <f>Март!AF118</f>
        <v>0</v>
      </c>
      <c r="V118" s="196">
        <f>Март!AG118</f>
        <v>0</v>
      </c>
      <c r="W118" s="196">
        <f>Март!AH118</f>
        <v>0</v>
      </c>
      <c r="X118" s="196">
        <f>Апрель!AF118</f>
        <v>0</v>
      </c>
      <c r="Y118" s="196">
        <f>Апрель!AG118</f>
        <v>0</v>
      </c>
      <c r="Z118" s="196">
        <f>Апрель!AH118</f>
        <v>0</v>
      </c>
      <c r="AA118" s="196">
        <f>Май!AF118</f>
        <v>0</v>
      </c>
      <c r="AB118" s="196">
        <f>Май!AG118</f>
        <v>0</v>
      </c>
      <c r="AC118" s="196">
        <f>Май!AH118</f>
        <v>0</v>
      </c>
      <c r="AD118" s="196">
        <f>Июнь!AF118</f>
        <v>0</v>
      </c>
      <c r="AE118" s="196">
        <f>Июнь!AG118</f>
        <v>0</v>
      </c>
      <c r="AF118" s="196">
        <f>Июнь!AH118</f>
        <v>0</v>
      </c>
      <c r="AG118" s="196">
        <f>Июль!AF118</f>
        <v>0</v>
      </c>
      <c r="AH118" s="196">
        <f>Июль!AG118</f>
        <v>0</v>
      </c>
      <c r="AI118" s="196">
        <f>Июль!AH118</f>
        <v>0</v>
      </c>
      <c r="AJ118" s="196">
        <f>Август!AF118</f>
        <v>0</v>
      </c>
      <c r="AK118" s="196">
        <f>Август!AG118</f>
        <v>0</v>
      </c>
      <c r="AL118" s="196">
        <f>Август!AH118</f>
        <v>0</v>
      </c>
      <c r="AM118" s="225">
        <f t="shared" si="20"/>
        <v>0</v>
      </c>
      <c r="AN118" s="197">
        <f t="shared" si="21"/>
        <v>0</v>
      </c>
      <c r="AO118" s="200">
        <f t="shared" si="22"/>
        <v>0</v>
      </c>
      <c r="AP118" s="201">
        <f t="shared" si="19"/>
        <v>0</v>
      </c>
      <c r="AQ118" s="202">
        <f t="shared" si="17"/>
        <v>0</v>
      </c>
      <c r="AR118" s="203"/>
      <c r="AS118" s="203"/>
    </row>
    <row r="119" spans="1:45" s="204" customFormat="1" ht="30" hidden="1" customHeight="1" thickBot="1" x14ac:dyDescent="0.4">
      <c r="A119" s="280"/>
      <c r="B119" s="263" t="s">
        <v>51</v>
      </c>
      <c r="C119" s="205">
        <f>Сентябрь!AF119</f>
        <v>0</v>
      </c>
      <c r="D119" s="206">
        <f>Сентябрь!AG119</f>
        <v>0</v>
      </c>
      <c r="E119" s="207">
        <f>Сентябрь!AH119</f>
        <v>0</v>
      </c>
      <c r="F119" s="196">
        <f>Октябрь!AF119</f>
        <v>0</v>
      </c>
      <c r="G119" s="196">
        <f>Октябрь!AG119</f>
        <v>0</v>
      </c>
      <c r="H119" s="196">
        <f>Октябрь!AH119</f>
        <v>0</v>
      </c>
      <c r="I119" s="196">
        <f>Ноябрь!AF119</f>
        <v>0</v>
      </c>
      <c r="J119" s="196">
        <f>Ноябрь!AG119</f>
        <v>0</v>
      </c>
      <c r="K119" s="196">
        <f>Ноябрь!AH119</f>
        <v>0</v>
      </c>
      <c r="L119" s="196">
        <f>Декабрь!AF119</f>
        <v>0</v>
      </c>
      <c r="M119" s="196">
        <f>Декабрь!AG119</f>
        <v>0</v>
      </c>
      <c r="N119" s="196">
        <f>Декабрь!AH119</f>
        <v>0</v>
      </c>
      <c r="O119" s="196">
        <f>Январь!AF119</f>
        <v>0</v>
      </c>
      <c r="P119" s="196">
        <f>Январь!AG119</f>
        <v>0</v>
      </c>
      <c r="Q119" s="196">
        <f>Январь!AH119</f>
        <v>0</v>
      </c>
      <c r="R119" s="196">
        <f>Февраль!AF119</f>
        <v>0</v>
      </c>
      <c r="S119" s="196">
        <f>Февраль!AG119</f>
        <v>0</v>
      </c>
      <c r="T119" s="196">
        <f>Февраль!AH119</f>
        <v>0</v>
      </c>
      <c r="U119" s="196">
        <f>Март!AF119</f>
        <v>0</v>
      </c>
      <c r="V119" s="196">
        <f>Март!AG119</f>
        <v>0</v>
      </c>
      <c r="W119" s="196">
        <f>Март!AH119</f>
        <v>0</v>
      </c>
      <c r="X119" s="196">
        <f>Апрель!AF119</f>
        <v>0</v>
      </c>
      <c r="Y119" s="196">
        <f>Апрель!AG119</f>
        <v>0</v>
      </c>
      <c r="Z119" s="196">
        <f>Апрель!AH119</f>
        <v>0</v>
      </c>
      <c r="AA119" s="196">
        <f>Май!AF119</f>
        <v>0</v>
      </c>
      <c r="AB119" s="196">
        <f>Май!AG119</f>
        <v>0</v>
      </c>
      <c r="AC119" s="196">
        <f>Май!AH119</f>
        <v>0</v>
      </c>
      <c r="AD119" s="196">
        <f>Июнь!AF119</f>
        <v>0</v>
      </c>
      <c r="AE119" s="196">
        <f>Июнь!AG119</f>
        <v>0</v>
      </c>
      <c r="AF119" s="196">
        <f>Июнь!AH119</f>
        <v>0</v>
      </c>
      <c r="AG119" s="196">
        <f>Июль!AF119</f>
        <v>0</v>
      </c>
      <c r="AH119" s="196">
        <f>Июль!AG119</f>
        <v>0</v>
      </c>
      <c r="AI119" s="196">
        <f>Июль!AH119</f>
        <v>0</v>
      </c>
      <c r="AJ119" s="196">
        <f>Август!AF119</f>
        <v>0</v>
      </c>
      <c r="AK119" s="196">
        <f>Август!AG119</f>
        <v>0</v>
      </c>
      <c r="AL119" s="196">
        <f>Август!AH119</f>
        <v>0</v>
      </c>
      <c r="AM119" s="226">
        <f t="shared" si="20"/>
        <v>0</v>
      </c>
      <c r="AN119" s="209">
        <f t="shared" si="21"/>
        <v>0</v>
      </c>
      <c r="AO119" s="210">
        <f t="shared" si="22"/>
        <v>0</v>
      </c>
      <c r="AP119" s="211">
        <f t="shared" si="19"/>
        <v>0</v>
      </c>
      <c r="AQ119" s="212">
        <f t="shared" si="17"/>
        <v>0</v>
      </c>
      <c r="AR119" s="203"/>
      <c r="AS119" s="203"/>
    </row>
    <row r="120" spans="1:45" s="204" customFormat="1" ht="30" hidden="1" customHeight="1" thickBot="1" x14ac:dyDescent="0.4">
      <c r="A120" s="277"/>
      <c r="B120" s="263" t="s">
        <v>52</v>
      </c>
      <c r="C120" s="205">
        <f>Сентябрь!AF120</f>
        <v>0</v>
      </c>
      <c r="D120" s="206">
        <f>Сентябрь!AG120</f>
        <v>0</v>
      </c>
      <c r="E120" s="207">
        <f>Сентябрь!AH120</f>
        <v>0</v>
      </c>
      <c r="F120" s="196">
        <f>Октябрь!AF120</f>
        <v>0</v>
      </c>
      <c r="G120" s="196">
        <f>Октябрь!AG120</f>
        <v>0</v>
      </c>
      <c r="H120" s="196">
        <f>Октябрь!AH120</f>
        <v>0</v>
      </c>
      <c r="I120" s="196">
        <f>Ноябрь!AF120</f>
        <v>0</v>
      </c>
      <c r="J120" s="196">
        <f>Ноябрь!AG120</f>
        <v>0</v>
      </c>
      <c r="K120" s="196">
        <f>Ноябрь!AH120</f>
        <v>0</v>
      </c>
      <c r="L120" s="196">
        <f>Декабрь!AF120</f>
        <v>0</v>
      </c>
      <c r="M120" s="196">
        <f>Декабрь!AG120</f>
        <v>0</v>
      </c>
      <c r="N120" s="196">
        <f>Декабрь!AH120</f>
        <v>0</v>
      </c>
      <c r="O120" s="196">
        <f>Январь!AF120</f>
        <v>0</v>
      </c>
      <c r="P120" s="196">
        <f>Январь!AG120</f>
        <v>0</v>
      </c>
      <c r="Q120" s="196">
        <f>Январь!AH120</f>
        <v>0</v>
      </c>
      <c r="R120" s="196">
        <f>Февраль!AF120</f>
        <v>0</v>
      </c>
      <c r="S120" s="196">
        <f>Февраль!AG120</f>
        <v>0</v>
      </c>
      <c r="T120" s="196">
        <f>Февраль!AH120</f>
        <v>0</v>
      </c>
      <c r="U120" s="196">
        <f>Март!AF120</f>
        <v>0</v>
      </c>
      <c r="V120" s="196">
        <f>Март!AG120</f>
        <v>0</v>
      </c>
      <c r="W120" s="196">
        <f>Март!AH120</f>
        <v>0</v>
      </c>
      <c r="X120" s="196">
        <f>Апрель!AF120</f>
        <v>0</v>
      </c>
      <c r="Y120" s="196">
        <f>Апрель!AG120</f>
        <v>0</v>
      </c>
      <c r="Z120" s="196">
        <f>Апрель!AH120</f>
        <v>0</v>
      </c>
      <c r="AA120" s="196">
        <f>Май!AF120</f>
        <v>0</v>
      </c>
      <c r="AB120" s="196">
        <f>Май!AG120</f>
        <v>0</v>
      </c>
      <c r="AC120" s="196">
        <f>Май!AH120</f>
        <v>0</v>
      </c>
      <c r="AD120" s="196">
        <f>Июнь!AF120</f>
        <v>0</v>
      </c>
      <c r="AE120" s="196">
        <f>Июнь!AG120</f>
        <v>0</v>
      </c>
      <c r="AF120" s="196">
        <f>Июнь!AH120</f>
        <v>0</v>
      </c>
      <c r="AG120" s="196">
        <f>Июль!AF120</f>
        <v>0</v>
      </c>
      <c r="AH120" s="196">
        <f>Июль!AG120</f>
        <v>0</v>
      </c>
      <c r="AI120" s="196">
        <f>Июль!AH120</f>
        <v>0</v>
      </c>
      <c r="AJ120" s="196">
        <f>Август!AF120</f>
        <v>0</v>
      </c>
      <c r="AK120" s="196">
        <f>Август!AG120</f>
        <v>0</v>
      </c>
      <c r="AL120" s="196">
        <f>Август!AH120</f>
        <v>0</v>
      </c>
      <c r="AM120" s="226">
        <f t="shared" si="20"/>
        <v>0</v>
      </c>
      <c r="AN120" s="209">
        <f t="shared" si="21"/>
        <v>0</v>
      </c>
      <c r="AO120" s="210">
        <f t="shared" si="22"/>
        <v>0</v>
      </c>
      <c r="AP120" s="211">
        <f t="shared" si="19"/>
        <v>0</v>
      </c>
      <c r="AQ120" s="212">
        <f t="shared" si="17"/>
        <v>0</v>
      </c>
      <c r="AR120" s="203"/>
      <c r="AS120" s="203"/>
    </row>
    <row r="121" spans="1:45" s="204" customFormat="1" ht="30" hidden="1" customHeight="1" thickBot="1" x14ac:dyDescent="0.4">
      <c r="A121" s="277"/>
      <c r="B121" s="264" t="s">
        <v>53</v>
      </c>
      <c r="C121" s="205">
        <f>Сентябрь!AF121</f>
        <v>0</v>
      </c>
      <c r="D121" s="206">
        <f>Сентябрь!AG121</f>
        <v>0</v>
      </c>
      <c r="E121" s="207">
        <f>Сентябрь!AH121</f>
        <v>0</v>
      </c>
      <c r="F121" s="196">
        <f>Октябрь!AF121</f>
        <v>0</v>
      </c>
      <c r="G121" s="196">
        <f>Октябрь!AG121</f>
        <v>0</v>
      </c>
      <c r="H121" s="196">
        <f>Октябрь!AH121</f>
        <v>0</v>
      </c>
      <c r="I121" s="196">
        <f>Ноябрь!AF121</f>
        <v>0</v>
      </c>
      <c r="J121" s="196">
        <f>Ноябрь!AG121</f>
        <v>0</v>
      </c>
      <c r="K121" s="196">
        <f>Ноябрь!AH121</f>
        <v>0</v>
      </c>
      <c r="L121" s="196">
        <f>Декабрь!AF121</f>
        <v>0</v>
      </c>
      <c r="M121" s="196">
        <f>Декабрь!AG121</f>
        <v>0</v>
      </c>
      <c r="N121" s="196">
        <f>Декабрь!AH121</f>
        <v>0</v>
      </c>
      <c r="O121" s="196">
        <f>Январь!AF121</f>
        <v>0</v>
      </c>
      <c r="P121" s="196">
        <f>Январь!AG121</f>
        <v>0</v>
      </c>
      <c r="Q121" s="196">
        <f>Январь!AH121</f>
        <v>0</v>
      </c>
      <c r="R121" s="196">
        <f>Февраль!AF121</f>
        <v>0</v>
      </c>
      <c r="S121" s="196">
        <f>Февраль!AG121</f>
        <v>0</v>
      </c>
      <c r="T121" s="196">
        <f>Февраль!AH121</f>
        <v>0</v>
      </c>
      <c r="U121" s="196">
        <f>Март!AF121</f>
        <v>0</v>
      </c>
      <c r="V121" s="196">
        <f>Март!AG121</f>
        <v>0</v>
      </c>
      <c r="W121" s="196">
        <f>Март!AH121</f>
        <v>0</v>
      </c>
      <c r="X121" s="196">
        <f>Апрель!AF121</f>
        <v>0</v>
      </c>
      <c r="Y121" s="196">
        <f>Апрель!AG121</f>
        <v>0</v>
      </c>
      <c r="Z121" s="196">
        <f>Апрель!AH121</f>
        <v>0</v>
      </c>
      <c r="AA121" s="196">
        <f>Май!AF121</f>
        <v>0</v>
      </c>
      <c r="AB121" s="196">
        <f>Май!AG121</f>
        <v>0</v>
      </c>
      <c r="AC121" s="196">
        <f>Май!AH121</f>
        <v>0</v>
      </c>
      <c r="AD121" s="196">
        <f>Июнь!AF121</f>
        <v>0</v>
      </c>
      <c r="AE121" s="196">
        <f>Июнь!AG121</f>
        <v>0</v>
      </c>
      <c r="AF121" s="196">
        <f>Июнь!AH121</f>
        <v>0</v>
      </c>
      <c r="AG121" s="196">
        <f>Июль!AF121</f>
        <v>0</v>
      </c>
      <c r="AH121" s="196">
        <f>Июль!AG121</f>
        <v>0</v>
      </c>
      <c r="AI121" s="196">
        <f>Июль!AH121</f>
        <v>0</v>
      </c>
      <c r="AJ121" s="196">
        <f>Август!AF121</f>
        <v>0</v>
      </c>
      <c r="AK121" s="196">
        <f>Август!AG121</f>
        <v>0</v>
      </c>
      <c r="AL121" s="196">
        <f>Август!AH121</f>
        <v>0</v>
      </c>
      <c r="AM121" s="226">
        <f t="shared" si="20"/>
        <v>0</v>
      </c>
      <c r="AN121" s="209">
        <f t="shared" si="21"/>
        <v>0</v>
      </c>
      <c r="AO121" s="210">
        <f t="shared" si="22"/>
        <v>0</v>
      </c>
      <c r="AP121" s="211">
        <f t="shared" si="19"/>
        <v>0</v>
      </c>
      <c r="AQ121" s="212">
        <f t="shared" si="17"/>
        <v>0</v>
      </c>
      <c r="AR121" s="203"/>
      <c r="AS121" s="203"/>
    </row>
    <row r="122" spans="1:45" s="204" customFormat="1" ht="30" hidden="1" customHeight="1" thickBot="1" x14ac:dyDescent="0.4">
      <c r="A122" s="279"/>
      <c r="B122" s="265" t="s">
        <v>54</v>
      </c>
      <c r="C122" s="213">
        <f>Сентябрь!AF122</f>
        <v>0</v>
      </c>
      <c r="D122" s="214">
        <f>Сентябрь!AG122</f>
        <v>0</v>
      </c>
      <c r="E122" s="215">
        <f>Сентябрь!AH122</f>
        <v>0</v>
      </c>
      <c r="F122" s="196">
        <f>Октябрь!AF122</f>
        <v>0</v>
      </c>
      <c r="G122" s="196">
        <f>Октябрь!AG122</f>
        <v>0</v>
      </c>
      <c r="H122" s="196">
        <f>Октябрь!AH122</f>
        <v>0</v>
      </c>
      <c r="I122" s="196">
        <f>Ноябрь!AF122</f>
        <v>0</v>
      </c>
      <c r="J122" s="196">
        <f>Ноябрь!AG122</f>
        <v>0</v>
      </c>
      <c r="K122" s="196">
        <f>Ноябрь!AH122</f>
        <v>0</v>
      </c>
      <c r="L122" s="196">
        <f>Декабрь!AF122</f>
        <v>0</v>
      </c>
      <c r="M122" s="196">
        <f>Декабрь!AG122</f>
        <v>0</v>
      </c>
      <c r="N122" s="196">
        <f>Декабрь!AH122</f>
        <v>0</v>
      </c>
      <c r="O122" s="196">
        <f>Январь!AF122</f>
        <v>0</v>
      </c>
      <c r="P122" s="196">
        <f>Январь!AG122</f>
        <v>0</v>
      </c>
      <c r="Q122" s="196">
        <f>Январь!AH122</f>
        <v>0</v>
      </c>
      <c r="R122" s="196">
        <f>Февраль!AF122</f>
        <v>0</v>
      </c>
      <c r="S122" s="196">
        <f>Февраль!AG122</f>
        <v>0</v>
      </c>
      <c r="T122" s="196">
        <f>Февраль!AH122</f>
        <v>0</v>
      </c>
      <c r="U122" s="196">
        <f>Март!AF122</f>
        <v>0</v>
      </c>
      <c r="V122" s="196">
        <f>Март!AG122</f>
        <v>0</v>
      </c>
      <c r="W122" s="196">
        <f>Март!AH122</f>
        <v>0</v>
      </c>
      <c r="X122" s="196">
        <f>Апрель!AF122</f>
        <v>0</v>
      </c>
      <c r="Y122" s="196">
        <f>Апрель!AG122</f>
        <v>0</v>
      </c>
      <c r="Z122" s="196">
        <f>Апрель!AH122</f>
        <v>0</v>
      </c>
      <c r="AA122" s="196">
        <f>Май!AF122</f>
        <v>0</v>
      </c>
      <c r="AB122" s="196">
        <f>Май!AG122</f>
        <v>0</v>
      </c>
      <c r="AC122" s="196">
        <f>Май!AH122</f>
        <v>0</v>
      </c>
      <c r="AD122" s="196">
        <f>Июнь!AF122</f>
        <v>0</v>
      </c>
      <c r="AE122" s="196">
        <f>Июнь!AG122</f>
        <v>0</v>
      </c>
      <c r="AF122" s="196">
        <f>Июнь!AH122</f>
        <v>0</v>
      </c>
      <c r="AG122" s="196">
        <f>Июль!AF122</f>
        <v>0</v>
      </c>
      <c r="AH122" s="196">
        <f>Июль!AG122</f>
        <v>0</v>
      </c>
      <c r="AI122" s="196">
        <f>Июль!AH122</f>
        <v>0</v>
      </c>
      <c r="AJ122" s="196">
        <f>Август!AF122</f>
        <v>0</v>
      </c>
      <c r="AK122" s="196">
        <f>Август!AG122</f>
        <v>0</v>
      </c>
      <c r="AL122" s="196">
        <f>Август!AH122</f>
        <v>0</v>
      </c>
      <c r="AM122" s="227">
        <f t="shared" si="20"/>
        <v>0</v>
      </c>
      <c r="AN122" s="217">
        <f t="shared" si="21"/>
        <v>0</v>
      </c>
      <c r="AO122" s="218">
        <f t="shared" si="22"/>
        <v>0</v>
      </c>
      <c r="AP122" s="219">
        <f t="shared" si="19"/>
        <v>0</v>
      </c>
      <c r="AQ122" s="220">
        <f t="shared" si="17"/>
        <v>0</v>
      </c>
      <c r="AR122" s="203"/>
      <c r="AS122" s="203"/>
    </row>
    <row r="123" spans="1:45" s="204" customFormat="1" ht="30" hidden="1" customHeight="1" thickBot="1" x14ac:dyDescent="0.35">
      <c r="A123" s="276">
        <v>24</v>
      </c>
      <c r="B123" s="262" t="str">
        <f>(План!B31 &amp;" "&amp;План!C31)</f>
        <v xml:space="preserve"> </v>
      </c>
      <c r="C123" s="196">
        <f>Сентябрь!AF123</f>
        <v>0</v>
      </c>
      <c r="D123" s="197">
        <f>Сентябрь!AG123</f>
        <v>0</v>
      </c>
      <c r="E123" s="198">
        <f>Сентябрь!AH123</f>
        <v>0</v>
      </c>
      <c r="F123" s="196">
        <f>Октябрь!AF123</f>
        <v>0</v>
      </c>
      <c r="G123" s="196">
        <f>Октябрь!AG123</f>
        <v>0</v>
      </c>
      <c r="H123" s="196">
        <f>Октябрь!AH123</f>
        <v>0</v>
      </c>
      <c r="I123" s="196">
        <f>Ноябрь!AF123</f>
        <v>0</v>
      </c>
      <c r="J123" s="196">
        <f>Ноябрь!AG123</f>
        <v>0</v>
      </c>
      <c r="K123" s="196">
        <f>Ноябрь!AH123</f>
        <v>0</v>
      </c>
      <c r="L123" s="196">
        <f>Декабрь!AF123</f>
        <v>0</v>
      </c>
      <c r="M123" s="196">
        <f>Декабрь!AG123</f>
        <v>0</v>
      </c>
      <c r="N123" s="196">
        <f>Декабрь!AH123</f>
        <v>0</v>
      </c>
      <c r="O123" s="196">
        <f>Январь!AF123</f>
        <v>0</v>
      </c>
      <c r="P123" s="196">
        <f>Январь!AG123</f>
        <v>0</v>
      </c>
      <c r="Q123" s="196">
        <f>Январь!AH123</f>
        <v>0</v>
      </c>
      <c r="R123" s="196">
        <f>Февраль!AF123</f>
        <v>0</v>
      </c>
      <c r="S123" s="196">
        <f>Февраль!AG123</f>
        <v>0</v>
      </c>
      <c r="T123" s="196">
        <f>Февраль!AH123</f>
        <v>0</v>
      </c>
      <c r="U123" s="196">
        <f>Март!AF123</f>
        <v>0</v>
      </c>
      <c r="V123" s="196">
        <f>Март!AG123</f>
        <v>0</v>
      </c>
      <c r="W123" s="196">
        <f>Март!AH123</f>
        <v>0</v>
      </c>
      <c r="X123" s="196">
        <f>Апрель!AF123</f>
        <v>0</v>
      </c>
      <c r="Y123" s="196">
        <f>Апрель!AG123</f>
        <v>0</v>
      </c>
      <c r="Z123" s="196">
        <f>Апрель!AH123</f>
        <v>0</v>
      </c>
      <c r="AA123" s="196">
        <f>Май!AF123</f>
        <v>0</v>
      </c>
      <c r="AB123" s="196">
        <f>Май!AG123</f>
        <v>0</v>
      </c>
      <c r="AC123" s="196">
        <f>Май!AH123</f>
        <v>0</v>
      </c>
      <c r="AD123" s="196">
        <f>Июнь!AF123</f>
        <v>0</v>
      </c>
      <c r="AE123" s="196">
        <f>Июнь!AG123</f>
        <v>0</v>
      </c>
      <c r="AF123" s="196">
        <f>Июнь!AH123</f>
        <v>0</v>
      </c>
      <c r="AG123" s="196">
        <f>Июль!AF123</f>
        <v>0</v>
      </c>
      <c r="AH123" s="196">
        <f>Июль!AG123</f>
        <v>0</v>
      </c>
      <c r="AI123" s="196">
        <f>Июль!AH123</f>
        <v>0</v>
      </c>
      <c r="AJ123" s="196">
        <f>Август!AF123</f>
        <v>0</v>
      </c>
      <c r="AK123" s="196">
        <f>Август!AG123</f>
        <v>0</v>
      </c>
      <c r="AL123" s="196">
        <f>Август!AH123</f>
        <v>0</v>
      </c>
      <c r="AM123" s="225">
        <f t="shared" si="20"/>
        <v>0</v>
      </c>
      <c r="AN123" s="197">
        <f t="shared" si="21"/>
        <v>0</v>
      </c>
      <c r="AO123" s="200">
        <f t="shared" si="22"/>
        <v>0</v>
      </c>
      <c r="AP123" s="201">
        <f t="shared" si="19"/>
        <v>0</v>
      </c>
      <c r="AQ123" s="202">
        <f t="shared" si="17"/>
        <v>0</v>
      </c>
      <c r="AR123" s="203"/>
      <c r="AS123" s="203"/>
    </row>
    <row r="124" spans="1:45" s="204" customFormat="1" ht="30" hidden="1" customHeight="1" thickBot="1" x14ac:dyDescent="0.4">
      <c r="A124" s="280"/>
      <c r="B124" s="263" t="s">
        <v>51</v>
      </c>
      <c r="C124" s="205">
        <f>Сентябрь!AF124</f>
        <v>0</v>
      </c>
      <c r="D124" s="206">
        <f>Сентябрь!AG124</f>
        <v>0</v>
      </c>
      <c r="E124" s="207">
        <f>Сентябрь!AH124</f>
        <v>0</v>
      </c>
      <c r="F124" s="196">
        <f>Октябрь!AF124</f>
        <v>0</v>
      </c>
      <c r="G124" s="196">
        <f>Октябрь!AG124</f>
        <v>0</v>
      </c>
      <c r="H124" s="196">
        <f>Октябрь!AH124</f>
        <v>0</v>
      </c>
      <c r="I124" s="196">
        <f>Ноябрь!AF124</f>
        <v>0</v>
      </c>
      <c r="J124" s="196">
        <f>Ноябрь!AG124</f>
        <v>0</v>
      </c>
      <c r="K124" s="196">
        <f>Ноябрь!AH124</f>
        <v>0</v>
      </c>
      <c r="L124" s="196">
        <f>Декабрь!AF124</f>
        <v>0</v>
      </c>
      <c r="M124" s="196">
        <f>Декабрь!AG124</f>
        <v>0</v>
      </c>
      <c r="N124" s="196">
        <f>Декабрь!AH124</f>
        <v>0</v>
      </c>
      <c r="O124" s="196">
        <f>Январь!AF124</f>
        <v>0</v>
      </c>
      <c r="P124" s="196">
        <f>Январь!AG124</f>
        <v>0</v>
      </c>
      <c r="Q124" s="196">
        <f>Январь!AH124</f>
        <v>0</v>
      </c>
      <c r="R124" s="196">
        <f>Февраль!AF124</f>
        <v>0</v>
      </c>
      <c r="S124" s="196">
        <f>Февраль!AG124</f>
        <v>0</v>
      </c>
      <c r="T124" s="196">
        <f>Февраль!AH124</f>
        <v>0</v>
      </c>
      <c r="U124" s="196">
        <f>Март!AF124</f>
        <v>0</v>
      </c>
      <c r="V124" s="196">
        <f>Март!AG124</f>
        <v>0</v>
      </c>
      <c r="W124" s="196">
        <f>Март!AH124</f>
        <v>0</v>
      </c>
      <c r="X124" s="196">
        <f>Апрель!AF124</f>
        <v>0</v>
      </c>
      <c r="Y124" s="196">
        <f>Апрель!AG124</f>
        <v>0</v>
      </c>
      <c r="Z124" s="196">
        <f>Апрель!AH124</f>
        <v>0</v>
      </c>
      <c r="AA124" s="196">
        <f>Май!AF124</f>
        <v>0</v>
      </c>
      <c r="AB124" s="196">
        <f>Май!AG124</f>
        <v>0</v>
      </c>
      <c r="AC124" s="196">
        <f>Май!AH124</f>
        <v>0</v>
      </c>
      <c r="AD124" s="196">
        <f>Июнь!AF124</f>
        <v>0</v>
      </c>
      <c r="AE124" s="196">
        <f>Июнь!AG124</f>
        <v>0</v>
      </c>
      <c r="AF124" s="196">
        <f>Июнь!AH124</f>
        <v>0</v>
      </c>
      <c r="AG124" s="196">
        <f>Июль!AF124</f>
        <v>0</v>
      </c>
      <c r="AH124" s="196">
        <f>Июль!AG124</f>
        <v>0</v>
      </c>
      <c r="AI124" s="196">
        <f>Июль!AH124</f>
        <v>0</v>
      </c>
      <c r="AJ124" s="196">
        <f>Август!AF124</f>
        <v>0</v>
      </c>
      <c r="AK124" s="196">
        <f>Август!AG124</f>
        <v>0</v>
      </c>
      <c r="AL124" s="196">
        <f>Август!AH124</f>
        <v>0</v>
      </c>
      <c r="AM124" s="226">
        <f t="shared" si="20"/>
        <v>0</v>
      </c>
      <c r="AN124" s="209">
        <f t="shared" si="21"/>
        <v>0</v>
      </c>
      <c r="AO124" s="210">
        <f t="shared" si="22"/>
        <v>0</v>
      </c>
      <c r="AP124" s="211">
        <f t="shared" si="19"/>
        <v>0</v>
      </c>
      <c r="AQ124" s="212">
        <f t="shared" si="17"/>
        <v>0</v>
      </c>
      <c r="AR124" s="203"/>
      <c r="AS124" s="203"/>
    </row>
    <row r="125" spans="1:45" s="204" customFormat="1" ht="30" hidden="1" customHeight="1" thickBot="1" x14ac:dyDescent="0.4">
      <c r="A125" s="277"/>
      <c r="B125" s="263" t="s">
        <v>52</v>
      </c>
      <c r="C125" s="205">
        <f>Сентябрь!AF125</f>
        <v>0</v>
      </c>
      <c r="D125" s="206">
        <f>Сентябрь!AG125</f>
        <v>0</v>
      </c>
      <c r="E125" s="207">
        <f>Сентябрь!AH125</f>
        <v>0</v>
      </c>
      <c r="F125" s="196">
        <f>Октябрь!AF125</f>
        <v>0</v>
      </c>
      <c r="G125" s="196">
        <f>Октябрь!AG125</f>
        <v>0</v>
      </c>
      <c r="H125" s="196">
        <f>Октябрь!AH125</f>
        <v>0</v>
      </c>
      <c r="I125" s="196">
        <f>Ноябрь!AF125</f>
        <v>0</v>
      </c>
      <c r="J125" s="196">
        <f>Ноябрь!AG125</f>
        <v>0</v>
      </c>
      <c r="K125" s="196">
        <f>Ноябрь!AH125</f>
        <v>0</v>
      </c>
      <c r="L125" s="196">
        <f>Декабрь!AF125</f>
        <v>0</v>
      </c>
      <c r="M125" s="196">
        <f>Декабрь!AG125</f>
        <v>0</v>
      </c>
      <c r="N125" s="196">
        <f>Декабрь!AH125</f>
        <v>0</v>
      </c>
      <c r="O125" s="196">
        <f>Январь!AF125</f>
        <v>0</v>
      </c>
      <c r="P125" s="196">
        <f>Январь!AG125</f>
        <v>0</v>
      </c>
      <c r="Q125" s="196">
        <f>Январь!AH125</f>
        <v>0</v>
      </c>
      <c r="R125" s="196">
        <f>Февраль!AF125</f>
        <v>0</v>
      </c>
      <c r="S125" s="196">
        <f>Февраль!AG125</f>
        <v>0</v>
      </c>
      <c r="T125" s="196">
        <f>Февраль!AH125</f>
        <v>0</v>
      </c>
      <c r="U125" s="196">
        <f>Март!AF125</f>
        <v>0</v>
      </c>
      <c r="V125" s="196">
        <f>Март!AG125</f>
        <v>0</v>
      </c>
      <c r="W125" s="196">
        <f>Март!AH125</f>
        <v>0</v>
      </c>
      <c r="X125" s="196">
        <f>Апрель!AF125</f>
        <v>0</v>
      </c>
      <c r="Y125" s="196">
        <f>Апрель!AG125</f>
        <v>0</v>
      </c>
      <c r="Z125" s="196">
        <f>Апрель!AH125</f>
        <v>0</v>
      </c>
      <c r="AA125" s="196">
        <f>Май!AF125</f>
        <v>0</v>
      </c>
      <c r="AB125" s="196">
        <f>Май!AG125</f>
        <v>0</v>
      </c>
      <c r="AC125" s="196">
        <f>Май!AH125</f>
        <v>0</v>
      </c>
      <c r="AD125" s="196">
        <f>Июнь!AF125</f>
        <v>0</v>
      </c>
      <c r="AE125" s="196">
        <f>Июнь!AG125</f>
        <v>0</v>
      </c>
      <c r="AF125" s="196">
        <f>Июнь!AH125</f>
        <v>0</v>
      </c>
      <c r="AG125" s="196">
        <f>Июль!AF125</f>
        <v>0</v>
      </c>
      <c r="AH125" s="196">
        <f>Июль!AG125</f>
        <v>0</v>
      </c>
      <c r="AI125" s="196">
        <f>Июль!AH125</f>
        <v>0</v>
      </c>
      <c r="AJ125" s="196">
        <f>Август!AF125</f>
        <v>0</v>
      </c>
      <c r="AK125" s="196">
        <f>Август!AG125</f>
        <v>0</v>
      </c>
      <c r="AL125" s="196">
        <f>Август!AH125</f>
        <v>0</v>
      </c>
      <c r="AM125" s="226">
        <f t="shared" si="20"/>
        <v>0</v>
      </c>
      <c r="AN125" s="209">
        <f t="shared" si="21"/>
        <v>0</v>
      </c>
      <c r="AO125" s="210">
        <f t="shared" si="22"/>
        <v>0</v>
      </c>
      <c r="AP125" s="211">
        <f t="shared" si="19"/>
        <v>0</v>
      </c>
      <c r="AQ125" s="212">
        <f t="shared" si="17"/>
        <v>0</v>
      </c>
      <c r="AR125" s="203"/>
      <c r="AS125" s="203"/>
    </row>
    <row r="126" spans="1:45" s="204" customFormat="1" ht="30" hidden="1" customHeight="1" thickBot="1" x14ac:dyDescent="0.4">
      <c r="A126" s="277"/>
      <c r="B126" s="264" t="s">
        <v>53</v>
      </c>
      <c r="C126" s="205">
        <f>Сентябрь!AF126</f>
        <v>0</v>
      </c>
      <c r="D126" s="206">
        <f>Сентябрь!AG126</f>
        <v>0</v>
      </c>
      <c r="E126" s="207">
        <f>Сентябрь!AH126</f>
        <v>0</v>
      </c>
      <c r="F126" s="196">
        <f>Октябрь!AF126</f>
        <v>0</v>
      </c>
      <c r="G126" s="196">
        <f>Октябрь!AG126</f>
        <v>0</v>
      </c>
      <c r="H126" s="196">
        <f>Октябрь!AH126</f>
        <v>0</v>
      </c>
      <c r="I126" s="196">
        <f>Ноябрь!AF126</f>
        <v>0</v>
      </c>
      <c r="J126" s="196">
        <f>Ноябрь!AG126</f>
        <v>0</v>
      </c>
      <c r="K126" s="196">
        <f>Ноябрь!AH126</f>
        <v>0</v>
      </c>
      <c r="L126" s="196">
        <f>Декабрь!AF126</f>
        <v>0</v>
      </c>
      <c r="M126" s="196">
        <f>Декабрь!AG126</f>
        <v>0</v>
      </c>
      <c r="N126" s="196">
        <f>Декабрь!AH126</f>
        <v>0</v>
      </c>
      <c r="O126" s="196">
        <f>Январь!AF126</f>
        <v>0</v>
      </c>
      <c r="P126" s="196">
        <f>Январь!AG126</f>
        <v>0</v>
      </c>
      <c r="Q126" s="196">
        <f>Январь!AH126</f>
        <v>0</v>
      </c>
      <c r="R126" s="196">
        <f>Февраль!AF126</f>
        <v>0</v>
      </c>
      <c r="S126" s="196">
        <f>Февраль!AG126</f>
        <v>0</v>
      </c>
      <c r="T126" s="196">
        <f>Февраль!AH126</f>
        <v>0</v>
      </c>
      <c r="U126" s="196">
        <f>Март!AF126</f>
        <v>0</v>
      </c>
      <c r="V126" s="196">
        <f>Март!AG126</f>
        <v>0</v>
      </c>
      <c r="W126" s="196">
        <f>Март!AH126</f>
        <v>0</v>
      </c>
      <c r="X126" s="196">
        <f>Апрель!AF126</f>
        <v>0</v>
      </c>
      <c r="Y126" s="196">
        <f>Апрель!AG126</f>
        <v>0</v>
      </c>
      <c r="Z126" s="196">
        <f>Апрель!AH126</f>
        <v>0</v>
      </c>
      <c r="AA126" s="196">
        <f>Май!AF126</f>
        <v>0</v>
      </c>
      <c r="AB126" s="196">
        <f>Май!AG126</f>
        <v>0</v>
      </c>
      <c r="AC126" s="196">
        <f>Май!AH126</f>
        <v>0</v>
      </c>
      <c r="AD126" s="196">
        <f>Июнь!AF126</f>
        <v>0</v>
      </c>
      <c r="AE126" s="196">
        <f>Июнь!AG126</f>
        <v>0</v>
      </c>
      <c r="AF126" s="196">
        <f>Июнь!AH126</f>
        <v>0</v>
      </c>
      <c r="AG126" s="196">
        <f>Июль!AF126</f>
        <v>0</v>
      </c>
      <c r="AH126" s="196">
        <f>Июль!AG126</f>
        <v>0</v>
      </c>
      <c r="AI126" s="196">
        <f>Июль!AH126</f>
        <v>0</v>
      </c>
      <c r="AJ126" s="196">
        <f>Август!AF126</f>
        <v>0</v>
      </c>
      <c r="AK126" s="196">
        <f>Август!AG126</f>
        <v>0</v>
      </c>
      <c r="AL126" s="196">
        <f>Август!AH126</f>
        <v>0</v>
      </c>
      <c r="AM126" s="226">
        <f t="shared" si="20"/>
        <v>0</v>
      </c>
      <c r="AN126" s="209">
        <f t="shared" si="21"/>
        <v>0</v>
      </c>
      <c r="AO126" s="210">
        <f t="shared" si="22"/>
        <v>0</v>
      </c>
      <c r="AP126" s="211">
        <f t="shared" si="19"/>
        <v>0</v>
      </c>
      <c r="AQ126" s="212">
        <f t="shared" si="17"/>
        <v>0</v>
      </c>
      <c r="AR126" s="203"/>
      <c r="AS126" s="203"/>
    </row>
    <row r="127" spans="1:45" s="204" customFormat="1" ht="30" hidden="1" customHeight="1" thickBot="1" x14ac:dyDescent="0.4">
      <c r="A127" s="279"/>
      <c r="B127" s="265" t="s">
        <v>54</v>
      </c>
      <c r="C127" s="213">
        <f>Сентябрь!AF127</f>
        <v>0</v>
      </c>
      <c r="D127" s="214">
        <f>Сентябрь!AG127</f>
        <v>0</v>
      </c>
      <c r="E127" s="215">
        <f>Сентябрь!AH127</f>
        <v>0</v>
      </c>
      <c r="F127" s="196">
        <f>Октябрь!AF127</f>
        <v>0</v>
      </c>
      <c r="G127" s="196">
        <f>Октябрь!AG127</f>
        <v>0</v>
      </c>
      <c r="H127" s="196">
        <f>Октябрь!AH127</f>
        <v>0</v>
      </c>
      <c r="I127" s="196">
        <f>Ноябрь!AF127</f>
        <v>0</v>
      </c>
      <c r="J127" s="196">
        <f>Ноябрь!AG127</f>
        <v>0</v>
      </c>
      <c r="K127" s="196">
        <f>Ноябрь!AH127</f>
        <v>0</v>
      </c>
      <c r="L127" s="196">
        <f>Декабрь!AF127</f>
        <v>0</v>
      </c>
      <c r="M127" s="196">
        <f>Декабрь!AG127</f>
        <v>0</v>
      </c>
      <c r="N127" s="196">
        <f>Декабрь!AH127</f>
        <v>0</v>
      </c>
      <c r="O127" s="196">
        <f>Январь!AF127</f>
        <v>0</v>
      </c>
      <c r="P127" s="196">
        <f>Январь!AG127</f>
        <v>0</v>
      </c>
      <c r="Q127" s="196">
        <f>Январь!AH127</f>
        <v>0</v>
      </c>
      <c r="R127" s="196">
        <f>Февраль!AF127</f>
        <v>0</v>
      </c>
      <c r="S127" s="196">
        <f>Февраль!AG127</f>
        <v>0</v>
      </c>
      <c r="T127" s="196">
        <f>Февраль!AH127</f>
        <v>0</v>
      </c>
      <c r="U127" s="196">
        <f>Март!AF127</f>
        <v>0</v>
      </c>
      <c r="V127" s="196">
        <f>Март!AG127</f>
        <v>0</v>
      </c>
      <c r="W127" s="196">
        <f>Март!AH127</f>
        <v>0</v>
      </c>
      <c r="X127" s="196">
        <f>Апрель!AF127</f>
        <v>0</v>
      </c>
      <c r="Y127" s="196">
        <f>Апрель!AG127</f>
        <v>0</v>
      </c>
      <c r="Z127" s="196">
        <f>Апрель!AH127</f>
        <v>0</v>
      </c>
      <c r="AA127" s="196">
        <f>Май!AF127</f>
        <v>0</v>
      </c>
      <c r="AB127" s="196">
        <f>Май!AG127</f>
        <v>0</v>
      </c>
      <c r="AC127" s="196">
        <f>Май!AH127</f>
        <v>0</v>
      </c>
      <c r="AD127" s="196">
        <f>Июнь!AF127</f>
        <v>0</v>
      </c>
      <c r="AE127" s="196">
        <f>Июнь!AG127</f>
        <v>0</v>
      </c>
      <c r="AF127" s="196">
        <f>Июнь!AH127</f>
        <v>0</v>
      </c>
      <c r="AG127" s="196">
        <f>Июль!AF127</f>
        <v>0</v>
      </c>
      <c r="AH127" s="196">
        <f>Июль!AG127</f>
        <v>0</v>
      </c>
      <c r="AI127" s="196">
        <f>Июль!AH127</f>
        <v>0</v>
      </c>
      <c r="AJ127" s="196">
        <f>Август!AF127</f>
        <v>0</v>
      </c>
      <c r="AK127" s="196">
        <f>Август!AG127</f>
        <v>0</v>
      </c>
      <c r="AL127" s="196">
        <f>Август!AH127</f>
        <v>0</v>
      </c>
      <c r="AM127" s="227">
        <f t="shared" si="20"/>
        <v>0</v>
      </c>
      <c r="AN127" s="217">
        <f t="shared" si="21"/>
        <v>0</v>
      </c>
      <c r="AO127" s="218">
        <f t="shared" si="22"/>
        <v>0</v>
      </c>
      <c r="AP127" s="219">
        <f t="shared" si="19"/>
        <v>0</v>
      </c>
      <c r="AQ127" s="220">
        <f t="shared" si="17"/>
        <v>0</v>
      </c>
      <c r="AR127" s="203"/>
      <c r="AS127" s="203"/>
    </row>
    <row r="128" spans="1:45" s="204" customFormat="1" ht="30" hidden="1" customHeight="1" thickBot="1" x14ac:dyDescent="0.35">
      <c r="A128" s="276">
        <v>25</v>
      </c>
      <c r="B128" s="262" t="str">
        <f>(План!B32 &amp;" "&amp;План!C32)</f>
        <v xml:space="preserve"> </v>
      </c>
      <c r="C128" s="196">
        <f>Сентябрь!AF128</f>
        <v>0</v>
      </c>
      <c r="D128" s="197">
        <f>Сентябрь!AG128</f>
        <v>0</v>
      </c>
      <c r="E128" s="198">
        <f>Сентябрь!AH128</f>
        <v>0</v>
      </c>
      <c r="F128" s="196">
        <f>Октябрь!AF128</f>
        <v>0</v>
      </c>
      <c r="G128" s="196">
        <f>Октябрь!AG128</f>
        <v>0</v>
      </c>
      <c r="H128" s="196">
        <f>Октябрь!AH128</f>
        <v>0</v>
      </c>
      <c r="I128" s="196">
        <f>Ноябрь!AF128</f>
        <v>0</v>
      </c>
      <c r="J128" s="196">
        <f>Ноябрь!AG128</f>
        <v>0</v>
      </c>
      <c r="K128" s="196">
        <f>Ноябрь!AH128</f>
        <v>0</v>
      </c>
      <c r="L128" s="196">
        <f>Декабрь!AF128</f>
        <v>0</v>
      </c>
      <c r="M128" s="196">
        <f>Декабрь!AG128</f>
        <v>0</v>
      </c>
      <c r="N128" s="196">
        <f>Декабрь!AH128</f>
        <v>0</v>
      </c>
      <c r="O128" s="196">
        <f>Январь!AF128</f>
        <v>0</v>
      </c>
      <c r="P128" s="196">
        <f>Январь!AG128</f>
        <v>0</v>
      </c>
      <c r="Q128" s="196">
        <f>Январь!AH128</f>
        <v>0</v>
      </c>
      <c r="R128" s="196">
        <f>Февраль!AF128</f>
        <v>0</v>
      </c>
      <c r="S128" s="196">
        <f>Февраль!AG128</f>
        <v>0</v>
      </c>
      <c r="T128" s="196">
        <f>Февраль!AH128</f>
        <v>0</v>
      </c>
      <c r="U128" s="196">
        <f>Март!AF128</f>
        <v>0</v>
      </c>
      <c r="V128" s="196">
        <f>Март!AG128</f>
        <v>0</v>
      </c>
      <c r="W128" s="196">
        <f>Март!AH128</f>
        <v>0</v>
      </c>
      <c r="X128" s="196">
        <f>Апрель!AF128</f>
        <v>0</v>
      </c>
      <c r="Y128" s="196">
        <f>Апрель!AG128</f>
        <v>0</v>
      </c>
      <c r="Z128" s="196">
        <f>Апрель!AH128</f>
        <v>0</v>
      </c>
      <c r="AA128" s="196">
        <f>Май!AF128</f>
        <v>0</v>
      </c>
      <c r="AB128" s="196">
        <f>Май!AG128</f>
        <v>0</v>
      </c>
      <c r="AC128" s="196">
        <f>Май!AH128</f>
        <v>0</v>
      </c>
      <c r="AD128" s="196">
        <f>Июнь!AF128</f>
        <v>0</v>
      </c>
      <c r="AE128" s="196">
        <f>Июнь!AG128</f>
        <v>0</v>
      </c>
      <c r="AF128" s="196">
        <f>Июнь!AH128</f>
        <v>0</v>
      </c>
      <c r="AG128" s="196">
        <f>Июль!AF128</f>
        <v>0</v>
      </c>
      <c r="AH128" s="196">
        <f>Июль!AG128</f>
        <v>0</v>
      </c>
      <c r="AI128" s="196">
        <f>Июль!AH128</f>
        <v>0</v>
      </c>
      <c r="AJ128" s="196">
        <f>Август!AF128</f>
        <v>0</v>
      </c>
      <c r="AK128" s="196">
        <f>Август!AG128</f>
        <v>0</v>
      </c>
      <c r="AL128" s="196">
        <f>Август!AH128</f>
        <v>0</v>
      </c>
      <c r="AM128" s="225">
        <f t="shared" si="20"/>
        <v>0</v>
      </c>
      <c r="AN128" s="197">
        <f t="shared" si="21"/>
        <v>0</v>
      </c>
      <c r="AO128" s="200">
        <f t="shared" si="22"/>
        <v>0</v>
      </c>
      <c r="AP128" s="201">
        <f t="shared" si="19"/>
        <v>0</v>
      </c>
      <c r="AQ128" s="202">
        <f t="shared" si="17"/>
        <v>0</v>
      </c>
      <c r="AR128" s="203"/>
      <c r="AS128" s="203"/>
    </row>
    <row r="129" spans="1:45" s="204" customFormat="1" ht="30" hidden="1" customHeight="1" thickBot="1" x14ac:dyDescent="0.4">
      <c r="A129" s="280"/>
      <c r="B129" s="263" t="s">
        <v>51</v>
      </c>
      <c r="C129" s="205">
        <f>Сентябрь!AF129</f>
        <v>0</v>
      </c>
      <c r="D129" s="206">
        <f>Сентябрь!AG129</f>
        <v>0</v>
      </c>
      <c r="E129" s="207">
        <f>Сентябрь!AH129</f>
        <v>0</v>
      </c>
      <c r="F129" s="196">
        <f>Октябрь!AF129</f>
        <v>0</v>
      </c>
      <c r="G129" s="196">
        <f>Октябрь!AG129</f>
        <v>0</v>
      </c>
      <c r="H129" s="196">
        <f>Октябрь!AH129</f>
        <v>0</v>
      </c>
      <c r="I129" s="196">
        <f>Ноябрь!AF129</f>
        <v>0</v>
      </c>
      <c r="J129" s="196">
        <f>Ноябрь!AG129</f>
        <v>0</v>
      </c>
      <c r="K129" s="196">
        <f>Ноябрь!AH129</f>
        <v>0</v>
      </c>
      <c r="L129" s="196">
        <f>Декабрь!AF129</f>
        <v>0</v>
      </c>
      <c r="M129" s="196">
        <f>Декабрь!AG129</f>
        <v>0</v>
      </c>
      <c r="N129" s="196">
        <f>Декабрь!AH129</f>
        <v>0</v>
      </c>
      <c r="O129" s="196">
        <f>Январь!AF129</f>
        <v>0</v>
      </c>
      <c r="P129" s="196">
        <f>Январь!AG129</f>
        <v>0</v>
      </c>
      <c r="Q129" s="196">
        <f>Январь!AH129</f>
        <v>0</v>
      </c>
      <c r="R129" s="196">
        <f>Февраль!AF129</f>
        <v>0</v>
      </c>
      <c r="S129" s="196">
        <f>Февраль!AG129</f>
        <v>0</v>
      </c>
      <c r="T129" s="196">
        <f>Февраль!AH129</f>
        <v>0</v>
      </c>
      <c r="U129" s="196">
        <f>Март!AF129</f>
        <v>0</v>
      </c>
      <c r="V129" s="196">
        <f>Март!AG129</f>
        <v>0</v>
      </c>
      <c r="W129" s="196">
        <f>Март!AH129</f>
        <v>0</v>
      </c>
      <c r="X129" s="196">
        <f>Апрель!AF129</f>
        <v>0</v>
      </c>
      <c r="Y129" s="196">
        <f>Апрель!AG129</f>
        <v>0</v>
      </c>
      <c r="Z129" s="196">
        <f>Апрель!AH129</f>
        <v>0</v>
      </c>
      <c r="AA129" s="196">
        <f>Май!AF129</f>
        <v>0</v>
      </c>
      <c r="AB129" s="196">
        <f>Май!AG129</f>
        <v>0</v>
      </c>
      <c r="AC129" s="196">
        <f>Май!AH129</f>
        <v>0</v>
      </c>
      <c r="AD129" s="196">
        <f>Июнь!AF129</f>
        <v>0</v>
      </c>
      <c r="AE129" s="196">
        <f>Июнь!AG129</f>
        <v>0</v>
      </c>
      <c r="AF129" s="196">
        <f>Июнь!AH129</f>
        <v>0</v>
      </c>
      <c r="AG129" s="196">
        <f>Июль!AF129</f>
        <v>0</v>
      </c>
      <c r="AH129" s="196">
        <f>Июль!AG129</f>
        <v>0</v>
      </c>
      <c r="AI129" s="196">
        <f>Июль!AH129</f>
        <v>0</v>
      </c>
      <c r="AJ129" s="196">
        <f>Август!AF129</f>
        <v>0</v>
      </c>
      <c r="AK129" s="196">
        <f>Август!AG129</f>
        <v>0</v>
      </c>
      <c r="AL129" s="196">
        <f>Август!AH129</f>
        <v>0</v>
      </c>
      <c r="AM129" s="226">
        <f t="shared" si="20"/>
        <v>0</v>
      </c>
      <c r="AN129" s="209">
        <f t="shared" si="21"/>
        <v>0</v>
      </c>
      <c r="AO129" s="210">
        <f t="shared" si="22"/>
        <v>0</v>
      </c>
      <c r="AP129" s="211">
        <f t="shared" si="19"/>
        <v>0</v>
      </c>
      <c r="AQ129" s="212">
        <f t="shared" si="17"/>
        <v>0</v>
      </c>
      <c r="AR129" s="203"/>
      <c r="AS129" s="203"/>
    </row>
    <row r="130" spans="1:45" s="204" customFormat="1" ht="30" hidden="1" customHeight="1" thickBot="1" x14ac:dyDescent="0.4">
      <c r="A130" s="277"/>
      <c r="B130" s="263" t="s">
        <v>52</v>
      </c>
      <c r="C130" s="205">
        <f>Сентябрь!AF130</f>
        <v>0</v>
      </c>
      <c r="D130" s="206">
        <f>Сентябрь!AG130</f>
        <v>0</v>
      </c>
      <c r="E130" s="207">
        <f>Сентябрь!AH130</f>
        <v>0</v>
      </c>
      <c r="F130" s="196">
        <f>Октябрь!AF130</f>
        <v>0</v>
      </c>
      <c r="G130" s="196">
        <f>Октябрь!AG130</f>
        <v>0</v>
      </c>
      <c r="H130" s="196">
        <f>Октябрь!AH130</f>
        <v>0</v>
      </c>
      <c r="I130" s="196">
        <f>Ноябрь!AF130</f>
        <v>0</v>
      </c>
      <c r="J130" s="196">
        <f>Ноябрь!AG130</f>
        <v>0</v>
      </c>
      <c r="K130" s="196">
        <f>Ноябрь!AH130</f>
        <v>0</v>
      </c>
      <c r="L130" s="196">
        <f>Декабрь!AF130</f>
        <v>0</v>
      </c>
      <c r="M130" s="196">
        <f>Декабрь!AG130</f>
        <v>0</v>
      </c>
      <c r="N130" s="196">
        <f>Декабрь!AH130</f>
        <v>0</v>
      </c>
      <c r="O130" s="196">
        <f>Январь!AF130</f>
        <v>0</v>
      </c>
      <c r="P130" s="196">
        <f>Январь!AG130</f>
        <v>0</v>
      </c>
      <c r="Q130" s="196">
        <f>Январь!AH130</f>
        <v>0</v>
      </c>
      <c r="R130" s="196">
        <f>Февраль!AF130</f>
        <v>0</v>
      </c>
      <c r="S130" s="196">
        <f>Февраль!AG130</f>
        <v>0</v>
      </c>
      <c r="T130" s="196">
        <f>Февраль!AH130</f>
        <v>0</v>
      </c>
      <c r="U130" s="196">
        <f>Март!AF130</f>
        <v>0</v>
      </c>
      <c r="V130" s="196">
        <f>Март!AG130</f>
        <v>0</v>
      </c>
      <c r="W130" s="196">
        <f>Март!AH130</f>
        <v>0</v>
      </c>
      <c r="X130" s="196">
        <f>Апрель!AF130</f>
        <v>0</v>
      </c>
      <c r="Y130" s="196">
        <f>Апрель!AG130</f>
        <v>0</v>
      </c>
      <c r="Z130" s="196">
        <f>Апрель!AH130</f>
        <v>0</v>
      </c>
      <c r="AA130" s="196">
        <f>Май!AF130</f>
        <v>0</v>
      </c>
      <c r="AB130" s="196">
        <f>Май!AG130</f>
        <v>0</v>
      </c>
      <c r="AC130" s="196">
        <f>Май!AH130</f>
        <v>0</v>
      </c>
      <c r="AD130" s="196">
        <f>Июнь!AF130</f>
        <v>0</v>
      </c>
      <c r="AE130" s="196">
        <f>Июнь!AG130</f>
        <v>0</v>
      </c>
      <c r="AF130" s="196">
        <f>Июнь!AH130</f>
        <v>0</v>
      </c>
      <c r="AG130" s="196">
        <f>Июль!AF130</f>
        <v>0</v>
      </c>
      <c r="AH130" s="196">
        <f>Июль!AG130</f>
        <v>0</v>
      </c>
      <c r="AI130" s="196">
        <f>Июль!AH130</f>
        <v>0</v>
      </c>
      <c r="AJ130" s="196">
        <f>Август!AF130</f>
        <v>0</v>
      </c>
      <c r="AK130" s="196">
        <f>Август!AG130</f>
        <v>0</v>
      </c>
      <c r="AL130" s="196">
        <f>Август!AH130</f>
        <v>0</v>
      </c>
      <c r="AM130" s="226">
        <f t="shared" si="20"/>
        <v>0</v>
      </c>
      <c r="AN130" s="209">
        <f t="shared" si="21"/>
        <v>0</v>
      </c>
      <c r="AO130" s="210">
        <f t="shared" si="22"/>
        <v>0</v>
      </c>
      <c r="AP130" s="211">
        <f t="shared" si="19"/>
        <v>0</v>
      </c>
      <c r="AQ130" s="212">
        <f t="shared" si="17"/>
        <v>0</v>
      </c>
      <c r="AR130" s="203"/>
      <c r="AS130" s="203"/>
    </row>
    <row r="131" spans="1:45" s="204" customFormat="1" ht="30" hidden="1" customHeight="1" thickBot="1" x14ac:dyDescent="0.4">
      <c r="A131" s="277"/>
      <c r="B131" s="264" t="s">
        <v>53</v>
      </c>
      <c r="C131" s="205">
        <f>Сентябрь!AF131</f>
        <v>0</v>
      </c>
      <c r="D131" s="206">
        <f>Сентябрь!AG131</f>
        <v>0</v>
      </c>
      <c r="E131" s="207">
        <f>Сентябрь!AH131</f>
        <v>0</v>
      </c>
      <c r="F131" s="196">
        <f>Октябрь!AF131</f>
        <v>0</v>
      </c>
      <c r="G131" s="196">
        <f>Октябрь!AG131</f>
        <v>0</v>
      </c>
      <c r="H131" s="196">
        <f>Октябрь!AH131</f>
        <v>0</v>
      </c>
      <c r="I131" s="196">
        <f>Ноябрь!AF131</f>
        <v>0</v>
      </c>
      <c r="J131" s="196">
        <f>Ноябрь!AG131</f>
        <v>0</v>
      </c>
      <c r="K131" s="196">
        <f>Ноябрь!AH131</f>
        <v>0</v>
      </c>
      <c r="L131" s="196">
        <f>Декабрь!AF131</f>
        <v>0</v>
      </c>
      <c r="M131" s="196">
        <f>Декабрь!AG131</f>
        <v>0</v>
      </c>
      <c r="N131" s="196">
        <f>Декабрь!AH131</f>
        <v>0</v>
      </c>
      <c r="O131" s="196">
        <f>Январь!AF131</f>
        <v>0</v>
      </c>
      <c r="P131" s="196">
        <f>Январь!AG131</f>
        <v>0</v>
      </c>
      <c r="Q131" s="196">
        <f>Январь!AH131</f>
        <v>0</v>
      </c>
      <c r="R131" s="196">
        <f>Февраль!AF131</f>
        <v>0</v>
      </c>
      <c r="S131" s="196">
        <f>Февраль!AG131</f>
        <v>0</v>
      </c>
      <c r="T131" s="196">
        <f>Февраль!AH131</f>
        <v>0</v>
      </c>
      <c r="U131" s="196">
        <f>Март!AF131</f>
        <v>0</v>
      </c>
      <c r="V131" s="196">
        <f>Март!AG131</f>
        <v>0</v>
      </c>
      <c r="W131" s="196">
        <f>Март!AH131</f>
        <v>0</v>
      </c>
      <c r="X131" s="196">
        <f>Апрель!AF131</f>
        <v>0</v>
      </c>
      <c r="Y131" s="196">
        <f>Апрель!AG131</f>
        <v>0</v>
      </c>
      <c r="Z131" s="196">
        <f>Апрель!AH131</f>
        <v>0</v>
      </c>
      <c r="AA131" s="196">
        <f>Май!AF131</f>
        <v>0</v>
      </c>
      <c r="AB131" s="196">
        <f>Май!AG131</f>
        <v>0</v>
      </c>
      <c r="AC131" s="196">
        <f>Май!AH131</f>
        <v>0</v>
      </c>
      <c r="AD131" s="196">
        <f>Июнь!AF131</f>
        <v>0</v>
      </c>
      <c r="AE131" s="196">
        <f>Июнь!AG131</f>
        <v>0</v>
      </c>
      <c r="AF131" s="196">
        <f>Июнь!AH131</f>
        <v>0</v>
      </c>
      <c r="AG131" s="196">
        <f>Июль!AF131</f>
        <v>0</v>
      </c>
      <c r="AH131" s="196">
        <f>Июль!AG131</f>
        <v>0</v>
      </c>
      <c r="AI131" s="196">
        <f>Июль!AH131</f>
        <v>0</v>
      </c>
      <c r="AJ131" s="196">
        <f>Август!AF131</f>
        <v>0</v>
      </c>
      <c r="AK131" s="196">
        <f>Август!AG131</f>
        <v>0</v>
      </c>
      <c r="AL131" s="196">
        <f>Август!AH131</f>
        <v>0</v>
      </c>
      <c r="AM131" s="226">
        <f t="shared" si="20"/>
        <v>0</v>
      </c>
      <c r="AN131" s="209">
        <f t="shared" si="21"/>
        <v>0</v>
      </c>
      <c r="AO131" s="210">
        <f t="shared" si="22"/>
        <v>0</v>
      </c>
      <c r="AP131" s="211">
        <f t="shared" si="19"/>
        <v>0</v>
      </c>
      <c r="AQ131" s="212">
        <f t="shared" si="17"/>
        <v>0</v>
      </c>
      <c r="AR131" s="203"/>
      <c r="AS131" s="203"/>
    </row>
    <row r="132" spans="1:45" s="204" customFormat="1" ht="30" hidden="1" customHeight="1" thickBot="1" x14ac:dyDescent="0.4">
      <c r="A132" s="279"/>
      <c r="B132" s="265" t="s">
        <v>54</v>
      </c>
      <c r="C132" s="213">
        <f>Сентябрь!AF132</f>
        <v>0</v>
      </c>
      <c r="D132" s="214">
        <f>Сентябрь!AG132</f>
        <v>0</v>
      </c>
      <c r="E132" s="215">
        <f>Сентябрь!AH132</f>
        <v>0</v>
      </c>
      <c r="F132" s="196">
        <f>Октябрь!AF132</f>
        <v>0</v>
      </c>
      <c r="G132" s="196">
        <f>Октябрь!AG132</f>
        <v>0</v>
      </c>
      <c r="H132" s="196">
        <f>Октябрь!AH132</f>
        <v>0</v>
      </c>
      <c r="I132" s="196">
        <f>Ноябрь!AF132</f>
        <v>0</v>
      </c>
      <c r="J132" s="196">
        <f>Ноябрь!AG132</f>
        <v>0</v>
      </c>
      <c r="K132" s="196">
        <f>Ноябрь!AH132</f>
        <v>0</v>
      </c>
      <c r="L132" s="196">
        <f>Декабрь!AF132</f>
        <v>0</v>
      </c>
      <c r="M132" s="196">
        <f>Декабрь!AG132</f>
        <v>0</v>
      </c>
      <c r="N132" s="196">
        <f>Декабрь!AH132</f>
        <v>0</v>
      </c>
      <c r="O132" s="196">
        <f>Январь!AF132</f>
        <v>0</v>
      </c>
      <c r="P132" s="196">
        <f>Январь!AG132</f>
        <v>0</v>
      </c>
      <c r="Q132" s="196">
        <f>Январь!AH132</f>
        <v>0</v>
      </c>
      <c r="R132" s="196">
        <f>Февраль!AF132</f>
        <v>0</v>
      </c>
      <c r="S132" s="196">
        <f>Февраль!AG132</f>
        <v>0</v>
      </c>
      <c r="T132" s="196">
        <f>Февраль!AH132</f>
        <v>0</v>
      </c>
      <c r="U132" s="196">
        <f>Март!AF132</f>
        <v>0</v>
      </c>
      <c r="V132" s="196">
        <f>Март!AG132</f>
        <v>0</v>
      </c>
      <c r="W132" s="196">
        <f>Март!AH132</f>
        <v>0</v>
      </c>
      <c r="X132" s="196">
        <f>Апрель!AF132</f>
        <v>0</v>
      </c>
      <c r="Y132" s="196">
        <f>Апрель!AG132</f>
        <v>0</v>
      </c>
      <c r="Z132" s="196">
        <f>Апрель!AH132</f>
        <v>0</v>
      </c>
      <c r="AA132" s="196">
        <f>Май!AF132</f>
        <v>0</v>
      </c>
      <c r="AB132" s="196">
        <f>Май!AG132</f>
        <v>0</v>
      </c>
      <c r="AC132" s="196">
        <f>Май!AH132</f>
        <v>0</v>
      </c>
      <c r="AD132" s="196">
        <f>Июнь!AF132</f>
        <v>0</v>
      </c>
      <c r="AE132" s="196">
        <f>Июнь!AG132</f>
        <v>0</v>
      </c>
      <c r="AF132" s="196">
        <f>Июнь!AH132</f>
        <v>0</v>
      </c>
      <c r="AG132" s="196">
        <f>Июль!AF132</f>
        <v>0</v>
      </c>
      <c r="AH132" s="196">
        <f>Июль!AG132</f>
        <v>0</v>
      </c>
      <c r="AI132" s="196">
        <f>Июль!AH132</f>
        <v>0</v>
      </c>
      <c r="AJ132" s="196">
        <f>Август!AF132</f>
        <v>0</v>
      </c>
      <c r="AK132" s="196">
        <f>Август!AG132</f>
        <v>0</v>
      </c>
      <c r="AL132" s="196">
        <f>Август!AH132</f>
        <v>0</v>
      </c>
      <c r="AM132" s="227">
        <f t="shared" si="20"/>
        <v>0</v>
      </c>
      <c r="AN132" s="217">
        <f t="shared" si="21"/>
        <v>0</v>
      </c>
      <c r="AO132" s="218">
        <f t="shared" si="22"/>
        <v>0</v>
      </c>
      <c r="AP132" s="219">
        <f t="shared" si="19"/>
        <v>0</v>
      </c>
      <c r="AQ132" s="220">
        <f t="shared" si="17"/>
        <v>0</v>
      </c>
      <c r="AR132" s="203"/>
      <c r="AS132" s="203"/>
    </row>
    <row r="133" spans="1:45" s="204" customFormat="1" ht="30" hidden="1" customHeight="1" thickBot="1" x14ac:dyDescent="0.35">
      <c r="A133" s="276">
        <v>26</v>
      </c>
      <c r="B133" s="262" t="str">
        <f>(План!B33 &amp;" "&amp;План!C33)</f>
        <v xml:space="preserve"> </v>
      </c>
      <c r="C133" s="196">
        <f>Сентябрь!AF133</f>
        <v>0</v>
      </c>
      <c r="D133" s="197">
        <f>Сентябрь!AG133</f>
        <v>0</v>
      </c>
      <c r="E133" s="198">
        <f>Сентябрь!AH133</f>
        <v>0</v>
      </c>
      <c r="F133" s="196">
        <f>Октябрь!AF133</f>
        <v>0</v>
      </c>
      <c r="G133" s="196">
        <f>Октябрь!AG133</f>
        <v>0</v>
      </c>
      <c r="H133" s="196">
        <f>Октябрь!AH133</f>
        <v>0</v>
      </c>
      <c r="I133" s="196">
        <f>Ноябрь!AF133</f>
        <v>0</v>
      </c>
      <c r="J133" s="196">
        <f>Ноябрь!AG133</f>
        <v>0</v>
      </c>
      <c r="K133" s="196">
        <f>Ноябрь!AH133</f>
        <v>0</v>
      </c>
      <c r="L133" s="196">
        <f>Декабрь!AF133</f>
        <v>0</v>
      </c>
      <c r="M133" s="196">
        <f>Декабрь!AG133</f>
        <v>0</v>
      </c>
      <c r="N133" s="196">
        <f>Декабрь!AH133</f>
        <v>0</v>
      </c>
      <c r="O133" s="196">
        <f>Январь!AF133</f>
        <v>0</v>
      </c>
      <c r="P133" s="196">
        <f>Январь!AG133</f>
        <v>0</v>
      </c>
      <c r="Q133" s="196">
        <f>Январь!AH133</f>
        <v>0</v>
      </c>
      <c r="R133" s="196">
        <f>Февраль!AF133</f>
        <v>0</v>
      </c>
      <c r="S133" s="196">
        <f>Февраль!AG133</f>
        <v>0</v>
      </c>
      <c r="T133" s="196">
        <f>Февраль!AH133</f>
        <v>0</v>
      </c>
      <c r="U133" s="196">
        <f>Март!AF133</f>
        <v>0</v>
      </c>
      <c r="V133" s="196">
        <f>Март!AG133</f>
        <v>0</v>
      </c>
      <c r="W133" s="196">
        <f>Март!AH133</f>
        <v>0</v>
      </c>
      <c r="X133" s="196">
        <f>Апрель!AF133</f>
        <v>0</v>
      </c>
      <c r="Y133" s="196">
        <f>Апрель!AG133</f>
        <v>0</v>
      </c>
      <c r="Z133" s="196">
        <f>Апрель!AH133</f>
        <v>0</v>
      </c>
      <c r="AA133" s="196">
        <f>Май!AF133</f>
        <v>0</v>
      </c>
      <c r="AB133" s="196">
        <f>Май!AG133</f>
        <v>0</v>
      </c>
      <c r="AC133" s="196">
        <f>Май!AH133</f>
        <v>0</v>
      </c>
      <c r="AD133" s="196">
        <f>Июнь!AF133</f>
        <v>0</v>
      </c>
      <c r="AE133" s="196">
        <f>Июнь!AG133</f>
        <v>0</v>
      </c>
      <c r="AF133" s="196">
        <f>Июнь!AH133</f>
        <v>0</v>
      </c>
      <c r="AG133" s="196">
        <f>Июль!AF133</f>
        <v>0</v>
      </c>
      <c r="AH133" s="196">
        <f>Июль!AG133</f>
        <v>0</v>
      </c>
      <c r="AI133" s="196">
        <f>Июль!AH133</f>
        <v>0</v>
      </c>
      <c r="AJ133" s="196">
        <f>Август!AF133</f>
        <v>0</v>
      </c>
      <c r="AK133" s="196">
        <f>Август!AG133</f>
        <v>0</v>
      </c>
      <c r="AL133" s="196">
        <f>Август!AH133</f>
        <v>0</v>
      </c>
      <c r="AM133" s="225">
        <f t="shared" si="20"/>
        <v>0</v>
      </c>
      <c r="AN133" s="197">
        <f t="shared" si="21"/>
        <v>0</v>
      </c>
      <c r="AO133" s="200">
        <f t="shared" si="22"/>
        <v>0</v>
      </c>
      <c r="AP133" s="201">
        <f t="shared" si="19"/>
        <v>0</v>
      </c>
      <c r="AQ133" s="202">
        <f t="shared" si="17"/>
        <v>0</v>
      </c>
      <c r="AR133" s="203"/>
      <c r="AS133" s="203"/>
    </row>
    <row r="134" spans="1:45" s="204" customFormat="1" ht="30" hidden="1" customHeight="1" thickBot="1" x14ac:dyDescent="0.4">
      <c r="A134" s="280"/>
      <c r="B134" s="263" t="s">
        <v>51</v>
      </c>
      <c r="C134" s="205">
        <f>Сентябрь!AF134</f>
        <v>0</v>
      </c>
      <c r="D134" s="206">
        <f>Сентябрь!AG134</f>
        <v>0</v>
      </c>
      <c r="E134" s="207">
        <f>Сентябрь!AH134</f>
        <v>0</v>
      </c>
      <c r="F134" s="196">
        <f>Октябрь!AF134</f>
        <v>0</v>
      </c>
      <c r="G134" s="196">
        <f>Октябрь!AG134</f>
        <v>0</v>
      </c>
      <c r="H134" s="196">
        <f>Октябрь!AH134</f>
        <v>0</v>
      </c>
      <c r="I134" s="196">
        <f>Ноябрь!AF134</f>
        <v>0</v>
      </c>
      <c r="J134" s="196">
        <f>Ноябрь!AG134</f>
        <v>0</v>
      </c>
      <c r="K134" s="196">
        <f>Ноябрь!AH134</f>
        <v>0</v>
      </c>
      <c r="L134" s="196">
        <f>Декабрь!AF134</f>
        <v>0</v>
      </c>
      <c r="M134" s="196">
        <f>Декабрь!AG134</f>
        <v>0</v>
      </c>
      <c r="N134" s="196">
        <f>Декабрь!AH134</f>
        <v>0</v>
      </c>
      <c r="O134" s="196">
        <f>Январь!AF134</f>
        <v>0</v>
      </c>
      <c r="P134" s="196">
        <f>Январь!AG134</f>
        <v>0</v>
      </c>
      <c r="Q134" s="196">
        <f>Январь!AH134</f>
        <v>0</v>
      </c>
      <c r="R134" s="196">
        <f>Февраль!AF134</f>
        <v>0</v>
      </c>
      <c r="S134" s="196">
        <f>Февраль!AG134</f>
        <v>0</v>
      </c>
      <c r="T134" s="196">
        <f>Февраль!AH134</f>
        <v>0</v>
      </c>
      <c r="U134" s="196">
        <f>Март!AF134</f>
        <v>0</v>
      </c>
      <c r="V134" s="196">
        <f>Март!AG134</f>
        <v>0</v>
      </c>
      <c r="W134" s="196">
        <f>Март!AH134</f>
        <v>0</v>
      </c>
      <c r="X134" s="196">
        <f>Апрель!AF134</f>
        <v>0</v>
      </c>
      <c r="Y134" s="196">
        <f>Апрель!AG134</f>
        <v>0</v>
      </c>
      <c r="Z134" s="196">
        <f>Апрель!AH134</f>
        <v>0</v>
      </c>
      <c r="AA134" s="196">
        <f>Май!AF134</f>
        <v>0</v>
      </c>
      <c r="AB134" s="196">
        <f>Май!AG134</f>
        <v>0</v>
      </c>
      <c r="AC134" s="196">
        <f>Май!AH134</f>
        <v>0</v>
      </c>
      <c r="AD134" s="196">
        <f>Июнь!AF134</f>
        <v>0</v>
      </c>
      <c r="AE134" s="196">
        <f>Июнь!AG134</f>
        <v>0</v>
      </c>
      <c r="AF134" s="196">
        <f>Июнь!AH134</f>
        <v>0</v>
      </c>
      <c r="AG134" s="196">
        <f>Июль!AF134</f>
        <v>0</v>
      </c>
      <c r="AH134" s="196">
        <f>Июль!AG134</f>
        <v>0</v>
      </c>
      <c r="AI134" s="196">
        <f>Июль!AH134</f>
        <v>0</v>
      </c>
      <c r="AJ134" s="196">
        <f>Август!AF134</f>
        <v>0</v>
      </c>
      <c r="AK134" s="196">
        <f>Август!AG134</f>
        <v>0</v>
      </c>
      <c r="AL134" s="196">
        <f>Август!AH134</f>
        <v>0</v>
      </c>
      <c r="AM134" s="226">
        <f t="shared" si="20"/>
        <v>0</v>
      </c>
      <c r="AN134" s="209">
        <f t="shared" si="21"/>
        <v>0</v>
      </c>
      <c r="AO134" s="210">
        <f t="shared" si="22"/>
        <v>0</v>
      </c>
      <c r="AP134" s="211">
        <f t="shared" si="19"/>
        <v>0</v>
      </c>
      <c r="AQ134" s="212">
        <f t="shared" si="17"/>
        <v>0</v>
      </c>
      <c r="AR134" s="203"/>
      <c r="AS134" s="203"/>
    </row>
    <row r="135" spans="1:45" s="204" customFormat="1" ht="30" hidden="1" customHeight="1" thickBot="1" x14ac:dyDescent="0.4">
      <c r="A135" s="277"/>
      <c r="B135" s="263" t="s">
        <v>52</v>
      </c>
      <c r="C135" s="205">
        <f>Сентябрь!AF135</f>
        <v>0</v>
      </c>
      <c r="D135" s="206">
        <f>Сентябрь!AG135</f>
        <v>0</v>
      </c>
      <c r="E135" s="207">
        <f>Сентябрь!AH135</f>
        <v>0</v>
      </c>
      <c r="F135" s="196">
        <f>Октябрь!AF135</f>
        <v>0</v>
      </c>
      <c r="G135" s="196">
        <f>Октябрь!AG135</f>
        <v>0</v>
      </c>
      <c r="H135" s="196">
        <f>Октябрь!AH135</f>
        <v>0</v>
      </c>
      <c r="I135" s="196">
        <f>Ноябрь!AF135</f>
        <v>0</v>
      </c>
      <c r="J135" s="196">
        <f>Ноябрь!AG135</f>
        <v>0</v>
      </c>
      <c r="K135" s="196">
        <f>Ноябрь!AH135</f>
        <v>0</v>
      </c>
      <c r="L135" s="196">
        <f>Декабрь!AF135</f>
        <v>0</v>
      </c>
      <c r="M135" s="196">
        <f>Декабрь!AG135</f>
        <v>0</v>
      </c>
      <c r="N135" s="196">
        <f>Декабрь!AH135</f>
        <v>0</v>
      </c>
      <c r="O135" s="196">
        <f>Январь!AF135</f>
        <v>0</v>
      </c>
      <c r="P135" s="196">
        <f>Январь!AG135</f>
        <v>0</v>
      </c>
      <c r="Q135" s="196">
        <f>Январь!AH135</f>
        <v>0</v>
      </c>
      <c r="R135" s="196">
        <f>Февраль!AF135</f>
        <v>0</v>
      </c>
      <c r="S135" s="196">
        <f>Февраль!AG135</f>
        <v>0</v>
      </c>
      <c r="T135" s="196">
        <f>Февраль!AH135</f>
        <v>0</v>
      </c>
      <c r="U135" s="196">
        <f>Март!AF135</f>
        <v>0</v>
      </c>
      <c r="V135" s="196">
        <f>Март!AG135</f>
        <v>0</v>
      </c>
      <c r="W135" s="196">
        <f>Март!AH135</f>
        <v>0</v>
      </c>
      <c r="X135" s="196">
        <f>Апрель!AF135</f>
        <v>0</v>
      </c>
      <c r="Y135" s="196">
        <f>Апрель!AG135</f>
        <v>0</v>
      </c>
      <c r="Z135" s="196">
        <f>Апрель!AH135</f>
        <v>0</v>
      </c>
      <c r="AA135" s="196">
        <f>Май!AF135</f>
        <v>0</v>
      </c>
      <c r="AB135" s="196">
        <f>Май!AG135</f>
        <v>0</v>
      </c>
      <c r="AC135" s="196">
        <f>Май!AH135</f>
        <v>0</v>
      </c>
      <c r="AD135" s="196">
        <f>Июнь!AF135</f>
        <v>0</v>
      </c>
      <c r="AE135" s="196">
        <f>Июнь!AG135</f>
        <v>0</v>
      </c>
      <c r="AF135" s="196">
        <f>Июнь!AH135</f>
        <v>0</v>
      </c>
      <c r="AG135" s="196">
        <f>Июль!AF135</f>
        <v>0</v>
      </c>
      <c r="AH135" s="196">
        <f>Июль!AG135</f>
        <v>0</v>
      </c>
      <c r="AI135" s="196">
        <f>Июль!AH135</f>
        <v>0</v>
      </c>
      <c r="AJ135" s="196">
        <f>Август!AF135</f>
        <v>0</v>
      </c>
      <c r="AK135" s="196">
        <f>Август!AG135</f>
        <v>0</v>
      </c>
      <c r="AL135" s="196">
        <f>Август!AH135</f>
        <v>0</v>
      </c>
      <c r="AM135" s="226">
        <f t="shared" si="20"/>
        <v>0</v>
      </c>
      <c r="AN135" s="209">
        <f t="shared" si="21"/>
        <v>0</v>
      </c>
      <c r="AO135" s="210">
        <f t="shared" si="22"/>
        <v>0</v>
      </c>
      <c r="AP135" s="211">
        <f t="shared" si="19"/>
        <v>0</v>
      </c>
      <c r="AQ135" s="212">
        <f t="shared" si="17"/>
        <v>0</v>
      </c>
      <c r="AR135" s="203"/>
      <c r="AS135" s="203"/>
    </row>
    <row r="136" spans="1:45" s="204" customFormat="1" ht="30" hidden="1" customHeight="1" thickBot="1" x14ac:dyDescent="0.4">
      <c r="A136" s="277"/>
      <c r="B136" s="264" t="s">
        <v>53</v>
      </c>
      <c r="C136" s="205">
        <f>Сентябрь!AF136</f>
        <v>0</v>
      </c>
      <c r="D136" s="206">
        <f>Сентябрь!AG136</f>
        <v>0</v>
      </c>
      <c r="E136" s="207">
        <f>Сентябрь!AH136</f>
        <v>0</v>
      </c>
      <c r="F136" s="196">
        <f>Октябрь!AF136</f>
        <v>0</v>
      </c>
      <c r="G136" s="196">
        <f>Октябрь!AG136</f>
        <v>0</v>
      </c>
      <c r="H136" s="196">
        <f>Октябрь!AH136</f>
        <v>0</v>
      </c>
      <c r="I136" s="196">
        <f>Ноябрь!AF136</f>
        <v>0</v>
      </c>
      <c r="J136" s="196">
        <f>Ноябрь!AG136</f>
        <v>0</v>
      </c>
      <c r="K136" s="196">
        <f>Ноябрь!AH136</f>
        <v>0</v>
      </c>
      <c r="L136" s="196">
        <f>Декабрь!AF136</f>
        <v>0</v>
      </c>
      <c r="M136" s="196">
        <f>Декабрь!AG136</f>
        <v>0</v>
      </c>
      <c r="N136" s="196">
        <f>Декабрь!AH136</f>
        <v>0</v>
      </c>
      <c r="O136" s="196">
        <f>Январь!AF136</f>
        <v>0</v>
      </c>
      <c r="P136" s="196">
        <f>Январь!AG136</f>
        <v>0</v>
      </c>
      <c r="Q136" s="196">
        <f>Январь!AH136</f>
        <v>0</v>
      </c>
      <c r="R136" s="196">
        <f>Февраль!AF136</f>
        <v>0</v>
      </c>
      <c r="S136" s="196">
        <f>Февраль!AG136</f>
        <v>0</v>
      </c>
      <c r="T136" s="196">
        <f>Февраль!AH136</f>
        <v>0</v>
      </c>
      <c r="U136" s="196">
        <f>Март!AF136</f>
        <v>0</v>
      </c>
      <c r="V136" s="196">
        <f>Март!AG136</f>
        <v>0</v>
      </c>
      <c r="W136" s="196">
        <f>Март!AH136</f>
        <v>0</v>
      </c>
      <c r="X136" s="196">
        <f>Апрель!AF136</f>
        <v>0</v>
      </c>
      <c r="Y136" s="196">
        <f>Апрель!AG136</f>
        <v>0</v>
      </c>
      <c r="Z136" s="196">
        <f>Апрель!AH136</f>
        <v>0</v>
      </c>
      <c r="AA136" s="196">
        <f>Май!AF136</f>
        <v>0</v>
      </c>
      <c r="AB136" s="196">
        <f>Май!AG136</f>
        <v>0</v>
      </c>
      <c r="AC136" s="196">
        <f>Май!AH136</f>
        <v>0</v>
      </c>
      <c r="AD136" s="196">
        <f>Июнь!AF136</f>
        <v>0</v>
      </c>
      <c r="AE136" s="196">
        <f>Июнь!AG136</f>
        <v>0</v>
      </c>
      <c r="AF136" s="196">
        <f>Июнь!AH136</f>
        <v>0</v>
      </c>
      <c r="AG136" s="196">
        <f>Июль!AF136</f>
        <v>0</v>
      </c>
      <c r="AH136" s="196">
        <f>Июль!AG136</f>
        <v>0</v>
      </c>
      <c r="AI136" s="196">
        <f>Июль!AH136</f>
        <v>0</v>
      </c>
      <c r="AJ136" s="196">
        <f>Август!AF136</f>
        <v>0</v>
      </c>
      <c r="AK136" s="196">
        <f>Август!AG136</f>
        <v>0</v>
      </c>
      <c r="AL136" s="196">
        <f>Август!AH136</f>
        <v>0</v>
      </c>
      <c r="AM136" s="226">
        <f t="shared" si="20"/>
        <v>0</v>
      </c>
      <c r="AN136" s="209">
        <f t="shared" si="21"/>
        <v>0</v>
      </c>
      <c r="AO136" s="210">
        <f t="shared" si="22"/>
        <v>0</v>
      </c>
      <c r="AP136" s="211">
        <f t="shared" si="19"/>
        <v>0</v>
      </c>
      <c r="AQ136" s="212">
        <f t="shared" si="17"/>
        <v>0</v>
      </c>
      <c r="AR136" s="203"/>
      <c r="AS136" s="203"/>
    </row>
    <row r="137" spans="1:45" s="204" customFormat="1" ht="30" hidden="1" customHeight="1" thickBot="1" x14ac:dyDescent="0.4">
      <c r="A137" s="279"/>
      <c r="B137" s="265" t="s">
        <v>54</v>
      </c>
      <c r="C137" s="213">
        <f>Сентябрь!AF137</f>
        <v>0</v>
      </c>
      <c r="D137" s="214">
        <f>Сентябрь!AG137</f>
        <v>0</v>
      </c>
      <c r="E137" s="215">
        <f>Сентябрь!AH137</f>
        <v>0</v>
      </c>
      <c r="F137" s="196">
        <f>Октябрь!AF137</f>
        <v>0</v>
      </c>
      <c r="G137" s="196">
        <f>Октябрь!AG137</f>
        <v>0</v>
      </c>
      <c r="H137" s="196">
        <f>Октябрь!AH137</f>
        <v>0</v>
      </c>
      <c r="I137" s="196">
        <f>Ноябрь!AF137</f>
        <v>0</v>
      </c>
      <c r="J137" s="196">
        <f>Ноябрь!AG137</f>
        <v>0</v>
      </c>
      <c r="K137" s="196">
        <f>Ноябрь!AH137</f>
        <v>0</v>
      </c>
      <c r="L137" s="196">
        <f>Декабрь!AF137</f>
        <v>0</v>
      </c>
      <c r="M137" s="196">
        <f>Декабрь!AG137</f>
        <v>0</v>
      </c>
      <c r="N137" s="196">
        <f>Декабрь!AH137</f>
        <v>0</v>
      </c>
      <c r="O137" s="196">
        <f>Январь!AF137</f>
        <v>0</v>
      </c>
      <c r="P137" s="196">
        <f>Январь!AG137</f>
        <v>0</v>
      </c>
      <c r="Q137" s="196">
        <f>Январь!AH137</f>
        <v>0</v>
      </c>
      <c r="R137" s="196">
        <f>Февраль!AF137</f>
        <v>0</v>
      </c>
      <c r="S137" s="196">
        <f>Февраль!AG137</f>
        <v>0</v>
      </c>
      <c r="T137" s="196">
        <f>Февраль!AH137</f>
        <v>0</v>
      </c>
      <c r="U137" s="196">
        <f>Март!AF137</f>
        <v>0</v>
      </c>
      <c r="V137" s="196">
        <f>Март!AG137</f>
        <v>0</v>
      </c>
      <c r="W137" s="196">
        <f>Март!AH137</f>
        <v>0</v>
      </c>
      <c r="X137" s="196">
        <f>Апрель!AF137</f>
        <v>0</v>
      </c>
      <c r="Y137" s="196">
        <f>Апрель!AG137</f>
        <v>0</v>
      </c>
      <c r="Z137" s="196">
        <f>Апрель!AH137</f>
        <v>0</v>
      </c>
      <c r="AA137" s="196">
        <f>Май!AF137</f>
        <v>0</v>
      </c>
      <c r="AB137" s="196">
        <f>Май!AG137</f>
        <v>0</v>
      </c>
      <c r="AC137" s="196">
        <f>Май!AH137</f>
        <v>0</v>
      </c>
      <c r="AD137" s="196">
        <f>Июнь!AF137</f>
        <v>0</v>
      </c>
      <c r="AE137" s="196">
        <f>Июнь!AG137</f>
        <v>0</v>
      </c>
      <c r="AF137" s="196">
        <f>Июнь!AH137</f>
        <v>0</v>
      </c>
      <c r="AG137" s="196">
        <f>Июль!AF137</f>
        <v>0</v>
      </c>
      <c r="AH137" s="196">
        <f>Июль!AG137</f>
        <v>0</v>
      </c>
      <c r="AI137" s="196">
        <f>Июль!AH137</f>
        <v>0</v>
      </c>
      <c r="AJ137" s="196">
        <f>Август!AF137</f>
        <v>0</v>
      </c>
      <c r="AK137" s="196">
        <f>Август!AG137</f>
        <v>0</v>
      </c>
      <c r="AL137" s="196">
        <f>Август!AH137</f>
        <v>0</v>
      </c>
      <c r="AM137" s="227">
        <f t="shared" si="20"/>
        <v>0</v>
      </c>
      <c r="AN137" s="217">
        <f t="shared" si="21"/>
        <v>0</v>
      </c>
      <c r="AO137" s="218">
        <f t="shared" si="22"/>
        <v>0</v>
      </c>
      <c r="AP137" s="219">
        <f t="shared" si="19"/>
        <v>0</v>
      </c>
      <c r="AQ137" s="220">
        <f t="shared" si="17"/>
        <v>0</v>
      </c>
      <c r="AR137" s="203"/>
      <c r="AS137" s="203"/>
    </row>
    <row r="138" spans="1:45" s="204" customFormat="1" ht="30" hidden="1" customHeight="1" thickBot="1" x14ac:dyDescent="0.35">
      <c r="A138" s="276">
        <v>27</v>
      </c>
      <c r="B138" s="262" t="str">
        <f>(План!B34 &amp;" "&amp;План!C34)</f>
        <v xml:space="preserve"> </v>
      </c>
      <c r="C138" s="196">
        <f>Сентябрь!AF138</f>
        <v>0</v>
      </c>
      <c r="D138" s="197">
        <f>Сентябрь!AG138</f>
        <v>0</v>
      </c>
      <c r="E138" s="198">
        <f>Сентябрь!AH138</f>
        <v>0</v>
      </c>
      <c r="F138" s="196">
        <f>Октябрь!AF138</f>
        <v>0</v>
      </c>
      <c r="G138" s="196">
        <f>Октябрь!AG138</f>
        <v>0</v>
      </c>
      <c r="H138" s="196">
        <f>Октябрь!AH138</f>
        <v>0</v>
      </c>
      <c r="I138" s="196">
        <f>Ноябрь!AF138</f>
        <v>0</v>
      </c>
      <c r="J138" s="196">
        <f>Ноябрь!AG138</f>
        <v>0</v>
      </c>
      <c r="K138" s="196">
        <f>Ноябрь!AH138</f>
        <v>0</v>
      </c>
      <c r="L138" s="196">
        <f>Декабрь!AF138</f>
        <v>0</v>
      </c>
      <c r="M138" s="196">
        <f>Декабрь!AG138</f>
        <v>0</v>
      </c>
      <c r="N138" s="196">
        <f>Декабрь!AH138</f>
        <v>0</v>
      </c>
      <c r="O138" s="196">
        <f>Январь!AF138</f>
        <v>0</v>
      </c>
      <c r="P138" s="196">
        <f>Январь!AG138</f>
        <v>0</v>
      </c>
      <c r="Q138" s="196">
        <f>Январь!AH138</f>
        <v>0</v>
      </c>
      <c r="R138" s="196">
        <f>Февраль!AF138</f>
        <v>0</v>
      </c>
      <c r="S138" s="196">
        <f>Февраль!AG138</f>
        <v>0</v>
      </c>
      <c r="T138" s="196">
        <f>Февраль!AH138</f>
        <v>0</v>
      </c>
      <c r="U138" s="196">
        <f>Март!AF138</f>
        <v>0</v>
      </c>
      <c r="V138" s="196">
        <f>Март!AG138</f>
        <v>0</v>
      </c>
      <c r="W138" s="196">
        <f>Март!AH138</f>
        <v>0</v>
      </c>
      <c r="X138" s="196">
        <f>Апрель!AF138</f>
        <v>0</v>
      </c>
      <c r="Y138" s="196">
        <f>Апрель!AG138</f>
        <v>0</v>
      </c>
      <c r="Z138" s="196">
        <f>Апрель!AH138</f>
        <v>0</v>
      </c>
      <c r="AA138" s="196">
        <f>Май!AF138</f>
        <v>0</v>
      </c>
      <c r="AB138" s="196">
        <f>Май!AG138</f>
        <v>0</v>
      </c>
      <c r="AC138" s="196">
        <f>Май!AH138</f>
        <v>0</v>
      </c>
      <c r="AD138" s="196">
        <f>Июнь!AF138</f>
        <v>0</v>
      </c>
      <c r="AE138" s="196">
        <f>Июнь!AG138</f>
        <v>0</v>
      </c>
      <c r="AF138" s="196">
        <f>Июнь!AH138</f>
        <v>0</v>
      </c>
      <c r="AG138" s="196">
        <f>Июль!AF138</f>
        <v>0</v>
      </c>
      <c r="AH138" s="196">
        <f>Июль!AG138</f>
        <v>0</v>
      </c>
      <c r="AI138" s="196">
        <f>Июль!AH138</f>
        <v>0</v>
      </c>
      <c r="AJ138" s="196">
        <f>Август!AF138</f>
        <v>0</v>
      </c>
      <c r="AK138" s="196">
        <f>Август!AG138</f>
        <v>0</v>
      </c>
      <c r="AL138" s="196">
        <f>Август!AH138</f>
        <v>0</v>
      </c>
      <c r="AM138" s="225">
        <f t="shared" si="20"/>
        <v>0</v>
      </c>
      <c r="AN138" s="197">
        <f t="shared" si="21"/>
        <v>0</v>
      </c>
      <c r="AO138" s="200">
        <f t="shared" si="22"/>
        <v>0</v>
      </c>
      <c r="AP138" s="201">
        <f t="shared" si="19"/>
        <v>0</v>
      </c>
      <c r="AQ138" s="202">
        <f t="shared" si="17"/>
        <v>0</v>
      </c>
      <c r="AR138" s="203"/>
      <c r="AS138" s="203"/>
    </row>
    <row r="139" spans="1:45" s="204" customFormat="1" ht="30" hidden="1" customHeight="1" thickBot="1" x14ac:dyDescent="0.4">
      <c r="A139" s="280"/>
      <c r="B139" s="263" t="s">
        <v>51</v>
      </c>
      <c r="C139" s="205">
        <f>Сентябрь!AF139</f>
        <v>0</v>
      </c>
      <c r="D139" s="206">
        <f>Сентябрь!AG139</f>
        <v>0</v>
      </c>
      <c r="E139" s="207">
        <f>Сентябрь!AH139</f>
        <v>0</v>
      </c>
      <c r="F139" s="196">
        <f>Октябрь!AF139</f>
        <v>0</v>
      </c>
      <c r="G139" s="196">
        <f>Октябрь!AG139</f>
        <v>0</v>
      </c>
      <c r="H139" s="196">
        <f>Октябрь!AH139</f>
        <v>0</v>
      </c>
      <c r="I139" s="196">
        <f>Ноябрь!AF139</f>
        <v>0</v>
      </c>
      <c r="J139" s="196">
        <f>Ноябрь!AG139</f>
        <v>0</v>
      </c>
      <c r="K139" s="196">
        <f>Ноябрь!AH139</f>
        <v>0</v>
      </c>
      <c r="L139" s="196">
        <f>Декабрь!AF139</f>
        <v>0</v>
      </c>
      <c r="M139" s="196">
        <f>Декабрь!AG139</f>
        <v>0</v>
      </c>
      <c r="N139" s="196">
        <f>Декабрь!AH139</f>
        <v>0</v>
      </c>
      <c r="O139" s="196">
        <f>Январь!AF139</f>
        <v>0</v>
      </c>
      <c r="P139" s="196">
        <f>Январь!AG139</f>
        <v>0</v>
      </c>
      <c r="Q139" s="196">
        <f>Январь!AH139</f>
        <v>0</v>
      </c>
      <c r="R139" s="196">
        <f>Февраль!AF139</f>
        <v>0</v>
      </c>
      <c r="S139" s="196">
        <f>Февраль!AG139</f>
        <v>0</v>
      </c>
      <c r="T139" s="196">
        <f>Февраль!AH139</f>
        <v>0</v>
      </c>
      <c r="U139" s="196">
        <f>Март!AF139</f>
        <v>0</v>
      </c>
      <c r="V139" s="196">
        <f>Март!AG139</f>
        <v>0</v>
      </c>
      <c r="W139" s="196">
        <f>Март!AH139</f>
        <v>0</v>
      </c>
      <c r="X139" s="196">
        <f>Апрель!AF139</f>
        <v>0</v>
      </c>
      <c r="Y139" s="196">
        <f>Апрель!AG139</f>
        <v>0</v>
      </c>
      <c r="Z139" s="196">
        <f>Апрель!AH139</f>
        <v>0</v>
      </c>
      <c r="AA139" s="196">
        <f>Май!AF139</f>
        <v>0</v>
      </c>
      <c r="AB139" s="196">
        <f>Май!AG139</f>
        <v>0</v>
      </c>
      <c r="AC139" s="196">
        <f>Май!AH139</f>
        <v>0</v>
      </c>
      <c r="AD139" s="196">
        <f>Июнь!AF139</f>
        <v>0</v>
      </c>
      <c r="AE139" s="196">
        <f>Июнь!AG139</f>
        <v>0</v>
      </c>
      <c r="AF139" s="196">
        <f>Июнь!AH139</f>
        <v>0</v>
      </c>
      <c r="AG139" s="196">
        <f>Июль!AF139</f>
        <v>0</v>
      </c>
      <c r="AH139" s="196">
        <f>Июль!AG139</f>
        <v>0</v>
      </c>
      <c r="AI139" s="196">
        <f>Июль!AH139</f>
        <v>0</v>
      </c>
      <c r="AJ139" s="196">
        <f>Август!AF139</f>
        <v>0</v>
      </c>
      <c r="AK139" s="196">
        <f>Август!AG139</f>
        <v>0</v>
      </c>
      <c r="AL139" s="196">
        <f>Август!AH139</f>
        <v>0</v>
      </c>
      <c r="AM139" s="226">
        <f t="shared" si="20"/>
        <v>0</v>
      </c>
      <c r="AN139" s="209">
        <f t="shared" si="21"/>
        <v>0</v>
      </c>
      <c r="AO139" s="210">
        <f t="shared" si="22"/>
        <v>0</v>
      </c>
      <c r="AP139" s="211">
        <f t="shared" si="19"/>
        <v>0</v>
      </c>
      <c r="AQ139" s="212">
        <f t="shared" ref="AQ139:AQ152" si="23">SUM(C139:AL139)</f>
        <v>0</v>
      </c>
      <c r="AR139" s="203"/>
      <c r="AS139" s="203"/>
    </row>
    <row r="140" spans="1:45" s="204" customFormat="1" ht="30" hidden="1" customHeight="1" thickBot="1" x14ac:dyDescent="0.4">
      <c r="A140" s="277"/>
      <c r="B140" s="263" t="s">
        <v>52</v>
      </c>
      <c r="C140" s="205">
        <f>Сентябрь!AF140</f>
        <v>0</v>
      </c>
      <c r="D140" s="206">
        <f>Сентябрь!AG140</f>
        <v>0</v>
      </c>
      <c r="E140" s="207">
        <f>Сентябрь!AH140</f>
        <v>0</v>
      </c>
      <c r="F140" s="196">
        <f>Октябрь!AF140</f>
        <v>0</v>
      </c>
      <c r="G140" s="196">
        <f>Октябрь!AG140</f>
        <v>0</v>
      </c>
      <c r="H140" s="196">
        <f>Октябрь!AH140</f>
        <v>0</v>
      </c>
      <c r="I140" s="196">
        <f>Ноябрь!AF140</f>
        <v>0</v>
      </c>
      <c r="J140" s="196">
        <f>Ноябрь!AG140</f>
        <v>0</v>
      </c>
      <c r="K140" s="196">
        <f>Ноябрь!AH140</f>
        <v>0</v>
      </c>
      <c r="L140" s="196">
        <f>Декабрь!AF140</f>
        <v>0</v>
      </c>
      <c r="M140" s="196">
        <f>Декабрь!AG140</f>
        <v>0</v>
      </c>
      <c r="N140" s="196">
        <f>Декабрь!AH140</f>
        <v>0</v>
      </c>
      <c r="O140" s="196">
        <f>Январь!AF140</f>
        <v>0</v>
      </c>
      <c r="P140" s="196">
        <f>Январь!AG140</f>
        <v>0</v>
      </c>
      <c r="Q140" s="196">
        <f>Январь!AH140</f>
        <v>0</v>
      </c>
      <c r="R140" s="196">
        <f>Февраль!AF140</f>
        <v>0</v>
      </c>
      <c r="S140" s="196">
        <f>Февраль!AG140</f>
        <v>0</v>
      </c>
      <c r="T140" s="196">
        <f>Февраль!AH140</f>
        <v>0</v>
      </c>
      <c r="U140" s="196">
        <f>Март!AF140</f>
        <v>0</v>
      </c>
      <c r="V140" s="196">
        <f>Март!AG140</f>
        <v>0</v>
      </c>
      <c r="W140" s="196">
        <f>Март!AH140</f>
        <v>0</v>
      </c>
      <c r="X140" s="196">
        <f>Апрель!AF140</f>
        <v>0</v>
      </c>
      <c r="Y140" s="196">
        <f>Апрель!AG140</f>
        <v>0</v>
      </c>
      <c r="Z140" s="196">
        <f>Апрель!AH140</f>
        <v>0</v>
      </c>
      <c r="AA140" s="196">
        <f>Май!AF140</f>
        <v>0</v>
      </c>
      <c r="AB140" s="196">
        <f>Май!AG140</f>
        <v>0</v>
      </c>
      <c r="AC140" s="196">
        <f>Май!AH140</f>
        <v>0</v>
      </c>
      <c r="AD140" s="196">
        <f>Июнь!AF140</f>
        <v>0</v>
      </c>
      <c r="AE140" s="196">
        <f>Июнь!AG140</f>
        <v>0</v>
      </c>
      <c r="AF140" s="196">
        <f>Июнь!AH140</f>
        <v>0</v>
      </c>
      <c r="AG140" s="196">
        <f>Июль!AF140</f>
        <v>0</v>
      </c>
      <c r="AH140" s="196">
        <f>Июль!AG140</f>
        <v>0</v>
      </c>
      <c r="AI140" s="196">
        <f>Июль!AH140</f>
        <v>0</v>
      </c>
      <c r="AJ140" s="196">
        <f>Август!AF140</f>
        <v>0</v>
      </c>
      <c r="AK140" s="196">
        <f>Август!AG140</f>
        <v>0</v>
      </c>
      <c r="AL140" s="196">
        <f>Август!AH140</f>
        <v>0</v>
      </c>
      <c r="AM140" s="226">
        <f t="shared" si="20"/>
        <v>0</v>
      </c>
      <c r="AN140" s="209">
        <f t="shared" si="21"/>
        <v>0</v>
      </c>
      <c r="AO140" s="210">
        <f t="shared" si="22"/>
        <v>0</v>
      </c>
      <c r="AP140" s="211">
        <f t="shared" si="19"/>
        <v>0</v>
      </c>
      <c r="AQ140" s="212">
        <f t="shared" si="23"/>
        <v>0</v>
      </c>
      <c r="AR140" s="203"/>
      <c r="AS140" s="203"/>
    </row>
    <row r="141" spans="1:45" s="204" customFormat="1" ht="30" hidden="1" customHeight="1" thickBot="1" x14ac:dyDescent="0.4">
      <c r="A141" s="277"/>
      <c r="B141" s="264" t="s">
        <v>53</v>
      </c>
      <c r="C141" s="205">
        <f>Сентябрь!AF141</f>
        <v>0</v>
      </c>
      <c r="D141" s="206">
        <f>Сентябрь!AG141</f>
        <v>0</v>
      </c>
      <c r="E141" s="207">
        <f>Сентябрь!AH141</f>
        <v>0</v>
      </c>
      <c r="F141" s="196">
        <f>Октябрь!AF141</f>
        <v>0</v>
      </c>
      <c r="G141" s="196">
        <f>Октябрь!AG141</f>
        <v>0</v>
      </c>
      <c r="H141" s="196">
        <f>Октябрь!AH141</f>
        <v>0</v>
      </c>
      <c r="I141" s="196">
        <f>Ноябрь!AF141</f>
        <v>0</v>
      </c>
      <c r="J141" s="196">
        <f>Ноябрь!AG141</f>
        <v>0</v>
      </c>
      <c r="K141" s="196">
        <f>Ноябрь!AH141</f>
        <v>0</v>
      </c>
      <c r="L141" s="196">
        <f>Декабрь!AF141</f>
        <v>0</v>
      </c>
      <c r="M141" s="196">
        <f>Декабрь!AG141</f>
        <v>0</v>
      </c>
      <c r="N141" s="196">
        <f>Декабрь!AH141</f>
        <v>0</v>
      </c>
      <c r="O141" s="196">
        <f>Январь!AF141</f>
        <v>0</v>
      </c>
      <c r="P141" s="196">
        <f>Январь!AG141</f>
        <v>0</v>
      </c>
      <c r="Q141" s="196">
        <f>Январь!AH141</f>
        <v>0</v>
      </c>
      <c r="R141" s="196">
        <f>Февраль!AF141</f>
        <v>0</v>
      </c>
      <c r="S141" s="196">
        <f>Февраль!AG141</f>
        <v>0</v>
      </c>
      <c r="T141" s="196">
        <f>Февраль!AH141</f>
        <v>0</v>
      </c>
      <c r="U141" s="196">
        <f>Март!AF141</f>
        <v>0</v>
      </c>
      <c r="V141" s="196">
        <f>Март!AG141</f>
        <v>0</v>
      </c>
      <c r="W141" s="196">
        <f>Март!AH141</f>
        <v>0</v>
      </c>
      <c r="X141" s="196">
        <f>Апрель!AF141</f>
        <v>0</v>
      </c>
      <c r="Y141" s="196">
        <f>Апрель!AG141</f>
        <v>0</v>
      </c>
      <c r="Z141" s="196">
        <f>Апрель!AH141</f>
        <v>0</v>
      </c>
      <c r="AA141" s="196">
        <f>Май!AF141</f>
        <v>0</v>
      </c>
      <c r="AB141" s="196">
        <f>Май!AG141</f>
        <v>0</v>
      </c>
      <c r="AC141" s="196">
        <f>Май!AH141</f>
        <v>0</v>
      </c>
      <c r="AD141" s="196">
        <f>Июнь!AF141</f>
        <v>0</v>
      </c>
      <c r="AE141" s="196">
        <f>Июнь!AG141</f>
        <v>0</v>
      </c>
      <c r="AF141" s="196">
        <f>Июнь!AH141</f>
        <v>0</v>
      </c>
      <c r="AG141" s="196">
        <f>Июль!AF141</f>
        <v>0</v>
      </c>
      <c r="AH141" s="196">
        <f>Июль!AG141</f>
        <v>0</v>
      </c>
      <c r="AI141" s="196">
        <f>Июль!AH141</f>
        <v>0</v>
      </c>
      <c r="AJ141" s="196">
        <f>Август!AF141</f>
        <v>0</v>
      </c>
      <c r="AK141" s="196">
        <f>Август!AG141</f>
        <v>0</v>
      </c>
      <c r="AL141" s="196">
        <f>Август!AH141</f>
        <v>0</v>
      </c>
      <c r="AM141" s="226">
        <f t="shared" si="20"/>
        <v>0</v>
      </c>
      <c r="AN141" s="209">
        <f t="shared" si="21"/>
        <v>0</v>
      </c>
      <c r="AO141" s="210">
        <f t="shared" si="22"/>
        <v>0</v>
      </c>
      <c r="AP141" s="211">
        <f t="shared" si="19"/>
        <v>0</v>
      </c>
      <c r="AQ141" s="212">
        <f t="shared" si="23"/>
        <v>0</v>
      </c>
      <c r="AR141" s="203"/>
      <c r="AS141" s="203"/>
    </row>
    <row r="142" spans="1:45" s="204" customFormat="1" ht="30" hidden="1" customHeight="1" thickBot="1" x14ac:dyDescent="0.4">
      <c r="A142" s="279"/>
      <c r="B142" s="265" t="s">
        <v>54</v>
      </c>
      <c r="C142" s="213">
        <f>Сентябрь!AF142</f>
        <v>0</v>
      </c>
      <c r="D142" s="214">
        <f>Сентябрь!AG142</f>
        <v>0</v>
      </c>
      <c r="E142" s="215">
        <f>Сентябрь!AH142</f>
        <v>0</v>
      </c>
      <c r="F142" s="196">
        <f>Октябрь!AF142</f>
        <v>0</v>
      </c>
      <c r="G142" s="196">
        <f>Октябрь!AG142</f>
        <v>0</v>
      </c>
      <c r="H142" s="196">
        <f>Октябрь!AH142</f>
        <v>0</v>
      </c>
      <c r="I142" s="196">
        <f>Ноябрь!AF142</f>
        <v>0</v>
      </c>
      <c r="J142" s="196">
        <f>Ноябрь!AG142</f>
        <v>0</v>
      </c>
      <c r="K142" s="196">
        <f>Ноябрь!AH142</f>
        <v>0</v>
      </c>
      <c r="L142" s="196">
        <f>Декабрь!AF142</f>
        <v>0</v>
      </c>
      <c r="M142" s="196">
        <f>Декабрь!AG142</f>
        <v>0</v>
      </c>
      <c r="N142" s="196">
        <f>Декабрь!AH142</f>
        <v>0</v>
      </c>
      <c r="O142" s="196">
        <f>Январь!AF142</f>
        <v>0</v>
      </c>
      <c r="P142" s="196">
        <f>Январь!AG142</f>
        <v>0</v>
      </c>
      <c r="Q142" s="196">
        <f>Январь!AH142</f>
        <v>0</v>
      </c>
      <c r="R142" s="196">
        <f>Февраль!AF142</f>
        <v>0</v>
      </c>
      <c r="S142" s="196">
        <f>Февраль!AG142</f>
        <v>0</v>
      </c>
      <c r="T142" s="196">
        <f>Февраль!AH142</f>
        <v>0</v>
      </c>
      <c r="U142" s="196">
        <f>Март!AF142</f>
        <v>0</v>
      </c>
      <c r="V142" s="196">
        <f>Март!AG142</f>
        <v>0</v>
      </c>
      <c r="W142" s="196">
        <f>Март!AH142</f>
        <v>0</v>
      </c>
      <c r="X142" s="196">
        <f>Апрель!AF142</f>
        <v>0</v>
      </c>
      <c r="Y142" s="196">
        <f>Апрель!AG142</f>
        <v>0</v>
      </c>
      <c r="Z142" s="196">
        <f>Апрель!AH142</f>
        <v>0</v>
      </c>
      <c r="AA142" s="196">
        <f>Май!AF142</f>
        <v>0</v>
      </c>
      <c r="AB142" s="196">
        <f>Май!AG142</f>
        <v>0</v>
      </c>
      <c r="AC142" s="196">
        <f>Май!AH142</f>
        <v>0</v>
      </c>
      <c r="AD142" s="196">
        <f>Июнь!AF142</f>
        <v>0</v>
      </c>
      <c r="AE142" s="196">
        <f>Июнь!AG142</f>
        <v>0</v>
      </c>
      <c r="AF142" s="196">
        <f>Июнь!AH142</f>
        <v>0</v>
      </c>
      <c r="AG142" s="196">
        <f>Июль!AF142</f>
        <v>0</v>
      </c>
      <c r="AH142" s="196">
        <f>Июль!AG142</f>
        <v>0</v>
      </c>
      <c r="AI142" s="196">
        <f>Июль!AH142</f>
        <v>0</v>
      </c>
      <c r="AJ142" s="196">
        <f>Август!AF142</f>
        <v>0</v>
      </c>
      <c r="AK142" s="196">
        <f>Август!AG142</f>
        <v>0</v>
      </c>
      <c r="AL142" s="196">
        <f>Август!AH142</f>
        <v>0</v>
      </c>
      <c r="AM142" s="227">
        <f t="shared" si="20"/>
        <v>0</v>
      </c>
      <c r="AN142" s="217">
        <f t="shared" si="21"/>
        <v>0</v>
      </c>
      <c r="AO142" s="218">
        <f t="shared" si="22"/>
        <v>0</v>
      </c>
      <c r="AP142" s="219">
        <f t="shared" ref="AP142:AP152" si="24">SUM(AM142:AN142)</f>
        <v>0</v>
      </c>
      <c r="AQ142" s="220">
        <f t="shared" si="23"/>
        <v>0</v>
      </c>
      <c r="AR142" s="203"/>
      <c r="AS142" s="203"/>
    </row>
    <row r="143" spans="1:45" s="204" customFormat="1" ht="30" hidden="1" customHeight="1" thickBot="1" x14ac:dyDescent="0.35">
      <c r="A143" s="276">
        <v>28</v>
      </c>
      <c r="B143" s="262" t="str">
        <f>(План!B35 &amp;" "&amp;План!C35)</f>
        <v xml:space="preserve"> </v>
      </c>
      <c r="C143" s="196">
        <f>Сентябрь!AF143</f>
        <v>0</v>
      </c>
      <c r="D143" s="197">
        <f>Сентябрь!AG143</f>
        <v>0</v>
      </c>
      <c r="E143" s="198">
        <f>Сентябрь!AH143</f>
        <v>0</v>
      </c>
      <c r="F143" s="196">
        <f>Октябрь!AF143</f>
        <v>0</v>
      </c>
      <c r="G143" s="196">
        <f>Октябрь!AG143</f>
        <v>0</v>
      </c>
      <c r="H143" s="196">
        <f>Октябрь!AH143</f>
        <v>0</v>
      </c>
      <c r="I143" s="196">
        <f>Ноябрь!AF143</f>
        <v>0</v>
      </c>
      <c r="J143" s="196">
        <f>Ноябрь!AG143</f>
        <v>0</v>
      </c>
      <c r="K143" s="196">
        <f>Ноябрь!AH143</f>
        <v>0</v>
      </c>
      <c r="L143" s="196">
        <f>Декабрь!AF143</f>
        <v>0</v>
      </c>
      <c r="M143" s="196">
        <f>Декабрь!AG143</f>
        <v>0</v>
      </c>
      <c r="N143" s="196">
        <f>Декабрь!AH143</f>
        <v>0</v>
      </c>
      <c r="O143" s="196">
        <f>Январь!AF143</f>
        <v>0</v>
      </c>
      <c r="P143" s="196">
        <f>Январь!AG143</f>
        <v>0</v>
      </c>
      <c r="Q143" s="196">
        <f>Январь!AH143</f>
        <v>0</v>
      </c>
      <c r="R143" s="196">
        <f>Февраль!AF143</f>
        <v>0</v>
      </c>
      <c r="S143" s="196">
        <f>Февраль!AG143</f>
        <v>0</v>
      </c>
      <c r="T143" s="196">
        <f>Февраль!AH143</f>
        <v>0</v>
      </c>
      <c r="U143" s="196">
        <f>Март!AF143</f>
        <v>0</v>
      </c>
      <c r="V143" s="196">
        <f>Март!AG143</f>
        <v>0</v>
      </c>
      <c r="W143" s="196">
        <f>Март!AH143</f>
        <v>0</v>
      </c>
      <c r="X143" s="196">
        <f>Апрель!AF143</f>
        <v>0</v>
      </c>
      <c r="Y143" s="196">
        <f>Апрель!AG143</f>
        <v>0</v>
      </c>
      <c r="Z143" s="196">
        <f>Апрель!AH143</f>
        <v>0</v>
      </c>
      <c r="AA143" s="196">
        <f>Май!AF143</f>
        <v>0</v>
      </c>
      <c r="AB143" s="196">
        <f>Май!AG143</f>
        <v>0</v>
      </c>
      <c r="AC143" s="196">
        <f>Май!AH143</f>
        <v>0</v>
      </c>
      <c r="AD143" s="196">
        <f>Июнь!AF143</f>
        <v>0</v>
      </c>
      <c r="AE143" s="196">
        <f>Июнь!AG143</f>
        <v>0</v>
      </c>
      <c r="AF143" s="196">
        <f>Июнь!AH143</f>
        <v>0</v>
      </c>
      <c r="AG143" s="196">
        <f>Июль!AF143</f>
        <v>0</v>
      </c>
      <c r="AH143" s="196">
        <f>Июль!AG143</f>
        <v>0</v>
      </c>
      <c r="AI143" s="196">
        <f>Июль!AH143</f>
        <v>0</v>
      </c>
      <c r="AJ143" s="196">
        <f>Август!AF143</f>
        <v>0</v>
      </c>
      <c r="AK143" s="196">
        <f>Август!AG143</f>
        <v>0</v>
      </c>
      <c r="AL143" s="196">
        <f>Август!AH143</f>
        <v>0</v>
      </c>
      <c r="AM143" s="225">
        <f t="shared" si="20"/>
        <v>0</v>
      </c>
      <c r="AN143" s="197">
        <f t="shared" si="21"/>
        <v>0</v>
      </c>
      <c r="AO143" s="200">
        <f t="shared" si="22"/>
        <v>0</v>
      </c>
      <c r="AP143" s="201">
        <f t="shared" si="24"/>
        <v>0</v>
      </c>
      <c r="AQ143" s="202">
        <f t="shared" si="23"/>
        <v>0</v>
      </c>
      <c r="AR143" s="203"/>
      <c r="AS143" s="203"/>
    </row>
    <row r="144" spans="1:45" s="204" customFormat="1" ht="30" hidden="1" customHeight="1" thickBot="1" x14ac:dyDescent="0.4">
      <c r="A144" s="280"/>
      <c r="B144" s="263" t="s">
        <v>51</v>
      </c>
      <c r="C144" s="205">
        <f>Сентябрь!AF144</f>
        <v>0</v>
      </c>
      <c r="D144" s="206">
        <f>Сентябрь!AG144</f>
        <v>0</v>
      </c>
      <c r="E144" s="207">
        <f>Сентябрь!AH144</f>
        <v>0</v>
      </c>
      <c r="F144" s="196">
        <f>Октябрь!AF144</f>
        <v>0</v>
      </c>
      <c r="G144" s="196">
        <f>Октябрь!AG144</f>
        <v>0</v>
      </c>
      <c r="H144" s="196">
        <f>Октябрь!AH144</f>
        <v>0</v>
      </c>
      <c r="I144" s="196">
        <f>Ноябрь!AF144</f>
        <v>0</v>
      </c>
      <c r="J144" s="196">
        <f>Ноябрь!AG144</f>
        <v>0</v>
      </c>
      <c r="K144" s="196">
        <f>Ноябрь!AH144</f>
        <v>0</v>
      </c>
      <c r="L144" s="196">
        <f>Декабрь!AF144</f>
        <v>0</v>
      </c>
      <c r="M144" s="196">
        <f>Декабрь!AG144</f>
        <v>0</v>
      </c>
      <c r="N144" s="196">
        <f>Декабрь!AH144</f>
        <v>0</v>
      </c>
      <c r="O144" s="196">
        <f>Январь!AF144</f>
        <v>0</v>
      </c>
      <c r="P144" s="196">
        <f>Январь!AG144</f>
        <v>0</v>
      </c>
      <c r="Q144" s="196">
        <f>Январь!AH144</f>
        <v>0</v>
      </c>
      <c r="R144" s="196">
        <f>Февраль!AF144</f>
        <v>0</v>
      </c>
      <c r="S144" s="196">
        <f>Февраль!AG144</f>
        <v>0</v>
      </c>
      <c r="T144" s="196">
        <f>Февраль!AH144</f>
        <v>0</v>
      </c>
      <c r="U144" s="196">
        <f>Март!AF144</f>
        <v>0</v>
      </c>
      <c r="V144" s="196">
        <f>Март!AG144</f>
        <v>0</v>
      </c>
      <c r="W144" s="196">
        <f>Март!AH144</f>
        <v>0</v>
      </c>
      <c r="X144" s="196">
        <f>Апрель!AF144</f>
        <v>0</v>
      </c>
      <c r="Y144" s="196">
        <f>Апрель!AG144</f>
        <v>0</v>
      </c>
      <c r="Z144" s="196">
        <f>Апрель!AH144</f>
        <v>0</v>
      </c>
      <c r="AA144" s="196">
        <f>Май!AF144</f>
        <v>0</v>
      </c>
      <c r="AB144" s="196">
        <f>Май!AG144</f>
        <v>0</v>
      </c>
      <c r="AC144" s="196">
        <f>Май!AH144</f>
        <v>0</v>
      </c>
      <c r="AD144" s="196">
        <f>Июнь!AF144</f>
        <v>0</v>
      </c>
      <c r="AE144" s="196">
        <f>Июнь!AG144</f>
        <v>0</v>
      </c>
      <c r="AF144" s="196">
        <f>Июнь!AH144</f>
        <v>0</v>
      </c>
      <c r="AG144" s="196">
        <f>Июль!AF144</f>
        <v>0</v>
      </c>
      <c r="AH144" s="196">
        <f>Июль!AG144</f>
        <v>0</v>
      </c>
      <c r="AI144" s="196">
        <f>Июль!AH144</f>
        <v>0</v>
      </c>
      <c r="AJ144" s="196">
        <f>Август!AF144</f>
        <v>0</v>
      </c>
      <c r="AK144" s="196">
        <f>Август!AG144</f>
        <v>0</v>
      </c>
      <c r="AL144" s="196">
        <f>Август!AH144</f>
        <v>0</v>
      </c>
      <c r="AM144" s="226">
        <f>C144+F144+I144+L144+O144+R144+U144+X144+AA144+AD144+AG144+AJ144</f>
        <v>0</v>
      </c>
      <c r="AN144" s="209">
        <f t="shared" si="21"/>
        <v>0</v>
      </c>
      <c r="AO144" s="210">
        <f t="shared" si="22"/>
        <v>0</v>
      </c>
      <c r="AP144" s="211">
        <f t="shared" si="24"/>
        <v>0</v>
      </c>
      <c r="AQ144" s="212">
        <f t="shared" si="23"/>
        <v>0</v>
      </c>
      <c r="AR144" s="203"/>
      <c r="AS144" s="203"/>
    </row>
    <row r="145" spans="1:45" s="204" customFormat="1" ht="30" hidden="1" customHeight="1" thickBot="1" x14ac:dyDescent="0.4">
      <c r="A145" s="277"/>
      <c r="B145" s="263" t="s">
        <v>52</v>
      </c>
      <c r="C145" s="205">
        <f>Сентябрь!AF145</f>
        <v>0</v>
      </c>
      <c r="D145" s="206">
        <f>Сентябрь!AG145</f>
        <v>0</v>
      </c>
      <c r="E145" s="207">
        <f>Сентябрь!AH145</f>
        <v>0</v>
      </c>
      <c r="F145" s="196">
        <f>Октябрь!AF145</f>
        <v>0</v>
      </c>
      <c r="G145" s="196">
        <f>Октябрь!AG145</f>
        <v>0</v>
      </c>
      <c r="H145" s="196">
        <f>Октябрь!AH145</f>
        <v>0</v>
      </c>
      <c r="I145" s="196">
        <f>Ноябрь!AF145</f>
        <v>0</v>
      </c>
      <c r="J145" s="196">
        <f>Ноябрь!AG145</f>
        <v>0</v>
      </c>
      <c r="K145" s="196">
        <f>Ноябрь!AH145</f>
        <v>0</v>
      </c>
      <c r="L145" s="196">
        <f>Декабрь!AF145</f>
        <v>0</v>
      </c>
      <c r="M145" s="196">
        <f>Декабрь!AG145</f>
        <v>0</v>
      </c>
      <c r="N145" s="196">
        <f>Декабрь!AH145</f>
        <v>0</v>
      </c>
      <c r="O145" s="196">
        <f>Январь!AF145</f>
        <v>0</v>
      </c>
      <c r="P145" s="196">
        <f>Январь!AG145</f>
        <v>0</v>
      </c>
      <c r="Q145" s="196">
        <f>Январь!AH145</f>
        <v>0</v>
      </c>
      <c r="R145" s="196">
        <f>Февраль!AF145</f>
        <v>0</v>
      </c>
      <c r="S145" s="196">
        <f>Февраль!AG145</f>
        <v>0</v>
      </c>
      <c r="T145" s="196">
        <f>Февраль!AH145</f>
        <v>0</v>
      </c>
      <c r="U145" s="196">
        <f>Март!AF145</f>
        <v>0</v>
      </c>
      <c r="V145" s="196">
        <f>Март!AG145</f>
        <v>0</v>
      </c>
      <c r="W145" s="196">
        <f>Март!AH145</f>
        <v>0</v>
      </c>
      <c r="X145" s="196">
        <f>Апрель!AF145</f>
        <v>0</v>
      </c>
      <c r="Y145" s="196">
        <f>Апрель!AG145</f>
        <v>0</v>
      </c>
      <c r="Z145" s="196">
        <f>Апрель!AH145</f>
        <v>0</v>
      </c>
      <c r="AA145" s="196">
        <f>Май!AF145</f>
        <v>0</v>
      </c>
      <c r="AB145" s="196">
        <f>Май!AG145</f>
        <v>0</v>
      </c>
      <c r="AC145" s="196">
        <f>Май!AH145</f>
        <v>0</v>
      </c>
      <c r="AD145" s="196">
        <f>Июнь!AF145</f>
        <v>0</v>
      </c>
      <c r="AE145" s="196">
        <f>Июнь!AG145</f>
        <v>0</v>
      </c>
      <c r="AF145" s="196">
        <f>Июнь!AH145</f>
        <v>0</v>
      </c>
      <c r="AG145" s="196">
        <f>Июль!AF145</f>
        <v>0</v>
      </c>
      <c r="AH145" s="196">
        <f>Июль!AG145</f>
        <v>0</v>
      </c>
      <c r="AI145" s="196">
        <f>Июль!AH145</f>
        <v>0</v>
      </c>
      <c r="AJ145" s="196">
        <f>Август!AF145</f>
        <v>0</v>
      </c>
      <c r="AK145" s="196">
        <f>Август!AG145</f>
        <v>0</v>
      </c>
      <c r="AL145" s="196">
        <f>Август!AH145</f>
        <v>0</v>
      </c>
      <c r="AM145" s="226">
        <f t="shared" si="20"/>
        <v>0</v>
      </c>
      <c r="AN145" s="209">
        <f t="shared" si="21"/>
        <v>0</v>
      </c>
      <c r="AO145" s="210">
        <f t="shared" si="22"/>
        <v>0</v>
      </c>
      <c r="AP145" s="211">
        <f t="shared" si="24"/>
        <v>0</v>
      </c>
      <c r="AQ145" s="212">
        <f t="shared" si="23"/>
        <v>0</v>
      </c>
      <c r="AR145" s="203"/>
      <c r="AS145" s="203"/>
    </row>
    <row r="146" spans="1:45" s="204" customFormat="1" ht="30" hidden="1" customHeight="1" thickBot="1" x14ac:dyDescent="0.4">
      <c r="A146" s="277"/>
      <c r="B146" s="264" t="s">
        <v>53</v>
      </c>
      <c r="C146" s="205">
        <f>Сентябрь!AF146</f>
        <v>0</v>
      </c>
      <c r="D146" s="206">
        <f>Сентябрь!AG146</f>
        <v>0</v>
      </c>
      <c r="E146" s="207">
        <f>Сентябрь!AH146</f>
        <v>0</v>
      </c>
      <c r="F146" s="196">
        <f>Октябрь!AF146</f>
        <v>0</v>
      </c>
      <c r="G146" s="196">
        <f>Октябрь!AG146</f>
        <v>0</v>
      </c>
      <c r="H146" s="196">
        <f>Октябрь!AH146</f>
        <v>0</v>
      </c>
      <c r="I146" s="196">
        <f>Ноябрь!AF146</f>
        <v>0</v>
      </c>
      <c r="J146" s="196">
        <f>Ноябрь!AG146</f>
        <v>0</v>
      </c>
      <c r="K146" s="196">
        <f>Ноябрь!AH146</f>
        <v>0</v>
      </c>
      <c r="L146" s="196">
        <f>Декабрь!AF146</f>
        <v>0</v>
      </c>
      <c r="M146" s="196">
        <f>Декабрь!AG146</f>
        <v>0</v>
      </c>
      <c r="N146" s="196">
        <f>Декабрь!AH146</f>
        <v>0</v>
      </c>
      <c r="O146" s="196">
        <f>Январь!AF146</f>
        <v>0</v>
      </c>
      <c r="P146" s="196">
        <f>Январь!AG146</f>
        <v>0</v>
      </c>
      <c r="Q146" s="196">
        <f>Январь!AH146</f>
        <v>0</v>
      </c>
      <c r="R146" s="196">
        <f>Февраль!AF146</f>
        <v>0</v>
      </c>
      <c r="S146" s="196">
        <f>Февраль!AG146</f>
        <v>0</v>
      </c>
      <c r="T146" s="196">
        <f>Февраль!AH146</f>
        <v>0</v>
      </c>
      <c r="U146" s="196">
        <f>Март!AF146</f>
        <v>0</v>
      </c>
      <c r="V146" s="196">
        <f>Март!AG146</f>
        <v>0</v>
      </c>
      <c r="W146" s="196">
        <f>Март!AH146</f>
        <v>0</v>
      </c>
      <c r="X146" s="196">
        <f>Апрель!AF146</f>
        <v>0</v>
      </c>
      <c r="Y146" s="196">
        <f>Апрель!AG146</f>
        <v>0</v>
      </c>
      <c r="Z146" s="196">
        <f>Апрель!AH146</f>
        <v>0</v>
      </c>
      <c r="AA146" s="196">
        <f>Май!AF146</f>
        <v>0</v>
      </c>
      <c r="AB146" s="196">
        <f>Май!AG146</f>
        <v>0</v>
      </c>
      <c r="AC146" s="196">
        <f>Май!AH146</f>
        <v>0</v>
      </c>
      <c r="AD146" s="196">
        <f>Июнь!AF146</f>
        <v>0</v>
      </c>
      <c r="AE146" s="196">
        <f>Июнь!AG146</f>
        <v>0</v>
      </c>
      <c r="AF146" s="196">
        <f>Июнь!AH146</f>
        <v>0</v>
      </c>
      <c r="AG146" s="196">
        <f>Июль!AF146</f>
        <v>0</v>
      </c>
      <c r="AH146" s="196">
        <f>Июль!AG146</f>
        <v>0</v>
      </c>
      <c r="AI146" s="196">
        <f>Июль!AH146</f>
        <v>0</v>
      </c>
      <c r="AJ146" s="196">
        <f>Август!AF146</f>
        <v>0</v>
      </c>
      <c r="AK146" s="196">
        <f>Август!AG146</f>
        <v>0</v>
      </c>
      <c r="AL146" s="196">
        <f>Август!AH146</f>
        <v>0</v>
      </c>
      <c r="AM146" s="226">
        <f t="shared" si="20"/>
        <v>0</v>
      </c>
      <c r="AN146" s="209">
        <f t="shared" si="21"/>
        <v>0</v>
      </c>
      <c r="AO146" s="210">
        <f t="shared" si="22"/>
        <v>0</v>
      </c>
      <c r="AP146" s="211">
        <f t="shared" si="24"/>
        <v>0</v>
      </c>
      <c r="AQ146" s="212">
        <f t="shared" si="23"/>
        <v>0</v>
      </c>
      <c r="AR146" s="203"/>
      <c r="AS146" s="203"/>
    </row>
    <row r="147" spans="1:45" s="204" customFormat="1" ht="30" hidden="1" customHeight="1" thickBot="1" x14ac:dyDescent="0.4">
      <c r="A147" s="279"/>
      <c r="B147" s="265" t="s">
        <v>54</v>
      </c>
      <c r="C147" s="213">
        <f>Сентябрь!AF147</f>
        <v>0</v>
      </c>
      <c r="D147" s="214">
        <f>Сентябрь!AG147</f>
        <v>0</v>
      </c>
      <c r="E147" s="215">
        <f>Сентябрь!AH147</f>
        <v>0</v>
      </c>
      <c r="F147" s="196">
        <f>Октябрь!AF147</f>
        <v>0</v>
      </c>
      <c r="G147" s="196">
        <f>Октябрь!AG147</f>
        <v>0</v>
      </c>
      <c r="H147" s="196">
        <f>Октябрь!AH147</f>
        <v>0</v>
      </c>
      <c r="I147" s="196">
        <f>Ноябрь!AF147</f>
        <v>0</v>
      </c>
      <c r="J147" s="196">
        <f>Ноябрь!AG147</f>
        <v>0</v>
      </c>
      <c r="K147" s="196">
        <f>Ноябрь!AH147</f>
        <v>0</v>
      </c>
      <c r="L147" s="196">
        <f>Декабрь!AF147</f>
        <v>0</v>
      </c>
      <c r="M147" s="196">
        <f>Декабрь!AG147</f>
        <v>0</v>
      </c>
      <c r="N147" s="196">
        <f>Декабрь!AH147</f>
        <v>0</v>
      </c>
      <c r="O147" s="196">
        <f>Январь!AF147</f>
        <v>0</v>
      </c>
      <c r="P147" s="196">
        <f>Январь!AG147</f>
        <v>0</v>
      </c>
      <c r="Q147" s="196">
        <f>Январь!AH147</f>
        <v>0</v>
      </c>
      <c r="R147" s="196">
        <f>Февраль!AF147</f>
        <v>0</v>
      </c>
      <c r="S147" s="196">
        <f>Февраль!AG147</f>
        <v>0</v>
      </c>
      <c r="T147" s="196">
        <f>Февраль!AH147</f>
        <v>0</v>
      </c>
      <c r="U147" s="196">
        <f>Март!AF147</f>
        <v>0</v>
      </c>
      <c r="V147" s="196">
        <f>Март!AG147</f>
        <v>0</v>
      </c>
      <c r="W147" s="196">
        <f>Март!AH147</f>
        <v>0</v>
      </c>
      <c r="X147" s="196">
        <f>Апрель!AF147</f>
        <v>0</v>
      </c>
      <c r="Y147" s="196">
        <f>Апрель!AG147</f>
        <v>0</v>
      </c>
      <c r="Z147" s="196">
        <f>Апрель!AH147</f>
        <v>0</v>
      </c>
      <c r="AA147" s="196">
        <f>Май!AF147</f>
        <v>0</v>
      </c>
      <c r="AB147" s="196">
        <f>Май!AG147</f>
        <v>0</v>
      </c>
      <c r="AC147" s="196">
        <f>Май!AH147</f>
        <v>0</v>
      </c>
      <c r="AD147" s="196">
        <f>Июнь!AF147</f>
        <v>0</v>
      </c>
      <c r="AE147" s="196">
        <f>Июнь!AG147</f>
        <v>0</v>
      </c>
      <c r="AF147" s="196">
        <f>Июнь!AH147</f>
        <v>0</v>
      </c>
      <c r="AG147" s="196">
        <f>Июль!AF147</f>
        <v>0</v>
      </c>
      <c r="AH147" s="196">
        <f>Июль!AG147</f>
        <v>0</v>
      </c>
      <c r="AI147" s="196">
        <f>Июль!AH147</f>
        <v>0</v>
      </c>
      <c r="AJ147" s="196">
        <f>Август!AF147</f>
        <v>0</v>
      </c>
      <c r="AK147" s="196">
        <f>Август!AG147</f>
        <v>0</v>
      </c>
      <c r="AL147" s="196">
        <f>Август!AH147</f>
        <v>0</v>
      </c>
      <c r="AM147" s="227">
        <f t="shared" si="20"/>
        <v>0</v>
      </c>
      <c r="AN147" s="217">
        <f t="shared" si="21"/>
        <v>0</v>
      </c>
      <c r="AO147" s="218">
        <f t="shared" si="22"/>
        <v>0</v>
      </c>
      <c r="AP147" s="219">
        <f t="shared" si="24"/>
        <v>0</v>
      </c>
      <c r="AQ147" s="220">
        <f t="shared" si="23"/>
        <v>0</v>
      </c>
      <c r="AR147" s="203"/>
      <c r="AS147" s="203"/>
    </row>
    <row r="148" spans="1:45" s="204" customFormat="1" ht="30" hidden="1" customHeight="1" thickBot="1" x14ac:dyDescent="0.35">
      <c r="A148" s="276">
        <v>29</v>
      </c>
      <c r="B148" s="262" t="str">
        <f>(План!B36 &amp;" "&amp;План!C36)</f>
        <v xml:space="preserve"> </v>
      </c>
      <c r="C148" s="196">
        <f>Сентябрь!AF148</f>
        <v>0</v>
      </c>
      <c r="D148" s="197">
        <f>Сентябрь!AG148</f>
        <v>0</v>
      </c>
      <c r="E148" s="198">
        <f>Сентябрь!AH148</f>
        <v>0</v>
      </c>
      <c r="F148" s="196">
        <f>Октябрь!AF148</f>
        <v>0</v>
      </c>
      <c r="G148" s="196">
        <f>Октябрь!AG148</f>
        <v>0</v>
      </c>
      <c r="H148" s="196">
        <f>Октябрь!AH148</f>
        <v>0</v>
      </c>
      <c r="I148" s="196">
        <f>Ноябрь!AF148</f>
        <v>0</v>
      </c>
      <c r="J148" s="196">
        <f>Ноябрь!AG148</f>
        <v>0</v>
      </c>
      <c r="K148" s="196">
        <f>Ноябрь!AH148</f>
        <v>0</v>
      </c>
      <c r="L148" s="196">
        <f>Декабрь!AF148</f>
        <v>0</v>
      </c>
      <c r="M148" s="196">
        <f>Декабрь!AG148</f>
        <v>0</v>
      </c>
      <c r="N148" s="196">
        <f>Декабрь!AH148</f>
        <v>0</v>
      </c>
      <c r="O148" s="196">
        <f>Январь!AF148</f>
        <v>0</v>
      </c>
      <c r="P148" s="196">
        <f>Январь!AG148</f>
        <v>0</v>
      </c>
      <c r="Q148" s="196">
        <f>Январь!AH148</f>
        <v>0</v>
      </c>
      <c r="R148" s="196">
        <f>Февраль!AF148</f>
        <v>0</v>
      </c>
      <c r="S148" s="196">
        <f>Февраль!AG148</f>
        <v>0</v>
      </c>
      <c r="T148" s="196">
        <f>Февраль!AH148</f>
        <v>0</v>
      </c>
      <c r="U148" s="196">
        <f>Март!AF148</f>
        <v>0</v>
      </c>
      <c r="V148" s="196">
        <f>Март!AG148</f>
        <v>0</v>
      </c>
      <c r="W148" s="196">
        <f>Март!AH148</f>
        <v>0</v>
      </c>
      <c r="X148" s="196">
        <f>Апрель!AF148</f>
        <v>0</v>
      </c>
      <c r="Y148" s="196">
        <f>Апрель!AG148</f>
        <v>0</v>
      </c>
      <c r="Z148" s="196">
        <f>Апрель!AH148</f>
        <v>0</v>
      </c>
      <c r="AA148" s="196">
        <f>Май!AF148</f>
        <v>0</v>
      </c>
      <c r="AB148" s="196">
        <f>Май!AG148</f>
        <v>0</v>
      </c>
      <c r="AC148" s="196">
        <f>Май!AH148</f>
        <v>0</v>
      </c>
      <c r="AD148" s="196">
        <f>Июнь!AF148</f>
        <v>0</v>
      </c>
      <c r="AE148" s="196">
        <f>Июнь!AG148</f>
        <v>0</v>
      </c>
      <c r="AF148" s="196">
        <f>Июнь!AH148</f>
        <v>0</v>
      </c>
      <c r="AG148" s="196">
        <f>Июль!AF148</f>
        <v>0</v>
      </c>
      <c r="AH148" s="196">
        <f>Июль!AG148</f>
        <v>0</v>
      </c>
      <c r="AI148" s="196">
        <f>Июль!AH148</f>
        <v>0</v>
      </c>
      <c r="AJ148" s="196">
        <f>Август!AF148</f>
        <v>0</v>
      </c>
      <c r="AK148" s="196">
        <f>Август!AG148</f>
        <v>0</v>
      </c>
      <c r="AL148" s="196">
        <f>Август!AH148</f>
        <v>0</v>
      </c>
      <c r="AM148" s="225">
        <f t="shared" si="20"/>
        <v>0</v>
      </c>
      <c r="AN148" s="197">
        <f t="shared" si="21"/>
        <v>0</v>
      </c>
      <c r="AO148" s="200">
        <f t="shared" si="22"/>
        <v>0</v>
      </c>
      <c r="AP148" s="201">
        <f t="shared" si="24"/>
        <v>0</v>
      </c>
      <c r="AQ148" s="202">
        <f t="shared" si="23"/>
        <v>0</v>
      </c>
      <c r="AR148" s="203"/>
      <c r="AS148" s="203"/>
    </row>
    <row r="149" spans="1:45" s="204" customFormat="1" ht="30" hidden="1" customHeight="1" thickBot="1" x14ac:dyDescent="0.4">
      <c r="A149" s="280"/>
      <c r="B149" s="263" t="s">
        <v>51</v>
      </c>
      <c r="C149" s="196">
        <f>Сентябрь!AF149</f>
        <v>0</v>
      </c>
      <c r="D149" s="206">
        <f>Сентябрь!AG149</f>
        <v>0</v>
      </c>
      <c r="E149" s="207">
        <f>Сентябрь!AH149</f>
        <v>0</v>
      </c>
      <c r="F149" s="196">
        <f>Октябрь!AF149</f>
        <v>0</v>
      </c>
      <c r="G149" s="196">
        <f>Октябрь!AG149</f>
        <v>0</v>
      </c>
      <c r="H149" s="196">
        <f>Октябрь!AH149</f>
        <v>0</v>
      </c>
      <c r="I149" s="196">
        <f>Ноябрь!AF149</f>
        <v>0</v>
      </c>
      <c r="J149" s="196">
        <f>Ноябрь!AG149</f>
        <v>0</v>
      </c>
      <c r="K149" s="196">
        <f>Ноябрь!AH149</f>
        <v>0</v>
      </c>
      <c r="L149" s="196">
        <f>Декабрь!AF149</f>
        <v>0</v>
      </c>
      <c r="M149" s="196">
        <f>Декабрь!AG149</f>
        <v>0</v>
      </c>
      <c r="N149" s="196">
        <f>Декабрь!AH149</f>
        <v>0</v>
      </c>
      <c r="O149" s="196">
        <f>Январь!AF149</f>
        <v>0</v>
      </c>
      <c r="P149" s="196">
        <f>Январь!AG149</f>
        <v>0</v>
      </c>
      <c r="Q149" s="196">
        <f>Январь!AH149</f>
        <v>0</v>
      </c>
      <c r="R149" s="196">
        <f>Февраль!AF149</f>
        <v>0</v>
      </c>
      <c r="S149" s="196">
        <f>Февраль!AG149</f>
        <v>0</v>
      </c>
      <c r="T149" s="196">
        <f>Февраль!AH149</f>
        <v>0</v>
      </c>
      <c r="U149" s="196">
        <f>Март!AF149</f>
        <v>0</v>
      </c>
      <c r="V149" s="196">
        <f>Март!AG149</f>
        <v>0</v>
      </c>
      <c r="W149" s="196">
        <f>Март!AH149</f>
        <v>0</v>
      </c>
      <c r="X149" s="196">
        <f>Апрель!AF149</f>
        <v>0</v>
      </c>
      <c r="Y149" s="196">
        <f>Апрель!AG149</f>
        <v>0</v>
      </c>
      <c r="Z149" s="196">
        <f>Апрель!AH149</f>
        <v>0</v>
      </c>
      <c r="AA149" s="196">
        <f>Май!AF149</f>
        <v>0</v>
      </c>
      <c r="AB149" s="196">
        <f>Май!AG149</f>
        <v>0</v>
      </c>
      <c r="AC149" s="196">
        <f>Май!AH149</f>
        <v>0</v>
      </c>
      <c r="AD149" s="196">
        <f>Июнь!AF149</f>
        <v>0</v>
      </c>
      <c r="AE149" s="196">
        <f>Июнь!AG149</f>
        <v>0</v>
      </c>
      <c r="AF149" s="196">
        <f>Июнь!AH149</f>
        <v>0</v>
      </c>
      <c r="AG149" s="196">
        <f>Июль!AF149</f>
        <v>0</v>
      </c>
      <c r="AH149" s="196">
        <f>Июль!AG149</f>
        <v>0</v>
      </c>
      <c r="AI149" s="196">
        <f>Июль!AH149</f>
        <v>0</v>
      </c>
      <c r="AJ149" s="196">
        <f>Август!AF149</f>
        <v>0</v>
      </c>
      <c r="AK149" s="196">
        <f>Август!AG149</f>
        <v>0</v>
      </c>
      <c r="AL149" s="196">
        <f>Август!AH149</f>
        <v>0</v>
      </c>
      <c r="AM149" s="226">
        <f t="shared" si="20"/>
        <v>0</v>
      </c>
      <c r="AN149" s="209">
        <f t="shared" si="21"/>
        <v>0</v>
      </c>
      <c r="AO149" s="210">
        <f t="shared" si="22"/>
        <v>0</v>
      </c>
      <c r="AP149" s="211">
        <f t="shared" si="24"/>
        <v>0</v>
      </c>
      <c r="AQ149" s="212">
        <f t="shared" si="23"/>
        <v>0</v>
      </c>
      <c r="AR149" s="203"/>
      <c r="AS149" s="203"/>
    </row>
    <row r="150" spans="1:45" s="204" customFormat="1" ht="30" hidden="1" customHeight="1" thickBot="1" x14ac:dyDescent="0.4">
      <c r="A150" s="277"/>
      <c r="B150" s="263" t="s">
        <v>52</v>
      </c>
      <c r="C150" s="196">
        <f>Сентябрь!AF150</f>
        <v>0</v>
      </c>
      <c r="D150" s="206">
        <f>Сентябрь!AG150</f>
        <v>0</v>
      </c>
      <c r="E150" s="207">
        <f>Сентябрь!AH150</f>
        <v>0</v>
      </c>
      <c r="F150" s="196">
        <f>Октябрь!AF150</f>
        <v>0</v>
      </c>
      <c r="G150" s="196">
        <f>Октябрь!AG150</f>
        <v>0</v>
      </c>
      <c r="H150" s="196">
        <f>Октябрь!AH150</f>
        <v>0</v>
      </c>
      <c r="I150" s="196">
        <f>Ноябрь!AF150</f>
        <v>0</v>
      </c>
      <c r="J150" s="196">
        <f>Ноябрь!AG150</f>
        <v>0</v>
      </c>
      <c r="K150" s="196">
        <f>Ноябрь!AH150</f>
        <v>0</v>
      </c>
      <c r="L150" s="196">
        <f>Декабрь!AF150</f>
        <v>0</v>
      </c>
      <c r="M150" s="196">
        <f>Декабрь!AG150</f>
        <v>0</v>
      </c>
      <c r="N150" s="196">
        <f>Декабрь!AH150</f>
        <v>0</v>
      </c>
      <c r="O150" s="196">
        <f>Январь!AF150</f>
        <v>0</v>
      </c>
      <c r="P150" s="196">
        <f>Январь!AG150</f>
        <v>0</v>
      </c>
      <c r="Q150" s="196">
        <f>Январь!AH150</f>
        <v>0</v>
      </c>
      <c r="R150" s="196">
        <f>Февраль!AF150</f>
        <v>0</v>
      </c>
      <c r="S150" s="196">
        <f>Февраль!AG150</f>
        <v>0</v>
      </c>
      <c r="T150" s="196">
        <f>Февраль!AH150</f>
        <v>0</v>
      </c>
      <c r="U150" s="196">
        <f>Март!AF150</f>
        <v>0</v>
      </c>
      <c r="V150" s="196">
        <f>Март!AG150</f>
        <v>0</v>
      </c>
      <c r="W150" s="196">
        <f>Март!AH150</f>
        <v>0</v>
      </c>
      <c r="X150" s="196">
        <f>Апрель!AF150</f>
        <v>0</v>
      </c>
      <c r="Y150" s="196">
        <f>Апрель!AG150</f>
        <v>0</v>
      </c>
      <c r="Z150" s="196">
        <f>Апрель!AH150</f>
        <v>0</v>
      </c>
      <c r="AA150" s="196">
        <f>Май!AF150</f>
        <v>0</v>
      </c>
      <c r="AB150" s="196">
        <f>Май!AG150</f>
        <v>0</v>
      </c>
      <c r="AC150" s="196">
        <f>Май!AH150</f>
        <v>0</v>
      </c>
      <c r="AD150" s="196">
        <f>Июнь!AF150</f>
        <v>0</v>
      </c>
      <c r="AE150" s="196">
        <f>Июнь!AG150</f>
        <v>0</v>
      </c>
      <c r="AF150" s="196">
        <f>Июнь!AH150</f>
        <v>0</v>
      </c>
      <c r="AG150" s="196">
        <f>Июль!AF150</f>
        <v>0</v>
      </c>
      <c r="AH150" s="196">
        <f>Июль!AG150</f>
        <v>0</v>
      </c>
      <c r="AI150" s="196">
        <f>Июль!AH150</f>
        <v>0</v>
      </c>
      <c r="AJ150" s="196">
        <f>Август!AF150</f>
        <v>0</v>
      </c>
      <c r="AK150" s="196">
        <f>Август!AG150</f>
        <v>0</v>
      </c>
      <c r="AL150" s="196">
        <f>Август!AH150</f>
        <v>0</v>
      </c>
      <c r="AM150" s="226">
        <f t="shared" si="20"/>
        <v>0</v>
      </c>
      <c r="AN150" s="209">
        <f t="shared" si="21"/>
        <v>0</v>
      </c>
      <c r="AO150" s="210">
        <f t="shared" si="22"/>
        <v>0</v>
      </c>
      <c r="AP150" s="211">
        <f t="shared" si="24"/>
        <v>0</v>
      </c>
      <c r="AQ150" s="212">
        <f t="shared" si="23"/>
        <v>0</v>
      </c>
      <c r="AR150" s="203"/>
      <c r="AS150" s="203"/>
    </row>
    <row r="151" spans="1:45" s="204" customFormat="1" ht="30" hidden="1" customHeight="1" thickBot="1" x14ac:dyDescent="0.4">
      <c r="A151" s="277"/>
      <c r="B151" s="264" t="s">
        <v>53</v>
      </c>
      <c r="C151" s="196">
        <f>Сентябрь!AF151</f>
        <v>0</v>
      </c>
      <c r="D151" s="206">
        <f>Сентябрь!AG151</f>
        <v>0</v>
      </c>
      <c r="E151" s="207">
        <f>Сентябрь!AH151</f>
        <v>0</v>
      </c>
      <c r="F151" s="196">
        <f>Октябрь!AF151</f>
        <v>0</v>
      </c>
      <c r="G151" s="196">
        <f>Октябрь!AG151</f>
        <v>0</v>
      </c>
      <c r="H151" s="196">
        <f>Октябрь!AH151</f>
        <v>0</v>
      </c>
      <c r="I151" s="196">
        <f>Ноябрь!AF151</f>
        <v>0</v>
      </c>
      <c r="J151" s="196">
        <f>Ноябрь!AG151</f>
        <v>0</v>
      </c>
      <c r="K151" s="196">
        <f>Ноябрь!AH151</f>
        <v>0</v>
      </c>
      <c r="L151" s="196">
        <f>Декабрь!AF151</f>
        <v>0</v>
      </c>
      <c r="M151" s="196">
        <f>Декабрь!AG151</f>
        <v>0</v>
      </c>
      <c r="N151" s="196">
        <f>Декабрь!AH151</f>
        <v>0</v>
      </c>
      <c r="O151" s="196">
        <f>Январь!AF151</f>
        <v>0</v>
      </c>
      <c r="P151" s="196">
        <f>Январь!AG151</f>
        <v>0</v>
      </c>
      <c r="Q151" s="196">
        <f>Январь!AH151</f>
        <v>0</v>
      </c>
      <c r="R151" s="196">
        <f>Февраль!AF151</f>
        <v>0</v>
      </c>
      <c r="S151" s="196">
        <f>Февраль!AG151</f>
        <v>0</v>
      </c>
      <c r="T151" s="196">
        <f>Февраль!AH151</f>
        <v>0</v>
      </c>
      <c r="U151" s="196">
        <f>Март!AF151</f>
        <v>0</v>
      </c>
      <c r="V151" s="196">
        <f>Март!AG151</f>
        <v>0</v>
      </c>
      <c r="W151" s="196">
        <f>Март!AH151</f>
        <v>0</v>
      </c>
      <c r="X151" s="196">
        <f>Апрель!AF151</f>
        <v>0</v>
      </c>
      <c r="Y151" s="196">
        <f>Апрель!AG151</f>
        <v>0</v>
      </c>
      <c r="Z151" s="196">
        <f>Апрель!AH151</f>
        <v>0</v>
      </c>
      <c r="AA151" s="196">
        <f>Май!AF151</f>
        <v>0</v>
      </c>
      <c r="AB151" s="196">
        <f>Май!AG151</f>
        <v>0</v>
      </c>
      <c r="AC151" s="196">
        <f>Май!AH151</f>
        <v>0</v>
      </c>
      <c r="AD151" s="196">
        <f>Июнь!AF151</f>
        <v>0</v>
      </c>
      <c r="AE151" s="196">
        <f>Июнь!AG151</f>
        <v>0</v>
      </c>
      <c r="AF151" s="196">
        <f>Июнь!AH151</f>
        <v>0</v>
      </c>
      <c r="AG151" s="196">
        <f>Июль!AF151</f>
        <v>0</v>
      </c>
      <c r="AH151" s="196">
        <f>Июль!AG151</f>
        <v>0</v>
      </c>
      <c r="AI151" s="196">
        <f>Июль!AH151</f>
        <v>0</v>
      </c>
      <c r="AJ151" s="196">
        <f>Август!AF151</f>
        <v>0</v>
      </c>
      <c r="AK151" s="196">
        <f>Август!AG151</f>
        <v>0</v>
      </c>
      <c r="AL151" s="196">
        <f>Август!AH151</f>
        <v>0</v>
      </c>
      <c r="AM151" s="226">
        <f t="shared" si="20"/>
        <v>0</v>
      </c>
      <c r="AN151" s="209">
        <f t="shared" si="21"/>
        <v>0</v>
      </c>
      <c r="AO151" s="210">
        <f t="shared" si="22"/>
        <v>0</v>
      </c>
      <c r="AP151" s="211">
        <f t="shared" si="24"/>
        <v>0</v>
      </c>
      <c r="AQ151" s="212">
        <f t="shared" si="23"/>
        <v>0</v>
      </c>
      <c r="AR151" s="203"/>
      <c r="AS151" s="203"/>
    </row>
    <row r="152" spans="1:45" s="204" customFormat="1" ht="30" hidden="1" customHeight="1" thickBot="1" x14ac:dyDescent="0.4">
      <c r="A152" s="279"/>
      <c r="B152" s="265" t="s">
        <v>54</v>
      </c>
      <c r="C152" s="196">
        <f>Сентябрь!AF152</f>
        <v>0</v>
      </c>
      <c r="D152" s="214">
        <f>Сентябрь!AG152</f>
        <v>0</v>
      </c>
      <c r="E152" s="215">
        <f>Сентябрь!AH152</f>
        <v>0</v>
      </c>
      <c r="F152" s="196">
        <f>Октябрь!AF152</f>
        <v>0</v>
      </c>
      <c r="G152" s="196">
        <f>Октябрь!AG152</f>
        <v>0</v>
      </c>
      <c r="H152" s="196">
        <f>Октябрь!AH152</f>
        <v>0</v>
      </c>
      <c r="I152" s="196">
        <f>Ноябрь!AF152</f>
        <v>0</v>
      </c>
      <c r="J152" s="196">
        <f>Ноябрь!AG152</f>
        <v>0</v>
      </c>
      <c r="K152" s="196">
        <f>Ноябрь!AH152</f>
        <v>0</v>
      </c>
      <c r="L152" s="196">
        <f>Декабрь!AF152</f>
        <v>0</v>
      </c>
      <c r="M152" s="196">
        <f>Декабрь!AG152</f>
        <v>0</v>
      </c>
      <c r="N152" s="196">
        <f>Декабрь!AH152</f>
        <v>0</v>
      </c>
      <c r="O152" s="196">
        <f>Январь!AF152</f>
        <v>0</v>
      </c>
      <c r="P152" s="196">
        <f>Январь!AG152</f>
        <v>0</v>
      </c>
      <c r="Q152" s="196">
        <f>Январь!AH152</f>
        <v>0</v>
      </c>
      <c r="R152" s="196">
        <f>Февраль!AF152</f>
        <v>0</v>
      </c>
      <c r="S152" s="196">
        <f>Февраль!AG152</f>
        <v>0</v>
      </c>
      <c r="T152" s="196">
        <f>Февраль!AH152</f>
        <v>0</v>
      </c>
      <c r="U152" s="196">
        <f>Март!AF152</f>
        <v>0</v>
      </c>
      <c r="V152" s="196">
        <f>Март!AG152</f>
        <v>0</v>
      </c>
      <c r="W152" s="196">
        <f>Март!AH152</f>
        <v>0</v>
      </c>
      <c r="X152" s="196">
        <f>Апрель!AF152</f>
        <v>0</v>
      </c>
      <c r="Y152" s="196">
        <f>Апрель!AG152</f>
        <v>0</v>
      </c>
      <c r="Z152" s="196">
        <f>Апрель!AH152</f>
        <v>0</v>
      </c>
      <c r="AA152" s="196">
        <f>Май!AF152</f>
        <v>0</v>
      </c>
      <c r="AB152" s="196">
        <f>Май!AG152</f>
        <v>0</v>
      </c>
      <c r="AC152" s="196">
        <f>Май!AH152</f>
        <v>0</v>
      </c>
      <c r="AD152" s="196">
        <f>Июнь!AF152</f>
        <v>0</v>
      </c>
      <c r="AE152" s="196">
        <f>Июнь!AG152</f>
        <v>0</v>
      </c>
      <c r="AF152" s="196">
        <f>Июнь!AH152</f>
        <v>0</v>
      </c>
      <c r="AG152" s="196">
        <f>Июль!AF152</f>
        <v>0</v>
      </c>
      <c r="AH152" s="196">
        <f>Июль!AG152</f>
        <v>0</v>
      </c>
      <c r="AI152" s="196">
        <f>Июль!AH152</f>
        <v>0</v>
      </c>
      <c r="AJ152" s="196">
        <f>Август!AF152</f>
        <v>0</v>
      </c>
      <c r="AK152" s="196">
        <f>Август!AG152</f>
        <v>0</v>
      </c>
      <c r="AL152" s="196">
        <f>Август!AH152</f>
        <v>0</v>
      </c>
      <c r="AM152" s="227">
        <f t="shared" ref="AM152" si="25">C152+F152+I152+L152+O152+R152+U152+X152+AA152+AD152+AG152+AJ152</f>
        <v>0</v>
      </c>
      <c r="AN152" s="217">
        <f t="shared" si="21"/>
        <v>0</v>
      </c>
      <c r="AO152" s="218">
        <f t="shared" si="22"/>
        <v>0</v>
      </c>
      <c r="AP152" s="219">
        <f t="shared" si="24"/>
        <v>0</v>
      </c>
      <c r="AQ152" s="220">
        <f t="shared" si="23"/>
        <v>0</v>
      </c>
      <c r="AR152" s="203"/>
      <c r="AS152" s="203"/>
    </row>
    <row r="153" spans="1:45" s="204" customFormat="1" ht="30" hidden="1" customHeight="1" thickBot="1" x14ac:dyDescent="0.35">
      <c r="A153" s="276">
        <v>30</v>
      </c>
      <c r="B153" s="262" t="str">
        <f>(План!B37 &amp;" "&amp;План!C37)</f>
        <v xml:space="preserve"> </v>
      </c>
      <c r="C153" s="196">
        <f>Сентябрь!AF153</f>
        <v>0</v>
      </c>
      <c r="D153" s="214">
        <f>Сентябрь!AG153</f>
        <v>0</v>
      </c>
      <c r="E153" s="215">
        <f>Сентябрь!AH153</f>
        <v>0</v>
      </c>
      <c r="F153" s="196">
        <f>Октябрь!AF153</f>
        <v>0</v>
      </c>
      <c r="G153" s="196">
        <f>Октябрь!AG153</f>
        <v>0</v>
      </c>
      <c r="H153" s="196">
        <f>Октябрь!AH153</f>
        <v>0</v>
      </c>
      <c r="I153" s="196">
        <f>Ноябрь!AF153</f>
        <v>0</v>
      </c>
      <c r="J153" s="196">
        <f>Ноябрь!AG153</f>
        <v>0</v>
      </c>
      <c r="K153" s="196">
        <f>Ноябрь!AH153</f>
        <v>0</v>
      </c>
      <c r="L153" s="196">
        <f>Декабрь!AF153</f>
        <v>0</v>
      </c>
      <c r="M153" s="196">
        <f>Декабрь!AG153</f>
        <v>0</v>
      </c>
      <c r="N153" s="196">
        <f>Декабрь!AH153</f>
        <v>0</v>
      </c>
      <c r="O153" s="196">
        <f>Январь!AF153</f>
        <v>0</v>
      </c>
      <c r="P153" s="196">
        <f>Январь!AG153</f>
        <v>0</v>
      </c>
      <c r="Q153" s="196">
        <f>Январь!AH153</f>
        <v>0</v>
      </c>
      <c r="R153" s="196">
        <f>Февраль!AF153</f>
        <v>0</v>
      </c>
      <c r="S153" s="196">
        <f>Февраль!AG153</f>
        <v>0</v>
      </c>
      <c r="T153" s="196">
        <f>Февраль!AH153</f>
        <v>0</v>
      </c>
      <c r="U153" s="196">
        <f>Март!AF153</f>
        <v>0</v>
      </c>
      <c r="V153" s="196">
        <f>Март!AG153</f>
        <v>0</v>
      </c>
      <c r="W153" s="196">
        <f>Март!AH153</f>
        <v>0</v>
      </c>
      <c r="X153" s="196">
        <f>Апрель!AF153</f>
        <v>0</v>
      </c>
      <c r="Y153" s="196">
        <f>Апрель!AG153</f>
        <v>0</v>
      </c>
      <c r="Z153" s="196">
        <f>Апрель!AH153</f>
        <v>0</v>
      </c>
      <c r="AA153" s="196">
        <f>Май!AF153</f>
        <v>0</v>
      </c>
      <c r="AB153" s="196">
        <f>Май!AG153</f>
        <v>0</v>
      </c>
      <c r="AC153" s="196">
        <f>Май!AH153</f>
        <v>0</v>
      </c>
      <c r="AD153" s="196">
        <f>Июнь!AF153</f>
        <v>0</v>
      </c>
      <c r="AE153" s="196">
        <f>Июнь!AG153</f>
        <v>0</v>
      </c>
      <c r="AF153" s="196">
        <f>Июнь!AH153</f>
        <v>0</v>
      </c>
      <c r="AG153" s="196">
        <f>Июль!AF153</f>
        <v>0</v>
      </c>
      <c r="AH153" s="196">
        <f>Июль!AG153</f>
        <v>0</v>
      </c>
      <c r="AI153" s="196">
        <f>Июль!AH153</f>
        <v>0</v>
      </c>
      <c r="AJ153" s="196">
        <f>Август!AF153</f>
        <v>0</v>
      </c>
      <c r="AK153" s="196">
        <f>Август!AG153</f>
        <v>0</v>
      </c>
      <c r="AL153" s="196">
        <f>Август!AH153</f>
        <v>0</v>
      </c>
      <c r="AM153" s="225">
        <f>C153+F153+I153+L153+O153+R153+U153+X153+AA153+AD153+AG153+AJ153</f>
        <v>0</v>
      </c>
      <c r="AN153" s="197">
        <f>D153+G153+J153+M153+P153+S153+V153+Y153+AB153+AE153+AH153+AK153</f>
        <v>0</v>
      </c>
      <c r="AO153" s="200">
        <f>E153+H153+K153+N153+Q153+T153+W153+Z153+AC153+AF153+AI153+AL153</f>
        <v>0</v>
      </c>
      <c r="AP153" s="201">
        <f>SUM(AM153:AN153)</f>
        <v>0</v>
      </c>
      <c r="AQ153" s="202">
        <f>SUM(C153:AL153)</f>
        <v>0</v>
      </c>
      <c r="AR153" s="203"/>
      <c r="AS153" s="203"/>
    </row>
    <row r="154" spans="1:45" s="204" customFormat="1" ht="30" hidden="1" customHeight="1" thickBot="1" x14ac:dyDescent="0.4">
      <c r="A154" s="280"/>
      <c r="B154" s="263" t="s">
        <v>51</v>
      </c>
      <c r="C154" s="196">
        <f>Сентябрь!AF154</f>
        <v>0</v>
      </c>
      <c r="D154" s="214">
        <f>Сентябрь!AG154</f>
        <v>0</v>
      </c>
      <c r="E154" s="215">
        <f>Сентябрь!AH154</f>
        <v>0</v>
      </c>
      <c r="F154" s="196">
        <f>Октябрь!AF154</f>
        <v>0</v>
      </c>
      <c r="G154" s="196">
        <f>Октябрь!AG154</f>
        <v>0</v>
      </c>
      <c r="H154" s="196">
        <f>Октябрь!AH154</f>
        <v>0</v>
      </c>
      <c r="I154" s="196">
        <f>Ноябрь!AF154</f>
        <v>0</v>
      </c>
      <c r="J154" s="196">
        <f>Ноябрь!AG154</f>
        <v>0</v>
      </c>
      <c r="K154" s="196">
        <f>Ноябрь!AH154</f>
        <v>0</v>
      </c>
      <c r="L154" s="196">
        <f>Декабрь!AF154</f>
        <v>0</v>
      </c>
      <c r="M154" s="196">
        <f>Декабрь!AG154</f>
        <v>0</v>
      </c>
      <c r="N154" s="196">
        <f>Декабрь!AH154</f>
        <v>0</v>
      </c>
      <c r="O154" s="196">
        <f>Январь!AF154</f>
        <v>0</v>
      </c>
      <c r="P154" s="196">
        <f>Январь!AG154</f>
        <v>0</v>
      </c>
      <c r="Q154" s="196">
        <f>Январь!AH154</f>
        <v>0</v>
      </c>
      <c r="R154" s="196">
        <f>Февраль!AF154</f>
        <v>0</v>
      </c>
      <c r="S154" s="196">
        <f>Февраль!AG154</f>
        <v>0</v>
      </c>
      <c r="T154" s="196">
        <f>Февраль!AH154</f>
        <v>0</v>
      </c>
      <c r="U154" s="196">
        <f>Март!AF154</f>
        <v>0</v>
      </c>
      <c r="V154" s="196">
        <f>Март!AG154</f>
        <v>0</v>
      </c>
      <c r="W154" s="196">
        <f>Март!AH154</f>
        <v>0</v>
      </c>
      <c r="X154" s="196">
        <f>Апрель!AF154</f>
        <v>0</v>
      </c>
      <c r="Y154" s="196">
        <f>Апрель!AG154</f>
        <v>0</v>
      </c>
      <c r="Z154" s="196">
        <f>Апрель!AH154</f>
        <v>0</v>
      </c>
      <c r="AA154" s="196">
        <f>Май!AF154</f>
        <v>0</v>
      </c>
      <c r="AB154" s="196">
        <f>Май!AG154</f>
        <v>0</v>
      </c>
      <c r="AC154" s="196">
        <f>Май!AH154</f>
        <v>0</v>
      </c>
      <c r="AD154" s="196">
        <f>Июнь!AF154</f>
        <v>0</v>
      </c>
      <c r="AE154" s="196">
        <f>Июнь!AG154</f>
        <v>0</v>
      </c>
      <c r="AF154" s="196">
        <f>Июнь!AH154</f>
        <v>0</v>
      </c>
      <c r="AG154" s="196">
        <f>Июль!AF154</f>
        <v>0</v>
      </c>
      <c r="AH154" s="196">
        <f>Июль!AG154</f>
        <v>0</v>
      </c>
      <c r="AI154" s="196">
        <f>Июль!AH154</f>
        <v>0</v>
      </c>
      <c r="AJ154" s="196">
        <f>Август!AF154</f>
        <v>0</v>
      </c>
      <c r="AK154" s="196">
        <f>Август!AG154</f>
        <v>0</v>
      </c>
      <c r="AL154" s="196">
        <f>Август!AH154</f>
        <v>0</v>
      </c>
      <c r="AM154" s="226">
        <f>C154+F154+I154+L154+O154+R154+U154+X154+AA154+AD154+AG154+AJ154</f>
        <v>0</v>
      </c>
      <c r="AN154" s="209">
        <f t="shared" ref="AN154:AN157" si="26">D154+G154+J154+M154+P154+S154+V154+Y154+AB154+AE154+AH154+AK154</f>
        <v>0</v>
      </c>
      <c r="AO154" s="210">
        <f t="shared" ref="AO154:AO156" si="27">E154+H154+K154+N154+Q154+T154+W154+Z154+AC154+AF154+AI154+AL154</f>
        <v>0</v>
      </c>
      <c r="AP154" s="211">
        <f>SUM(AM154:AN154)</f>
        <v>0</v>
      </c>
      <c r="AQ154" s="212">
        <f>SUM(C154:AL154)</f>
        <v>0</v>
      </c>
      <c r="AR154" s="203"/>
      <c r="AS154" s="203"/>
    </row>
    <row r="155" spans="1:45" s="204" customFormat="1" ht="30" hidden="1" customHeight="1" thickBot="1" x14ac:dyDescent="0.4">
      <c r="A155" s="277"/>
      <c r="B155" s="263" t="s">
        <v>52</v>
      </c>
      <c r="C155" s="196">
        <f>Сентябрь!AF155</f>
        <v>0</v>
      </c>
      <c r="D155" s="214">
        <f>Сентябрь!AG155</f>
        <v>0</v>
      </c>
      <c r="E155" s="215">
        <f>Сентябрь!AH155</f>
        <v>0</v>
      </c>
      <c r="F155" s="196">
        <f>Октябрь!AF155</f>
        <v>0</v>
      </c>
      <c r="G155" s="196">
        <f>Октябрь!AG155</f>
        <v>0</v>
      </c>
      <c r="H155" s="196">
        <f>Октябрь!AH155</f>
        <v>0</v>
      </c>
      <c r="I155" s="196">
        <f>Ноябрь!AF155</f>
        <v>0</v>
      </c>
      <c r="J155" s="196">
        <f>Ноябрь!AG155</f>
        <v>0</v>
      </c>
      <c r="K155" s="196">
        <f>Ноябрь!AH155</f>
        <v>0</v>
      </c>
      <c r="L155" s="196">
        <f>Декабрь!AF155</f>
        <v>0</v>
      </c>
      <c r="M155" s="196">
        <f>Декабрь!AG155</f>
        <v>0</v>
      </c>
      <c r="N155" s="196">
        <f>Декабрь!AH155</f>
        <v>0</v>
      </c>
      <c r="O155" s="196">
        <f>Январь!AF155</f>
        <v>0</v>
      </c>
      <c r="P155" s="196">
        <f>Январь!AG155</f>
        <v>0</v>
      </c>
      <c r="Q155" s="196">
        <f>Январь!AH155</f>
        <v>0</v>
      </c>
      <c r="R155" s="196">
        <f>Февраль!AF155</f>
        <v>0</v>
      </c>
      <c r="S155" s="196">
        <f>Февраль!AG155</f>
        <v>0</v>
      </c>
      <c r="T155" s="196">
        <f>Февраль!AH155</f>
        <v>0</v>
      </c>
      <c r="U155" s="196">
        <f>Март!AF155</f>
        <v>0</v>
      </c>
      <c r="V155" s="196">
        <f>Март!AG155</f>
        <v>0</v>
      </c>
      <c r="W155" s="196">
        <f>Март!AH155</f>
        <v>0</v>
      </c>
      <c r="X155" s="196">
        <f>Апрель!AF155</f>
        <v>0</v>
      </c>
      <c r="Y155" s="196">
        <f>Апрель!AG155</f>
        <v>0</v>
      </c>
      <c r="Z155" s="196">
        <f>Апрель!AH155</f>
        <v>0</v>
      </c>
      <c r="AA155" s="196">
        <f>Май!AF155</f>
        <v>0</v>
      </c>
      <c r="AB155" s="196">
        <f>Май!AG155</f>
        <v>0</v>
      </c>
      <c r="AC155" s="196">
        <f>Май!AH155</f>
        <v>0</v>
      </c>
      <c r="AD155" s="196">
        <f>Июнь!AF155</f>
        <v>0</v>
      </c>
      <c r="AE155" s="196">
        <f>Июнь!AG155</f>
        <v>0</v>
      </c>
      <c r="AF155" s="196">
        <f>Июнь!AH155</f>
        <v>0</v>
      </c>
      <c r="AG155" s="196">
        <f>Июль!AF155</f>
        <v>0</v>
      </c>
      <c r="AH155" s="196">
        <f>Июль!AG155</f>
        <v>0</v>
      </c>
      <c r="AI155" s="196">
        <f>Июль!AH155</f>
        <v>0</v>
      </c>
      <c r="AJ155" s="196">
        <f>Август!AF155</f>
        <v>0</v>
      </c>
      <c r="AK155" s="196">
        <f>Август!AG155</f>
        <v>0</v>
      </c>
      <c r="AL155" s="196">
        <f>Август!AH155</f>
        <v>0</v>
      </c>
      <c r="AM155" s="226">
        <f t="shared" ref="AM155:AM156" si="28">C155+F155+I155+L155+O155+R155+U155+X155+AA155+AD155+AG155+AJ155</f>
        <v>0</v>
      </c>
      <c r="AN155" s="209">
        <f t="shared" si="26"/>
        <v>0</v>
      </c>
      <c r="AO155" s="210">
        <f t="shared" si="27"/>
        <v>0</v>
      </c>
      <c r="AP155" s="211">
        <f>SUM(AM155:AN155)</f>
        <v>0</v>
      </c>
      <c r="AQ155" s="212">
        <f>SUM(C155:AL155)</f>
        <v>0</v>
      </c>
      <c r="AR155" s="203"/>
      <c r="AS155" s="203"/>
    </row>
    <row r="156" spans="1:45" s="204" customFormat="1" ht="30" hidden="1" customHeight="1" thickBot="1" x14ac:dyDescent="0.4">
      <c r="A156" s="277"/>
      <c r="B156" s="264" t="s">
        <v>53</v>
      </c>
      <c r="C156" s="196">
        <f>Сентябрь!AF156</f>
        <v>0</v>
      </c>
      <c r="D156" s="214">
        <f>Сентябрь!AG156</f>
        <v>0</v>
      </c>
      <c r="E156" s="215">
        <f>Сентябрь!AH156</f>
        <v>0</v>
      </c>
      <c r="F156" s="196">
        <f>Октябрь!AF156</f>
        <v>0</v>
      </c>
      <c r="G156" s="196">
        <f>Октябрь!AG156</f>
        <v>0</v>
      </c>
      <c r="H156" s="196">
        <f>Октябрь!AH156</f>
        <v>0</v>
      </c>
      <c r="I156" s="196">
        <f>Ноябрь!AF156</f>
        <v>0</v>
      </c>
      <c r="J156" s="196">
        <f>Ноябрь!AG156</f>
        <v>0</v>
      </c>
      <c r="K156" s="196">
        <f>Ноябрь!AH156</f>
        <v>0</v>
      </c>
      <c r="L156" s="196">
        <f>Декабрь!AF156</f>
        <v>0</v>
      </c>
      <c r="M156" s="196">
        <f>Декабрь!AG156</f>
        <v>0</v>
      </c>
      <c r="N156" s="196">
        <f>Декабрь!AH156</f>
        <v>0</v>
      </c>
      <c r="O156" s="196">
        <f>Январь!AF156</f>
        <v>0</v>
      </c>
      <c r="P156" s="196">
        <f>Январь!AG156</f>
        <v>0</v>
      </c>
      <c r="Q156" s="196">
        <f>Январь!AH156</f>
        <v>0</v>
      </c>
      <c r="R156" s="196">
        <f>Февраль!AF156</f>
        <v>0</v>
      </c>
      <c r="S156" s="196">
        <f>Февраль!AG156</f>
        <v>0</v>
      </c>
      <c r="T156" s="196">
        <f>Февраль!AH156</f>
        <v>0</v>
      </c>
      <c r="U156" s="196">
        <f>Март!AF156</f>
        <v>0</v>
      </c>
      <c r="V156" s="196">
        <f>Март!AG156</f>
        <v>0</v>
      </c>
      <c r="W156" s="196">
        <f>Март!AH156</f>
        <v>0</v>
      </c>
      <c r="X156" s="196">
        <f>Апрель!AF156</f>
        <v>0</v>
      </c>
      <c r="Y156" s="196">
        <f>Апрель!AG156</f>
        <v>0</v>
      </c>
      <c r="Z156" s="196">
        <f>Апрель!AH156</f>
        <v>0</v>
      </c>
      <c r="AA156" s="196">
        <f>Май!AF156</f>
        <v>0</v>
      </c>
      <c r="AB156" s="196">
        <f>Май!AG156</f>
        <v>0</v>
      </c>
      <c r="AC156" s="196">
        <f>Май!AH156</f>
        <v>0</v>
      </c>
      <c r="AD156" s="196">
        <f>Июнь!AF156</f>
        <v>0</v>
      </c>
      <c r="AE156" s="196">
        <f>Июнь!AG156</f>
        <v>0</v>
      </c>
      <c r="AF156" s="196">
        <f>Июнь!AH156</f>
        <v>0</v>
      </c>
      <c r="AG156" s="196">
        <f>Июль!AF156</f>
        <v>0</v>
      </c>
      <c r="AH156" s="196">
        <f>Июль!AG156</f>
        <v>0</v>
      </c>
      <c r="AI156" s="196">
        <f>Июль!AH156</f>
        <v>0</v>
      </c>
      <c r="AJ156" s="196">
        <f>Август!AF156</f>
        <v>0</v>
      </c>
      <c r="AK156" s="196">
        <f>Август!AG156</f>
        <v>0</v>
      </c>
      <c r="AL156" s="196">
        <f>Август!AH156</f>
        <v>0</v>
      </c>
      <c r="AM156" s="226">
        <f t="shared" si="28"/>
        <v>0</v>
      </c>
      <c r="AN156" s="209">
        <f t="shared" si="26"/>
        <v>0</v>
      </c>
      <c r="AO156" s="210">
        <f t="shared" si="27"/>
        <v>0</v>
      </c>
      <c r="AP156" s="211">
        <f t="shared" ref="AP156:AP157" si="29">SUM(AM156:AN156)</f>
        <v>0</v>
      </c>
      <c r="AQ156" s="212">
        <f>SUM(C156:AL156)</f>
        <v>0</v>
      </c>
      <c r="AR156" s="203"/>
      <c r="AS156" s="203"/>
    </row>
    <row r="157" spans="1:45" s="204" customFormat="1" ht="30" hidden="1" customHeight="1" thickBot="1" x14ac:dyDescent="0.4">
      <c r="A157" s="279"/>
      <c r="B157" s="265" t="s">
        <v>54</v>
      </c>
      <c r="C157" s="196">
        <f>Сентябрь!AF157</f>
        <v>0</v>
      </c>
      <c r="D157" s="214">
        <f>Сентябрь!AG157</f>
        <v>0</v>
      </c>
      <c r="E157" s="215">
        <f>Сентябрь!AH157</f>
        <v>0</v>
      </c>
      <c r="F157" s="196">
        <f>Октябрь!AF157</f>
        <v>0</v>
      </c>
      <c r="G157" s="196">
        <f>Октябрь!AG157</f>
        <v>0</v>
      </c>
      <c r="H157" s="196">
        <f>Октябрь!AH157</f>
        <v>0</v>
      </c>
      <c r="I157" s="196">
        <f>Ноябрь!AF157</f>
        <v>0</v>
      </c>
      <c r="J157" s="196">
        <f>Ноябрь!AG157</f>
        <v>0</v>
      </c>
      <c r="K157" s="196">
        <f>Ноябрь!AH157</f>
        <v>0</v>
      </c>
      <c r="L157" s="196">
        <f>Декабрь!AF157</f>
        <v>0</v>
      </c>
      <c r="M157" s="196">
        <f>Декабрь!AG157</f>
        <v>0</v>
      </c>
      <c r="N157" s="196">
        <f>Декабрь!AH157</f>
        <v>0</v>
      </c>
      <c r="O157" s="196">
        <f>Январь!AF157</f>
        <v>0</v>
      </c>
      <c r="P157" s="196">
        <f>Январь!AG157</f>
        <v>0</v>
      </c>
      <c r="Q157" s="196">
        <f>Январь!AH157</f>
        <v>0</v>
      </c>
      <c r="R157" s="196">
        <f>Февраль!AF157</f>
        <v>0</v>
      </c>
      <c r="S157" s="196">
        <f>Февраль!AG157</f>
        <v>0</v>
      </c>
      <c r="T157" s="196">
        <f>Февраль!AH157</f>
        <v>0</v>
      </c>
      <c r="U157" s="196">
        <f>Март!AF157</f>
        <v>0</v>
      </c>
      <c r="V157" s="196">
        <f>Март!AG157</f>
        <v>0</v>
      </c>
      <c r="W157" s="196">
        <f>Март!AH157</f>
        <v>0</v>
      </c>
      <c r="X157" s="196">
        <f>Апрель!AF157</f>
        <v>0</v>
      </c>
      <c r="Y157" s="196">
        <f>Апрель!AG157</f>
        <v>0</v>
      </c>
      <c r="Z157" s="196">
        <f>Апрель!AH157</f>
        <v>0</v>
      </c>
      <c r="AA157" s="196">
        <f>Май!AF157</f>
        <v>0</v>
      </c>
      <c r="AB157" s="196">
        <f>Май!AG157</f>
        <v>0</v>
      </c>
      <c r="AC157" s="196">
        <f>Май!AH157</f>
        <v>0</v>
      </c>
      <c r="AD157" s="196">
        <f>Июнь!AF157</f>
        <v>0</v>
      </c>
      <c r="AE157" s="196">
        <f>Июнь!AG157</f>
        <v>0</v>
      </c>
      <c r="AF157" s="196">
        <f>Июнь!AH157</f>
        <v>0</v>
      </c>
      <c r="AG157" s="196">
        <f>Июль!AF157</f>
        <v>0</v>
      </c>
      <c r="AH157" s="196">
        <f>Июль!AG157</f>
        <v>0</v>
      </c>
      <c r="AI157" s="196">
        <f>Июль!AH157</f>
        <v>0</v>
      </c>
      <c r="AJ157" s="196">
        <f>Август!AF157</f>
        <v>0</v>
      </c>
      <c r="AK157" s="196">
        <f>Август!AG157</f>
        <v>0</v>
      </c>
      <c r="AL157" s="196">
        <f>Август!AH157</f>
        <v>0</v>
      </c>
      <c r="AM157" s="227">
        <f>C157+F157+I157+L157+O157+R157+U157+X157+AA157+AD157+AG157+AJ157</f>
        <v>0</v>
      </c>
      <c r="AN157" s="217">
        <f t="shared" si="26"/>
        <v>0</v>
      </c>
      <c r="AO157" s="218">
        <f>E157+H157+K157+N157+Q157+T157+W157+Z157+AC157+AF157+AI157+AL157</f>
        <v>0</v>
      </c>
      <c r="AP157" s="219">
        <f t="shared" si="29"/>
        <v>0</v>
      </c>
      <c r="AQ157" s="220">
        <f t="shared" ref="AQ157" si="30">SUM(C157:AL157)</f>
        <v>0</v>
      </c>
      <c r="AR157" s="203"/>
      <c r="AS157" s="203"/>
    </row>
    <row r="158" spans="1:45" s="521" customFormat="1" ht="51.75" thickBot="1" x14ac:dyDescent="0.45">
      <c r="A158" s="516"/>
      <c r="B158" s="515" t="s">
        <v>59</v>
      </c>
      <c r="C158" s="517">
        <f>SUM(C159:C162)</f>
        <v>0</v>
      </c>
      <c r="D158" s="518">
        <f>SUM(D159:D162)</f>
        <v>0</v>
      </c>
      <c r="E158" s="519">
        <f>SUM(E159:E162)</f>
        <v>0</v>
      </c>
      <c r="F158" s="517">
        <f t="shared" ref="F158:AL158" si="31">SUM(F159:F162)</f>
        <v>0</v>
      </c>
      <c r="G158" s="518">
        <f t="shared" si="31"/>
        <v>0</v>
      </c>
      <c r="H158" s="519">
        <f t="shared" si="31"/>
        <v>0</v>
      </c>
      <c r="I158" s="517">
        <f t="shared" si="31"/>
        <v>0</v>
      </c>
      <c r="J158" s="518">
        <f t="shared" si="31"/>
        <v>0</v>
      </c>
      <c r="K158" s="519">
        <f t="shared" si="31"/>
        <v>0</v>
      </c>
      <c r="L158" s="517">
        <f t="shared" si="31"/>
        <v>0</v>
      </c>
      <c r="M158" s="518">
        <f t="shared" si="31"/>
        <v>0</v>
      </c>
      <c r="N158" s="519">
        <f t="shared" si="31"/>
        <v>0</v>
      </c>
      <c r="O158" s="517">
        <f t="shared" si="31"/>
        <v>0</v>
      </c>
      <c r="P158" s="518">
        <f t="shared" si="31"/>
        <v>0</v>
      </c>
      <c r="Q158" s="519">
        <f t="shared" si="31"/>
        <v>0</v>
      </c>
      <c r="R158" s="517">
        <f t="shared" si="31"/>
        <v>0</v>
      </c>
      <c r="S158" s="518">
        <f t="shared" si="31"/>
        <v>0</v>
      </c>
      <c r="T158" s="519">
        <f t="shared" si="31"/>
        <v>0</v>
      </c>
      <c r="U158" s="517">
        <f t="shared" si="31"/>
        <v>0</v>
      </c>
      <c r="V158" s="518">
        <f t="shared" si="31"/>
        <v>0</v>
      </c>
      <c r="W158" s="519">
        <f t="shared" si="31"/>
        <v>0</v>
      </c>
      <c r="X158" s="517">
        <f t="shared" si="31"/>
        <v>0</v>
      </c>
      <c r="Y158" s="518">
        <f t="shared" si="31"/>
        <v>0</v>
      </c>
      <c r="Z158" s="519">
        <f t="shared" si="31"/>
        <v>0</v>
      </c>
      <c r="AA158" s="517">
        <f t="shared" si="31"/>
        <v>0</v>
      </c>
      <c r="AB158" s="518">
        <f t="shared" si="31"/>
        <v>0</v>
      </c>
      <c r="AC158" s="519">
        <f t="shared" si="31"/>
        <v>0</v>
      </c>
      <c r="AD158" s="517">
        <f t="shared" si="31"/>
        <v>0</v>
      </c>
      <c r="AE158" s="518">
        <f t="shared" si="31"/>
        <v>0</v>
      </c>
      <c r="AF158" s="519">
        <f t="shared" si="31"/>
        <v>0</v>
      </c>
      <c r="AG158" s="517">
        <f t="shared" si="31"/>
        <v>0</v>
      </c>
      <c r="AH158" s="518">
        <f t="shared" si="31"/>
        <v>0</v>
      </c>
      <c r="AI158" s="519">
        <f t="shared" si="31"/>
        <v>0</v>
      </c>
      <c r="AJ158" s="517">
        <f t="shared" si="31"/>
        <v>0</v>
      </c>
      <c r="AK158" s="518">
        <f t="shared" si="31"/>
        <v>0</v>
      </c>
      <c r="AL158" s="519">
        <f t="shared" si="31"/>
        <v>0</v>
      </c>
      <c r="AM158" s="517">
        <f>SUM(AM159:AM162)</f>
        <v>0</v>
      </c>
      <c r="AN158" s="518">
        <f>SUM(AN159:AN162)</f>
        <v>0</v>
      </c>
      <c r="AO158" s="519">
        <f>SUM(AO159:AO162)</f>
        <v>0</v>
      </c>
      <c r="AP158" s="519">
        <f>SUM(AP159:AP162)</f>
        <v>0</v>
      </c>
      <c r="AQ158" s="519">
        <f>SUM(AQ159:AQ162)</f>
        <v>0</v>
      </c>
      <c r="AR158" s="520"/>
      <c r="AS158" s="520"/>
    </row>
    <row r="159" spans="1:45" s="184" customFormat="1" ht="24.95" customHeight="1" thickBot="1" x14ac:dyDescent="0.4">
      <c r="A159" s="281"/>
      <c r="B159" s="266" t="s">
        <v>51</v>
      </c>
      <c r="C159" s="233">
        <f>SUM(C9,C14,C19,C24,C29,C34,C39,C44,C49,C54,C59,C64,C69,C74,C79,C84,C89,C94,C99,C104,C109,C114,C119,C124,C129,C134,C139,C144,C149,C154)</f>
        <v>0</v>
      </c>
      <c r="D159" s="233">
        <f t="shared" ref="D159:AL162" si="32">SUM(D9,D14,D19,D24,D29,D34,D39,D44,D49,D54,D59,D64,D69,D74,D79,D84,D89,D94,D99,D104,D109,D114,D119,D124,D129,D134,D139,D144,D149,D154)</f>
        <v>0</v>
      </c>
      <c r="E159" s="233">
        <f t="shared" si="32"/>
        <v>0</v>
      </c>
      <c r="F159" s="233">
        <f t="shared" si="32"/>
        <v>0</v>
      </c>
      <c r="G159" s="233">
        <f t="shared" si="32"/>
        <v>0</v>
      </c>
      <c r="H159" s="233">
        <f t="shared" si="32"/>
        <v>0</v>
      </c>
      <c r="I159" s="233">
        <f t="shared" si="32"/>
        <v>0</v>
      </c>
      <c r="J159" s="233">
        <f t="shared" si="32"/>
        <v>0</v>
      </c>
      <c r="K159" s="233">
        <f t="shared" si="32"/>
        <v>0</v>
      </c>
      <c r="L159" s="233">
        <f t="shared" si="32"/>
        <v>0</v>
      </c>
      <c r="M159" s="233">
        <f t="shared" si="32"/>
        <v>0</v>
      </c>
      <c r="N159" s="233">
        <f t="shared" si="32"/>
        <v>0</v>
      </c>
      <c r="O159" s="233">
        <f t="shared" si="32"/>
        <v>0</v>
      </c>
      <c r="P159" s="233">
        <f t="shared" si="32"/>
        <v>0</v>
      </c>
      <c r="Q159" s="233">
        <f t="shared" si="32"/>
        <v>0</v>
      </c>
      <c r="R159" s="233">
        <f t="shared" si="32"/>
        <v>0</v>
      </c>
      <c r="S159" s="233">
        <f t="shared" si="32"/>
        <v>0</v>
      </c>
      <c r="T159" s="233">
        <f t="shared" si="32"/>
        <v>0</v>
      </c>
      <c r="U159" s="233">
        <f t="shared" si="32"/>
        <v>0</v>
      </c>
      <c r="V159" s="233">
        <f t="shared" si="32"/>
        <v>0</v>
      </c>
      <c r="W159" s="233">
        <f t="shared" si="32"/>
        <v>0</v>
      </c>
      <c r="X159" s="233">
        <f t="shared" si="32"/>
        <v>0</v>
      </c>
      <c r="Y159" s="233">
        <f t="shared" si="32"/>
        <v>0</v>
      </c>
      <c r="Z159" s="233">
        <f t="shared" si="32"/>
        <v>0</v>
      </c>
      <c r="AA159" s="233">
        <f t="shared" si="32"/>
        <v>0</v>
      </c>
      <c r="AB159" s="233">
        <f t="shared" si="32"/>
        <v>0</v>
      </c>
      <c r="AC159" s="233">
        <f t="shared" si="32"/>
        <v>0</v>
      </c>
      <c r="AD159" s="233">
        <f t="shared" si="32"/>
        <v>0</v>
      </c>
      <c r="AE159" s="233">
        <f t="shared" si="32"/>
        <v>0</v>
      </c>
      <c r="AF159" s="233">
        <f t="shared" si="32"/>
        <v>0</v>
      </c>
      <c r="AG159" s="233">
        <f t="shared" si="32"/>
        <v>0</v>
      </c>
      <c r="AH159" s="233">
        <f t="shared" si="32"/>
        <v>0</v>
      </c>
      <c r="AI159" s="233">
        <f t="shared" si="32"/>
        <v>0</v>
      </c>
      <c r="AJ159" s="233">
        <f t="shared" si="32"/>
        <v>0</v>
      </c>
      <c r="AK159" s="233">
        <f t="shared" si="32"/>
        <v>0</v>
      </c>
      <c r="AL159" s="233">
        <f t="shared" si="32"/>
        <v>0</v>
      </c>
      <c r="AM159" s="233">
        <f>SUM(AM9,AM14,AM19,AM24,AM29,AM34,AM39,AM44,AM49,AM54,AM59,AM64,AM69,AM74,AM79,AM84,AM89,AM94)</f>
        <v>0</v>
      </c>
      <c r="AN159" s="234">
        <f>SUM(AN9,AN14,AN19,AN24,AN29,AN34,AN39,AN44,AN49,AN54,AN59,AN64,AN69,AN74,AN79,AN84,AN89,AN94)</f>
        <v>0</v>
      </c>
      <c r="AO159" s="235">
        <f>SUM(AO9,AO14,AO19,AO24,AO29,AO34,AO39,AO44,AO49,AO54,AO59,AO64,AO69,AO74,AO79,AO84,AO89,AO94)</f>
        <v>0</v>
      </c>
      <c r="AP159" s="233">
        <f>SUM(AP9,AP14,AP19,AP24,AP29,AP34,AP39,AP44,AP49,AP54,AP59,AP64,AP69,AP74,AP79,AP84,AP89,AP94)</f>
        <v>0</v>
      </c>
      <c r="AQ159" s="235">
        <f>SUM(AQ9,AQ14,AQ19,AQ24,AQ29,AQ34,AQ39,AQ44,AQ49,AQ54,AQ59,AQ64,AQ69,AQ74,AQ79,AQ84,AQ89,AQ94)</f>
        <v>0</v>
      </c>
      <c r="AR159" s="236"/>
      <c r="AS159" s="236"/>
    </row>
    <row r="160" spans="1:45" s="184" customFormat="1" ht="24.95" customHeight="1" thickBot="1" x14ac:dyDescent="0.4">
      <c r="A160" s="281"/>
      <c r="B160" s="266" t="s">
        <v>52</v>
      </c>
      <c r="C160" s="233">
        <f t="shared" ref="C160:R162" si="33">SUM(C10,C15,C20,C25,C30,C35,C40,C45,C50,C55,C60,C65,C70,C75,C80,C85,C90,C95,C100,C105,C110,C115,C120,C125,C130,C135,C140,C145,C150,C155)</f>
        <v>0</v>
      </c>
      <c r="D160" s="233">
        <f t="shared" si="33"/>
        <v>0</v>
      </c>
      <c r="E160" s="233">
        <f t="shared" si="33"/>
        <v>0</v>
      </c>
      <c r="F160" s="233">
        <f t="shared" si="33"/>
        <v>0</v>
      </c>
      <c r="G160" s="233">
        <f t="shared" si="33"/>
        <v>0</v>
      </c>
      <c r="H160" s="233">
        <f t="shared" si="33"/>
        <v>0</v>
      </c>
      <c r="I160" s="233">
        <f t="shared" si="33"/>
        <v>0</v>
      </c>
      <c r="J160" s="233">
        <f t="shared" si="33"/>
        <v>0</v>
      </c>
      <c r="K160" s="233">
        <f t="shared" si="33"/>
        <v>0</v>
      </c>
      <c r="L160" s="233">
        <f t="shared" si="33"/>
        <v>0</v>
      </c>
      <c r="M160" s="233">
        <f t="shared" si="33"/>
        <v>0</v>
      </c>
      <c r="N160" s="233">
        <f t="shared" si="33"/>
        <v>0</v>
      </c>
      <c r="O160" s="233">
        <f t="shared" si="33"/>
        <v>0</v>
      </c>
      <c r="P160" s="233">
        <f t="shared" si="33"/>
        <v>0</v>
      </c>
      <c r="Q160" s="233">
        <f t="shared" si="33"/>
        <v>0</v>
      </c>
      <c r="R160" s="233">
        <f t="shared" si="33"/>
        <v>0</v>
      </c>
      <c r="S160" s="233">
        <f t="shared" si="32"/>
        <v>0</v>
      </c>
      <c r="T160" s="233">
        <f t="shared" si="32"/>
        <v>0</v>
      </c>
      <c r="U160" s="233">
        <f t="shared" si="32"/>
        <v>0</v>
      </c>
      <c r="V160" s="233">
        <f t="shared" si="32"/>
        <v>0</v>
      </c>
      <c r="W160" s="233">
        <f t="shared" si="32"/>
        <v>0</v>
      </c>
      <c r="X160" s="233">
        <f t="shared" si="32"/>
        <v>0</v>
      </c>
      <c r="Y160" s="233">
        <f t="shared" si="32"/>
        <v>0</v>
      </c>
      <c r="Z160" s="233">
        <f t="shared" si="32"/>
        <v>0</v>
      </c>
      <c r="AA160" s="233">
        <f>SUM(AA10,AA15,AA20,AA25,AA30,AA35,AA40,AA45,AA50,AA55,AA60,AA65,AA70,AA75,AA80,AA85,AA90,AA95,AA100,AA105,AA110,AA115,AA120,AA125,AA130,AA135,AA140,AA145,AA150,AA155)</f>
        <v>0</v>
      </c>
      <c r="AB160" s="233">
        <f t="shared" si="32"/>
        <v>0</v>
      </c>
      <c r="AC160" s="233">
        <f t="shared" si="32"/>
        <v>0</v>
      </c>
      <c r="AD160" s="233">
        <f t="shared" si="32"/>
        <v>0</v>
      </c>
      <c r="AE160" s="233">
        <f t="shared" si="32"/>
        <v>0</v>
      </c>
      <c r="AF160" s="233">
        <f t="shared" si="32"/>
        <v>0</v>
      </c>
      <c r="AG160" s="233">
        <f t="shared" si="32"/>
        <v>0</v>
      </c>
      <c r="AH160" s="233">
        <f t="shared" si="32"/>
        <v>0</v>
      </c>
      <c r="AI160" s="233">
        <f t="shared" si="32"/>
        <v>0</v>
      </c>
      <c r="AJ160" s="233">
        <f t="shared" si="32"/>
        <v>0</v>
      </c>
      <c r="AK160" s="233">
        <f t="shared" si="32"/>
        <v>0</v>
      </c>
      <c r="AL160" s="233">
        <f t="shared" si="32"/>
        <v>0</v>
      </c>
      <c r="AM160" s="237">
        <f t="shared" ref="AM160:AO160" si="34">SUM(AM10,AM15,AM20,AM25,AM30,AM35,AM40,AM45,AM50,AM55,AM60,AM65,AM70,AM75,AM80,AM85,AM90,AM95)</f>
        <v>0</v>
      </c>
      <c r="AN160" s="238">
        <f>SUM(AN10,AN15,AN20,AN25,AN30,AN35,AN40,AN45,AN50,AN55,AN60,AN65,AN70,AN75,AN80,AN85,AN90,AN95)</f>
        <v>0</v>
      </c>
      <c r="AO160" s="239">
        <f t="shared" si="34"/>
        <v>0</v>
      </c>
      <c r="AP160" s="237">
        <f t="shared" ref="AP160:AQ162" si="35">SUM(AP10,AP15,AP20,AP25,AP30,AP35,AP40,AP45,AP50,AP55,AP60,AP65,AP70,AP75,AP80,AP85,AP90,AP95)</f>
        <v>0</v>
      </c>
      <c r="AQ160" s="239">
        <f>SUM(AQ10,AQ15,AQ20,AQ25,AQ30,AQ35,AQ40,AQ45,AQ50,AQ55,AQ60,AQ65,AQ70,AQ75,AQ80,AQ85,AQ90,AQ95)</f>
        <v>0</v>
      </c>
      <c r="AR160" s="236"/>
      <c r="AS160" s="236"/>
    </row>
    <row r="161" spans="1:45" s="184" customFormat="1" ht="24.95" customHeight="1" thickBot="1" x14ac:dyDescent="0.4">
      <c r="A161" s="282"/>
      <c r="B161" s="267" t="s">
        <v>53</v>
      </c>
      <c r="C161" s="233">
        <f t="shared" si="33"/>
        <v>0</v>
      </c>
      <c r="D161" s="233">
        <f t="shared" si="32"/>
        <v>0</v>
      </c>
      <c r="E161" s="233">
        <f t="shared" si="32"/>
        <v>0</v>
      </c>
      <c r="F161" s="233">
        <f t="shared" si="32"/>
        <v>0</v>
      </c>
      <c r="G161" s="233">
        <f t="shared" si="32"/>
        <v>0</v>
      </c>
      <c r="H161" s="233">
        <f t="shared" si="32"/>
        <v>0</v>
      </c>
      <c r="I161" s="233">
        <f t="shared" si="32"/>
        <v>0</v>
      </c>
      <c r="J161" s="233">
        <f t="shared" si="32"/>
        <v>0</v>
      </c>
      <c r="K161" s="233">
        <f t="shared" si="32"/>
        <v>0</v>
      </c>
      <c r="L161" s="233">
        <f t="shared" si="32"/>
        <v>0</v>
      </c>
      <c r="M161" s="233">
        <f t="shared" si="32"/>
        <v>0</v>
      </c>
      <c r="N161" s="233">
        <f t="shared" si="32"/>
        <v>0</v>
      </c>
      <c r="O161" s="233">
        <f t="shared" si="32"/>
        <v>0</v>
      </c>
      <c r="P161" s="233">
        <f t="shared" si="32"/>
        <v>0</v>
      </c>
      <c r="Q161" s="233">
        <f t="shared" si="32"/>
        <v>0</v>
      </c>
      <c r="R161" s="233">
        <f t="shared" si="32"/>
        <v>0</v>
      </c>
      <c r="S161" s="233">
        <f t="shared" si="32"/>
        <v>0</v>
      </c>
      <c r="T161" s="233">
        <f t="shared" si="32"/>
        <v>0</v>
      </c>
      <c r="U161" s="233">
        <f t="shared" si="32"/>
        <v>0</v>
      </c>
      <c r="V161" s="233">
        <f t="shared" si="32"/>
        <v>0</v>
      </c>
      <c r="W161" s="233">
        <f t="shared" si="32"/>
        <v>0</v>
      </c>
      <c r="X161" s="233">
        <f t="shared" si="32"/>
        <v>0</v>
      </c>
      <c r="Y161" s="233">
        <f t="shared" si="32"/>
        <v>0</v>
      </c>
      <c r="Z161" s="233">
        <f t="shared" si="32"/>
        <v>0</v>
      </c>
      <c r="AA161" s="233">
        <f t="shared" si="32"/>
        <v>0</v>
      </c>
      <c r="AB161" s="233">
        <f t="shared" si="32"/>
        <v>0</v>
      </c>
      <c r="AC161" s="233">
        <f t="shared" si="32"/>
        <v>0</v>
      </c>
      <c r="AD161" s="233">
        <f t="shared" si="32"/>
        <v>0</v>
      </c>
      <c r="AE161" s="233">
        <f t="shared" si="32"/>
        <v>0</v>
      </c>
      <c r="AF161" s="233">
        <f t="shared" si="32"/>
        <v>0</v>
      </c>
      <c r="AG161" s="233">
        <f t="shared" si="32"/>
        <v>0</v>
      </c>
      <c r="AH161" s="233">
        <f t="shared" si="32"/>
        <v>0</v>
      </c>
      <c r="AI161" s="233">
        <f t="shared" si="32"/>
        <v>0</v>
      </c>
      <c r="AJ161" s="233">
        <f t="shared" si="32"/>
        <v>0</v>
      </c>
      <c r="AK161" s="233">
        <f t="shared" si="32"/>
        <v>0</v>
      </c>
      <c r="AL161" s="233">
        <f t="shared" si="32"/>
        <v>0</v>
      </c>
      <c r="AM161" s="237">
        <f t="shared" ref="AM161:AO161" si="36">SUM(AM11,AM16,AM21,AM26,AM31,AM36,AM41,AM46,AM51,AM56,AM61,AM66,AM71,AM76,AM81,AM86,AM91,AM96)</f>
        <v>0</v>
      </c>
      <c r="AN161" s="238">
        <f>SUM(AN11,AN16,AN21,AN26,AN31,AN36,AN41,AN46,AN51,AN56,AN61,AN66,AN71,AN76,AN81,AN86,AN91,AN96)</f>
        <v>0</v>
      </c>
      <c r="AO161" s="239">
        <f t="shared" si="36"/>
        <v>0</v>
      </c>
      <c r="AP161" s="237">
        <f t="shared" si="35"/>
        <v>0</v>
      </c>
      <c r="AQ161" s="239">
        <f t="shared" si="35"/>
        <v>0</v>
      </c>
      <c r="AR161" s="236"/>
      <c r="AS161" s="236"/>
    </row>
    <row r="162" spans="1:45" s="184" customFormat="1" ht="24.95" customHeight="1" thickBot="1" x14ac:dyDescent="0.4">
      <c r="A162" s="283"/>
      <c r="B162" s="268" t="s">
        <v>54</v>
      </c>
      <c r="C162" s="233">
        <f t="shared" si="33"/>
        <v>0</v>
      </c>
      <c r="D162" s="233">
        <f t="shared" si="32"/>
        <v>0</v>
      </c>
      <c r="E162" s="233">
        <f t="shared" si="32"/>
        <v>0</v>
      </c>
      <c r="F162" s="233">
        <f t="shared" si="32"/>
        <v>0</v>
      </c>
      <c r="G162" s="233">
        <f t="shared" si="32"/>
        <v>0</v>
      </c>
      <c r="H162" s="233">
        <f t="shared" si="32"/>
        <v>0</v>
      </c>
      <c r="I162" s="233">
        <f t="shared" si="32"/>
        <v>0</v>
      </c>
      <c r="J162" s="233">
        <f t="shared" si="32"/>
        <v>0</v>
      </c>
      <c r="K162" s="233">
        <f t="shared" si="32"/>
        <v>0</v>
      </c>
      <c r="L162" s="233">
        <f t="shared" si="32"/>
        <v>0</v>
      </c>
      <c r="M162" s="233">
        <f t="shared" si="32"/>
        <v>0</v>
      </c>
      <c r="N162" s="233">
        <f t="shared" si="32"/>
        <v>0</v>
      </c>
      <c r="O162" s="233">
        <f t="shared" si="32"/>
        <v>0</v>
      </c>
      <c r="P162" s="233">
        <f t="shared" si="32"/>
        <v>0</v>
      </c>
      <c r="Q162" s="233">
        <f t="shared" si="32"/>
        <v>0</v>
      </c>
      <c r="R162" s="233">
        <f t="shared" si="32"/>
        <v>0</v>
      </c>
      <c r="S162" s="233">
        <f t="shared" si="32"/>
        <v>0</v>
      </c>
      <c r="T162" s="233">
        <f t="shared" si="32"/>
        <v>0</v>
      </c>
      <c r="U162" s="233">
        <f t="shared" si="32"/>
        <v>0</v>
      </c>
      <c r="V162" s="233">
        <f t="shared" si="32"/>
        <v>0</v>
      </c>
      <c r="W162" s="233">
        <f t="shared" si="32"/>
        <v>0</v>
      </c>
      <c r="X162" s="233">
        <f t="shared" si="32"/>
        <v>0</v>
      </c>
      <c r="Y162" s="233">
        <f t="shared" si="32"/>
        <v>0</v>
      </c>
      <c r="Z162" s="233">
        <f t="shared" si="32"/>
        <v>0</v>
      </c>
      <c r="AA162" s="233">
        <f t="shared" si="32"/>
        <v>0</v>
      </c>
      <c r="AB162" s="233">
        <f t="shared" si="32"/>
        <v>0</v>
      </c>
      <c r="AC162" s="233">
        <f t="shared" si="32"/>
        <v>0</v>
      </c>
      <c r="AD162" s="233">
        <f t="shared" si="32"/>
        <v>0</v>
      </c>
      <c r="AE162" s="233">
        <f t="shared" si="32"/>
        <v>0</v>
      </c>
      <c r="AF162" s="233">
        <f t="shared" si="32"/>
        <v>0</v>
      </c>
      <c r="AG162" s="233">
        <f t="shared" si="32"/>
        <v>0</v>
      </c>
      <c r="AH162" s="233">
        <f t="shared" si="32"/>
        <v>0</v>
      </c>
      <c r="AI162" s="233">
        <f t="shared" si="32"/>
        <v>0</v>
      </c>
      <c r="AJ162" s="233">
        <f t="shared" si="32"/>
        <v>0</v>
      </c>
      <c r="AK162" s="233">
        <f t="shared" si="32"/>
        <v>0</v>
      </c>
      <c r="AL162" s="233">
        <f t="shared" si="32"/>
        <v>0</v>
      </c>
      <c r="AM162" s="240">
        <f t="shared" ref="AM162:AO162" si="37">SUM(AM12,AM17,AM22,AM27,AM32,AM37,AM42,AM47,AM52,AM57,AM62,AM67,AM72,AM77,AM82,AM87,AM92,AM97)</f>
        <v>0</v>
      </c>
      <c r="AN162" s="241">
        <f t="shared" si="37"/>
        <v>0</v>
      </c>
      <c r="AO162" s="242">
        <f t="shared" si="37"/>
        <v>0</v>
      </c>
      <c r="AP162" s="240">
        <f t="shared" si="35"/>
        <v>0</v>
      </c>
      <c r="AQ162" s="242">
        <f t="shared" si="35"/>
        <v>0</v>
      </c>
      <c r="AR162" s="236"/>
      <c r="AS162" s="236"/>
    </row>
    <row r="163" spans="1:45" ht="24.95" customHeight="1" thickBot="1" x14ac:dyDescent="0.35">
      <c r="A163" s="284"/>
      <c r="B163" s="269" t="s">
        <v>42</v>
      </c>
      <c r="C163" s="228">
        <f>SUM(C8,C13,C18,C23,C28,C33,C38,C43,C48,C53,C58,C63,C68,C73,C78,C83,C88,C934,C93,C98,C103,C108,C113,C118,C123,C128,C133,C138,C143,C148,C153)</f>
        <v>0</v>
      </c>
      <c r="D163" s="228">
        <f t="shared" ref="D163:AL163" si="38">SUM(D8,D13,D18,D23,D28,D33,D38,D43,D48,D53,D58,D63,D68,D73,D78,D83,D88,D934,D93,D98,D103,D108,D113,D118,D123,D128,D133,D138,D143,D148,D153)</f>
        <v>0</v>
      </c>
      <c r="E163" s="228">
        <f t="shared" si="38"/>
        <v>0</v>
      </c>
      <c r="F163" s="228">
        <f t="shared" si="38"/>
        <v>0</v>
      </c>
      <c r="G163" s="228">
        <f t="shared" si="38"/>
        <v>0</v>
      </c>
      <c r="H163" s="228">
        <f t="shared" si="38"/>
        <v>0</v>
      </c>
      <c r="I163" s="228">
        <f t="shared" si="38"/>
        <v>0</v>
      </c>
      <c r="J163" s="228">
        <f t="shared" si="38"/>
        <v>0</v>
      </c>
      <c r="K163" s="228">
        <f t="shared" si="38"/>
        <v>0</v>
      </c>
      <c r="L163" s="228">
        <f t="shared" si="38"/>
        <v>0</v>
      </c>
      <c r="M163" s="228">
        <f t="shared" si="38"/>
        <v>0</v>
      </c>
      <c r="N163" s="228">
        <f t="shared" si="38"/>
        <v>0</v>
      </c>
      <c r="O163" s="228">
        <f t="shared" si="38"/>
        <v>0</v>
      </c>
      <c r="P163" s="228">
        <f t="shared" si="38"/>
        <v>0</v>
      </c>
      <c r="Q163" s="228">
        <f t="shared" si="38"/>
        <v>0</v>
      </c>
      <c r="R163" s="228">
        <f t="shared" si="38"/>
        <v>0</v>
      </c>
      <c r="S163" s="228">
        <f t="shared" si="38"/>
        <v>0</v>
      </c>
      <c r="T163" s="228">
        <f t="shared" si="38"/>
        <v>0</v>
      </c>
      <c r="U163" s="228">
        <f t="shared" si="38"/>
        <v>0</v>
      </c>
      <c r="V163" s="228">
        <f t="shared" si="38"/>
        <v>0</v>
      </c>
      <c r="W163" s="228">
        <f t="shared" si="38"/>
        <v>0</v>
      </c>
      <c r="X163" s="228">
        <f t="shared" si="38"/>
        <v>0</v>
      </c>
      <c r="Y163" s="228">
        <f t="shared" si="38"/>
        <v>0</v>
      </c>
      <c r="Z163" s="228">
        <f t="shared" si="38"/>
        <v>0</v>
      </c>
      <c r="AA163" s="228">
        <f t="shared" si="38"/>
        <v>0</v>
      </c>
      <c r="AB163" s="228">
        <f t="shared" si="38"/>
        <v>0</v>
      </c>
      <c r="AC163" s="228">
        <f t="shared" si="38"/>
        <v>0</v>
      </c>
      <c r="AD163" s="228">
        <f t="shared" si="38"/>
        <v>0</v>
      </c>
      <c r="AE163" s="228">
        <f t="shared" si="38"/>
        <v>0</v>
      </c>
      <c r="AF163" s="228">
        <f t="shared" si="38"/>
        <v>0</v>
      </c>
      <c r="AG163" s="228">
        <f t="shared" si="38"/>
        <v>0</v>
      </c>
      <c r="AH163" s="228">
        <f t="shared" si="38"/>
        <v>0</v>
      </c>
      <c r="AI163" s="228">
        <f t="shared" si="38"/>
        <v>0</v>
      </c>
      <c r="AJ163" s="228">
        <f t="shared" si="38"/>
        <v>0</v>
      </c>
      <c r="AK163" s="228">
        <f t="shared" si="38"/>
        <v>0</v>
      </c>
      <c r="AL163" s="228">
        <f t="shared" si="38"/>
        <v>0</v>
      </c>
      <c r="AM163" s="228">
        <f>SUM(AM8,AM13,AM18,AM23,AM28,AM33,AM38,AM43,AM48,AM53,AM58,AM63,AM68,AM73,AM78,AM83,AM88,AM93)</f>
        <v>0</v>
      </c>
      <c r="AN163" s="228">
        <f t="shared" ref="AN163:AO163" si="39">SUM(AN8,AN13,AN18,AN23,AN28,AN33,AN38,AN43,AN48,AN53,AN58,AN63,AN68,AN73,AN78,AN83,AN88,AN93)</f>
        <v>0</v>
      </c>
      <c r="AO163" s="228">
        <f t="shared" si="39"/>
        <v>0</v>
      </c>
      <c r="AP163" s="228">
        <f>SUM(AP8,AP13,AP18,AP23,AP28,AP33,AP38,AP43,AP48,AP53,AP58,AP63,AP68,AP73,AP78,AP83,AP88,AP93)</f>
        <v>0</v>
      </c>
      <c r="AQ163" s="228">
        <f>SUM(AQ8,AQ13,AQ18,AQ23,AQ28,AQ33,AQ38,AQ43,AQ48,AQ53,AQ58,AQ63,AQ68,AQ73,AQ78,AQ83,AQ88,AQ93)</f>
        <v>0</v>
      </c>
      <c r="AR163" s="203"/>
      <c r="AS163" s="203"/>
    </row>
    <row r="164" spans="1:45" ht="24.95" customHeight="1" thickBot="1" x14ac:dyDescent="0.35">
      <c r="A164" s="285"/>
      <c r="B164" s="270"/>
      <c r="C164" s="602">
        <f>SUM(C163:D163)</f>
        <v>0</v>
      </c>
      <c r="D164" s="601"/>
      <c r="E164" s="243">
        <f>E163</f>
        <v>0</v>
      </c>
      <c r="F164" s="601">
        <f>SUM(F163:G163)</f>
        <v>0</v>
      </c>
      <c r="G164" s="601"/>
      <c r="H164" s="243">
        <f>H163</f>
        <v>0</v>
      </c>
      <c r="I164" s="601">
        <f>SUM(I163:J163)</f>
        <v>0</v>
      </c>
      <c r="J164" s="601"/>
      <c r="K164" s="243">
        <f>K163</f>
        <v>0</v>
      </c>
      <c r="L164" s="601">
        <f>SUM(L163:M163)</f>
        <v>0</v>
      </c>
      <c r="M164" s="601"/>
      <c r="N164" s="243">
        <f>N163</f>
        <v>0</v>
      </c>
      <c r="O164" s="601">
        <f>SUM(O163:P163)</f>
        <v>0</v>
      </c>
      <c r="P164" s="601"/>
      <c r="Q164" s="243">
        <f>Q163</f>
        <v>0</v>
      </c>
      <c r="R164" s="601">
        <f>SUM(R163:S163)</f>
        <v>0</v>
      </c>
      <c r="S164" s="601"/>
      <c r="T164" s="243">
        <f>T163</f>
        <v>0</v>
      </c>
      <c r="U164" s="601">
        <f>SUM(U163:V163)</f>
        <v>0</v>
      </c>
      <c r="V164" s="601"/>
      <c r="W164" s="243">
        <f>W163</f>
        <v>0</v>
      </c>
      <c r="X164" s="601">
        <f>SUM(X163:Y163)</f>
        <v>0</v>
      </c>
      <c r="Y164" s="601"/>
      <c r="Z164" s="243">
        <f>Z163</f>
        <v>0</v>
      </c>
      <c r="AA164" s="601">
        <f>SUM(AA163:AB163)</f>
        <v>0</v>
      </c>
      <c r="AB164" s="601"/>
      <c r="AC164" s="243">
        <f>AC163</f>
        <v>0</v>
      </c>
      <c r="AD164" s="601">
        <f>SUM(AD163:AE163)</f>
        <v>0</v>
      </c>
      <c r="AE164" s="601"/>
      <c r="AF164" s="243">
        <f>AF163</f>
        <v>0</v>
      </c>
      <c r="AG164" s="601">
        <f>SUM(AG163:AH163)</f>
        <v>0</v>
      </c>
      <c r="AH164" s="601"/>
      <c r="AI164" s="243">
        <f>AI163</f>
        <v>0</v>
      </c>
      <c r="AJ164" s="601">
        <f>SUM(AJ163:AK163)</f>
        <v>0</v>
      </c>
      <c r="AK164" s="601"/>
      <c r="AL164" s="243">
        <f>AL163</f>
        <v>0</v>
      </c>
      <c r="AM164" s="602">
        <f>SUM(AM163:AN163)</f>
        <v>0</v>
      </c>
      <c r="AN164" s="601"/>
      <c r="AO164" s="243">
        <f>AO163</f>
        <v>0</v>
      </c>
      <c r="AP164" s="229"/>
      <c r="AQ164" s="229"/>
      <c r="AR164" s="203"/>
      <c r="AS164" s="203"/>
    </row>
    <row r="165" spans="1:45" ht="24.95" customHeight="1" thickBot="1" x14ac:dyDescent="0.35">
      <c r="A165" s="285"/>
      <c r="B165" s="270"/>
      <c r="C165" s="602">
        <f>SUM(C163:E163)</f>
        <v>0</v>
      </c>
      <c r="D165" s="601"/>
      <c r="E165" s="601"/>
      <c r="F165" s="601">
        <f>SUM(F163:H163)</f>
        <v>0</v>
      </c>
      <c r="G165" s="601"/>
      <c r="H165" s="601"/>
      <c r="I165" s="601">
        <f>SUM(I163:K163)</f>
        <v>0</v>
      </c>
      <c r="J165" s="601"/>
      <c r="K165" s="601"/>
      <c r="L165" s="601">
        <f>SUM(L163:N163)</f>
        <v>0</v>
      </c>
      <c r="M165" s="601"/>
      <c r="N165" s="601"/>
      <c r="O165" s="601">
        <f>SUM(O163:Q163)</f>
        <v>0</v>
      </c>
      <c r="P165" s="601"/>
      <c r="Q165" s="601"/>
      <c r="R165" s="601">
        <f>SUM(R163:T163)</f>
        <v>0</v>
      </c>
      <c r="S165" s="601"/>
      <c r="T165" s="601"/>
      <c r="U165" s="601">
        <f>SUM(U163:W163)</f>
        <v>0</v>
      </c>
      <c r="V165" s="601"/>
      <c r="W165" s="601"/>
      <c r="X165" s="601">
        <f>SUM(X163:Z163)</f>
        <v>0</v>
      </c>
      <c r="Y165" s="601"/>
      <c r="Z165" s="601"/>
      <c r="AA165" s="601">
        <f>SUM(AA163:AC163)</f>
        <v>0</v>
      </c>
      <c r="AB165" s="601"/>
      <c r="AC165" s="601"/>
      <c r="AD165" s="601">
        <f>SUM(AD163:AF163)</f>
        <v>0</v>
      </c>
      <c r="AE165" s="601"/>
      <c r="AF165" s="601"/>
      <c r="AG165" s="601">
        <f>SUM(AG163:AI163)</f>
        <v>0</v>
      </c>
      <c r="AH165" s="601"/>
      <c r="AI165" s="601"/>
      <c r="AJ165" s="602">
        <f>SUM(AJ163:AL163)</f>
        <v>0</v>
      </c>
      <c r="AK165" s="601"/>
      <c r="AL165" s="601"/>
      <c r="AM165" s="602">
        <f>SUM(AM163:AO163)</f>
        <v>0</v>
      </c>
      <c r="AN165" s="601"/>
      <c r="AO165" s="601"/>
      <c r="AP165" s="229"/>
      <c r="AQ165" s="229"/>
      <c r="AR165" s="203"/>
      <c r="AS165" s="203"/>
    </row>
    <row r="166" spans="1:45" ht="17.25" customHeight="1" x14ac:dyDescent="0.3">
      <c r="A166" s="285"/>
      <c r="B166" s="270"/>
      <c r="C166" s="230"/>
      <c r="D166" s="230"/>
      <c r="E166" s="230"/>
      <c r="F166" s="230"/>
      <c r="G166" s="230"/>
      <c r="H166" s="230"/>
      <c r="I166" s="230"/>
      <c r="J166" s="230"/>
      <c r="K166" s="230"/>
      <c r="L166" s="231"/>
      <c r="M166" s="231"/>
      <c r="N166" s="231"/>
      <c r="O166" s="231"/>
      <c r="P166" s="231"/>
      <c r="Q166" s="231"/>
      <c r="R166" s="231"/>
      <c r="S166" s="231"/>
      <c r="T166" s="231"/>
      <c r="U166" s="231"/>
      <c r="V166" s="231"/>
      <c r="W166" s="231"/>
      <c r="X166" s="231"/>
      <c r="Y166" s="231"/>
      <c r="Z166" s="231"/>
      <c r="AA166" s="231"/>
      <c r="AB166" s="231"/>
      <c r="AC166" s="231"/>
      <c r="AD166" s="231"/>
      <c r="AE166" s="231"/>
      <c r="AF166" s="231"/>
      <c r="AG166" s="231"/>
      <c r="AH166" s="231"/>
      <c r="AI166" s="231"/>
      <c r="AJ166" s="231"/>
      <c r="AK166" s="231"/>
      <c r="AL166" s="231"/>
      <c r="AM166" s="231"/>
      <c r="AN166" s="231"/>
      <c r="AO166" s="231"/>
      <c r="AP166" s="229"/>
      <c r="AQ166" s="229"/>
      <c r="AR166" s="203"/>
      <c r="AS166" s="203"/>
    </row>
    <row r="167" spans="1:45" ht="27.75" customHeight="1" x14ac:dyDescent="0.35">
      <c r="A167" s="285"/>
      <c r="B167" s="271" t="str">
        <f>План!B39</f>
        <v xml:space="preserve">Зав. кафедрой профессор                                                      </v>
      </c>
      <c r="C167" s="600">
        <f>План!C39</f>
        <v>0</v>
      </c>
      <c r="D167" s="600"/>
      <c r="E167" s="600"/>
      <c r="F167" s="600"/>
      <c r="L167" s="232"/>
      <c r="M167" s="232"/>
      <c r="N167" s="232"/>
      <c r="O167" s="232"/>
      <c r="P167" s="232"/>
      <c r="Q167" s="232"/>
      <c r="R167" s="232"/>
      <c r="S167" s="232"/>
      <c r="T167" s="232"/>
      <c r="U167" s="232"/>
      <c r="V167" s="232"/>
      <c r="W167" s="232"/>
      <c r="X167" s="232"/>
      <c r="Y167" s="232"/>
      <c r="Z167" s="232"/>
      <c r="AA167" s="232"/>
      <c r="AB167" s="232"/>
      <c r="AC167" s="232"/>
    </row>
  </sheetData>
  <sheetProtection password="C0C1" sheet="1" objects="1" scenarios="1" selectLockedCells="1"/>
  <protectedRanges>
    <protectedRange sqref="B108:B157" name="Диапазон2_1"/>
    <protectedRange sqref="B8:B107" name="Диапазон2_2_1"/>
  </protectedRanges>
  <mergeCells count="49">
    <mergeCell ref="AP6:AQ6"/>
    <mergeCell ref="E4:H4"/>
    <mergeCell ref="I4:AB4"/>
    <mergeCell ref="AC4:AG4"/>
    <mergeCell ref="R5:V5"/>
    <mergeCell ref="W5:Y5"/>
    <mergeCell ref="A1:AN1"/>
    <mergeCell ref="A2:AN2"/>
    <mergeCell ref="A3:AN3"/>
    <mergeCell ref="AM6:AO6"/>
    <mergeCell ref="C6:E6"/>
    <mergeCell ref="F6:H6"/>
    <mergeCell ref="I6:K6"/>
    <mergeCell ref="AD6:AF6"/>
    <mergeCell ref="AG6:AI6"/>
    <mergeCell ref="AJ6:AL6"/>
    <mergeCell ref="L6:N6"/>
    <mergeCell ref="O6:Q6"/>
    <mergeCell ref="R6:T6"/>
    <mergeCell ref="U6:W6"/>
    <mergeCell ref="X6:Z6"/>
    <mergeCell ref="AA6:AC6"/>
    <mergeCell ref="C164:D164"/>
    <mergeCell ref="C165:E165"/>
    <mergeCell ref="F164:G164"/>
    <mergeCell ref="I164:J164"/>
    <mergeCell ref="L164:M164"/>
    <mergeCell ref="O164:P164"/>
    <mergeCell ref="F165:H165"/>
    <mergeCell ref="I165:K165"/>
    <mergeCell ref="L165:N165"/>
    <mergeCell ref="O165:Q165"/>
    <mergeCell ref="R164:S164"/>
    <mergeCell ref="U164:V164"/>
    <mergeCell ref="X164:Y164"/>
    <mergeCell ref="AA164:AB164"/>
    <mergeCell ref="R165:T165"/>
    <mergeCell ref="U165:W165"/>
    <mergeCell ref="AJ164:AK164"/>
    <mergeCell ref="AM164:AN164"/>
    <mergeCell ref="AD164:AE164"/>
    <mergeCell ref="AG164:AH164"/>
    <mergeCell ref="X165:Z165"/>
    <mergeCell ref="AA165:AC165"/>
    <mergeCell ref="C167:F167"/>
    <mergeCell ref="AD165:AF165"/>
    <mergeCell ref="AG165:AI165"/>
    <mergeCell ref="AJ165:AL165"/>
    <mergeCell ref="AM165:AO165"/>
  </mergeCells>
  <phoneticPr fontId="0" type="noConversion"/>
  <pageMargins left="0.47244094488188981" right="0.35433070866141736" top="0.39370078740157483" bottom="0.39370078740157483" header="0.51181102362204722" footer="0.51181102362204722"/>
  <pageSetup paperSize="9" scale="28" fitToHeight="2" orientation="landscape" horizontalDpi="120" verticalDpi="144" r:id="rId1"/>
  <headerFooter alignWithMargins="0"/>
  <rowBreaks count="1" manualBreakCount="1">
    <brk id="62" max="42" man="1"/>
  </rowBreaks>
  <colBreaks count="1" manualBreakCount="1">
    <brk id="26" max="166" man="1"/>
  </col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8"/>
  <dimension ref="A1:R39"/>
  <sheetViews>
    <sheetView showZeros="0" view="pageBreakPreview" topLeftCell="A4" zoomScale="73" zoomScaleNormal="65" zoomScaleSheetLayoutView="73" workbookViewId="0">
      <selection activeCell="A39" sqref="A39"/>
    </sheetView>
  </sheetViews>
  <sheetFormatPr defaultColWidth="9.140625" defaultRowHeight="12.75" x14ac:dyDescent="0.2"/>
  <cols>
    <col min="1" max="1" width="3.42578125" style="12" customWidth="1"/>
    <col min="2" max="2" width="42.7109375" style="12" customWidth="1"/>
    <col min="3" max="14" width="9.28515625" style="12" customWidth="1"/>
    <col min="15" max="17" width="10.7109375" style="12" customWidth="1"/>
    <col min="18" max="18" width="2.7109375" style="12" customWidth="1"/>
    <col min="19" max="16384" width="9.140625" style="12"/>
  </cols>
  <sheetData>
    <row r="1" spans="1:18" s="9" customFormat="1" ht="14.25" x14ac:dyDescent="0.2">
      <c r="A1" s="570" t="str">
        <f>План!A1</f>
        <v>Институт непрерывного образования</v>
      </c>
      <c r="B1" s="570"/>
      <c r="C1" s="570"/>
      <c r="D1" s="570"/>
      <c r="E1" s="570"/>
      <c r="F1" s="570"/>
      <c r="G1" s="570"/>
      <c r="H1" s="570"/>
      <c r="I1" s="570"/>
      <c r="J1" s="570"/>
      <c r="K1" s="570"/>
      <c r="L1" s="570"/>
      <c r="M1" s="570"/>
      <c r="N1" s="570"/>
      <c r="O1" s="570"/>
      <c r="P1" s="570"/>
      <c r="Q1" s="570"/>
      <c r="R1" s="3"/>
    </row>
    <row r="2" spans="1:18" s="9" customFormat="1" ht="18" x14ac:dyDescent="0.25">
      <c r="A2" s="572" t="s">
        <v>13</v>
      </c>
      <c r="B2" s="572"/>
      <c r="C2" s="572"/>
      <c r="D2" s="572"/>
      <c r="E2" s="572"/>
      <c r="F2" s="572"/>
      <c r="G2" s="572"/>
      <c r="H2" s="572"/>
      <c r="I2" s="572"/>
      <c r="J2" s="572"/>
      <c r="K2" s="572"/>
      <c r="L2" s="572"/>
      <c r="M2" s="572"/>
      <c r="N2" s="572"/>
      <c r="O2" s="572"/>
      <c r="P2" s="572"/>
      <c r="Q2" s="572"/>
      <c r="R2" s="10"/>
    </row>
    <row r="3" spans="1:18" s="9" customFormat="1" ht="18" x14ac:dyDescent="0.25">
      <c r="A3" s="572" t="s">
        <v>46</v>
      </c>
      <c r="B3" s="619"/>
      <c r="C3" s="619"/>
      <c r="D3" s="619"/>
      <c r="E3" s="619"/>
      <c r="F3" s="619"/>
      <c r="G3" s="619"/>
      <c r="H3" s="619"/>
      <c r="I3" s="619"/>
      <c r="J3" s="619"/>
      <c r="K3" s="619"/>
      <c r="L3" s="619"/>
      <c r="M3" s="619"/>
      <c r="N3" s="619"/>
      <c r="O3" s="619"/>
      <c r="P3" s="619"/>
      <c r="Q3" s="619"/>
      <c r="R3" s="11"/>
    </row>
    <row r="4" spans="1:18" s="9" customFormat="1" ht="18" customHeight="1" x14ac:dyDescent="0.25">
      <c r="A4" s="114"/>
      <c r="B4" s="114" t="str">
        <f>План!B4</f>
        <v xml:space="preserve">кафедры </v>
      </c>
      <c r="C4" s="620">
        <f>План!C4</f>
        <v>0</v>
      </c>
      <c r="D4" s="620"/>
      <c r="E4" s="620"/>
      <c r="F4" s="620"/>
      <c r="G4" s="620"/>
      <c r="H4" s="620"/>
      <c r="I4" s="620"/>
      <c r="J4" s="620"/>
      <c r="K4" s="620"/>
      <c r="L4" s="620"/>
      <c r="M4" s="620"/>
      <c r="N4" s="620"/>
      <c r="O4" s="572" t="str">
        <f>План!M4</f>
        <v>(в академических часах)</v>
      </c>
      <c r="P4" s="572"/>
      <c r="Q4" s="572"/>
      <c r="R4" s="11"/>
    </row>
    <row r="5" spans="1:18" s="9" customFormat="1" ht="18" customHeight="1" x14ac:dyDescent="0.25">
      <c r="A5" s="153"/>
      <c r="B5" s="154"/>
      <c r="C5" s="154"/>
      <c r="D5" s="154"/>
      <c r="E5" s="154"/>
      <c r="F5" s="154"/>
      <c r="G5" s="154"/>
      <c r="H5" s="154"/>
      <c r="I5" s="154"/>
      <c r="J5" s="154"/>
      <c r="K5" s="154"/>
      <c r="L5" s="154"/>
      <c r="M5" s="154"/>
      <c r="N5" s="154"/>
      <c r="O5" s="154"/>
      <c r="P5" s="154"/>
      <c r="Q5" s="154"/>
      <c r="R5" s="11"/>
    </row>
    <row r="6" spans="1:18" s="488" customFormat="1" ht="21" thickBot="1" x14ac:dyDescent="0.35">
      <c r="A6" s="487"/>
      <c r="B6" s="487"/>
      <c r="C6" s="487"/>
      <c r="D6" s="487"/>
      <c r="E6" s="487"/>
      <c r="F6" s="487" t="s">
        <v>65</v>
      </c>
      <c r="G6" s="617" t="str">
        <f>План!G5</f>
        <v>2024/2025</v>
      </c>
      <c r="H6" s="617"/>
      <c r="I6" s="617"/>
      <c r="J6" s="617"/>
      <c r="K6" s="618" t="s">
        <v>57</v>
      </c>
      <c r="L6" s="618"/>
      <c r="M6" s="618"/>
      <c r="N6" s="487"/>
      <c r="O6" s="487"/>
      <c r="P6" s="487"/>
      <c r="Q6" s="487"/>
    </row>
    <row r="7" spans="1:18" s="9" customFormat="1" ht="99.75" customHeight="1" thickBot="1" x14ac:dyDescent="0.25">
      <c r="A7" s="15" t="s">
        <v>2</v>
      </c>
      <c r="B7" s="15" t="s">
        <v>9</v>
      </c>
      <c r="C7" s="16" t="s">
        <v>14</v>
      </c>
      <c r="D7" s="16" t="s">
        <v>15</v>
      </c>
      <c r="E7" s="16" t="s">
        <v>16</v>
      </c>
      <c r="F7" s="16" t="s">
        <v>17</v>
      </c>
      <c r="G7" s="16" t="s">
        <v>18</v>
      </c>
      <c r="H7" s="16" t="s">
        <v>19</v>
      </c>
      <c r="I7" s="16" t="s">
        <v>20</v>
      </c>
      <c r="J7" s="16" t="s">
        <v>21</v>
      </c>
      <c r="K7" s="16" t="s">
        <v>22</v>
      </c>
      <c r="L7" s="16" t="s">
        <v>23</v>
      </c>
      <c r="M7" s="16" t="s">
        <v>24</v>
      </c>
      <c r="N7" s="16" t="s">
        <v>25</v>
      </c>
      <c r="O7" s="16" t="s">
        <v>26</v>
      </c>
      <c r="P7" s="20" t="s">
        <v>49</v>
      </c>
      <c r="Q7" s="14" t="s">
        <v>38</v>
      </c>
    </row>
    <row r="8" spans="1:18" s="445" customFormat="1" ht="15.75" thickBot="1" x14ac:dyDescent="0.25">
      <c r="A8" s="489">
        <v>1</v>
      </c>
      <c r="B8" s="155" t="str">
        <f>(План!B8 &amp;" "&amp;План!C8)</f>
        <v xml:space="preserve"> </v>
      </c>
      <c r="C8" s="490">
        <f>Сентябрь!AJ8</f>
        <v>0</v>
      </c>
      <c r="D8" s="490">
        <f>Октябрь!AJ8</f>
        <v>0</v>
      </c>
      <c r="E8" s="490">
        <f>Ноябрь!AJ8</f>
        <v>0</v>
      </c>
      <c r="F8" s="490">
        <f>Декабрь!AJ8</f>
        <v>0</v>
      </c>
      <c r="G8" s="490">
        <f>Январь!AJ8</f>
        <v>0</v>
      </c>
      <c r="H8" s="490">
        <f>Февраль!AJ8</f>
        <v>0</v>
      </c>
      <c r="I8" s="490">
        <f>Март!AJ8</f>
        <v>0</v>
      </c>
      <c r="J8" s="490">
        <f>Апрель!AJ8</f>
        <v>0</v>
      </c>
      <c r="K8" s="490">
        <f>Май!AJ8</f>
        <v>0</v>
      </c>
      <c r="L8" s="490">
        <f>Июнь!AJ8</f>
        <v>0</v>
      </c>
      <c r="M8" s="490">
        <f>Июль!AJ8</f>
        <v>0</v>
      </c>
      <c r="N8" s="490">
        <f>Август!AJ8</f>
        <v>0</v>
      </c>
      <c r="O8" s="491">
        <f>SUM(C8:N8)</f>
        <v>0</v>
      </c>
      <c r="P8" s="492">
        <f>План!P8</f>
        <v>0</v>
      </c>
      <c r="Q8" s="493">
        <f>O8-P8</f>
        <v>0</v>
      </c>
    </row>
    <row r="9" spans="1:18" s="445" customFormat="1" ht="15.75" thickBot="1" x14ac:dyDescent="0.25">
      <c r="A9" s="494">
        <v>2</v>
      </c>
      <c r="B9" s="155" t="str">
        <f>(План!B9 &amp;" "&amp;План!C9)</f>
        <v xml:space="preserve"> </v>
      </c>
      <c r="C9" s="490">
        <f>Сентябрь!AJ13</f>
        <v>0</v>
      </c>
      <c r="D9" s="490">
        <f>Октябрь!AJ13</f>
        <v>0</v>
      </c>
      <c r="E9" s="490">
        <f>Ноябрь!AJ13</f>
        <v>0</v>
      </c>
      <c r="F9" s="490">
        <f>Декабрь!AJ13</f>
        <v>0</v>
      </c>
      <c r="G9" s="490">
        <f>Январь!AJ13</f>
        <v>0</v>
      </c>
      <c r="H9" s="490">
        <f>Февраль!AJ13</f>
        <v>0</v>
      </c>
      <c r="I9" s="490">
        <f>Март!AJ13</f>
        <v>0</v>
      </c>
      <c r="J9" s="490">
        <f>Апрель!AJ13</f>
        <v>0</v>
      </c>
      <c r="K9" s="490">
        <f>Май!AJ13</f>
        <v>0</v>
      </c>
      <c r="L9" s="490">
        <f>Июнь!AJ13</f>
        <v>0</v>
      </c>
      <c r="M9" s="490">
        <f>Июль!AJ13</f>
        <v>0</v>
      </c>
      <c r="N9" s="490">
        <f>Август!AJ13</f>
        <v>0</v>
      </c>
      <c r="O9" s="491">
        <f>SUM(C9:N9)</f>
        <v>0</v>
      </c>
      <c r="P9" s="495">
        <f>План!P9</f>
        <v>0</v>
      </c>
      <c r="Q9" s="492">
        <f>O9-P9</f>
        <v>0</v>
      </c>
    </row>
    <row r="10" spans="1:18" s="445" customFormat="1" ht="15.75" thickBot="1" x14ac:dyDescent="0.25">
      <c r="A10" s="489">
        <v>3</v>
      </c>
      <c r="B10" s="155" t="str">
        <f>(План!B10 &amp;" "&amp;План!C10)</f>
        <v xml:space="preserve"> </v>
      </c>
      <c r="C10" s="490">
        <f>Сентябрь!AJ18</f>
        <v>0</v>
      </c>
      <c r="D10" s="490">
        <f>Октябрь!AJ18</f>
        <v>0</v>
      </c>
      <c r="E10" s="490">
        <f>Ноябрь!AJ18</f>
        <v>0</v>
      </c>
      <c r="F10" s="490">
        <f>Декабрь!AJ18</f>
        <v>0</v>
      </c>
      <c r="G10" s="490">
        <f>Январь!AJ18</f>
        <v>0</v>
      </c>
      <c r="H10" s="490">
        <f>Февраль!AJ18</f>
        <v>0</v>
      </c>
      <c r="I10" s="490">
        <f>Март!AJ18</f>
        <v>0</v>
      </c>
      <c r="J10" s="490">
        <f>Апрель!AJ18</f>
        <v>0</v>
      </c>
      <c r="K10" s="490">
        <f>Май!AJ18</f>
        <v>0</v>
      </c>
      <c r="L10" s="490">
        <f>Июнь!AJ18</f>
        <v>0</v>
      </c>
      <c r="M10" s="490">
        <f>Июль!AJ18</f>
        <v>0</v>
      </c>
      <c r="N10" s="490">
        <f>Август!AJ18</f>
        <v>0</v>
      </c>
      <c r="O10" s="491">
        <f>SUM(C10:N10)</f>
        <v>0</v>
      </c>
      <c r="P10" s="495">
        <f>План!P10</f>
        <v>0</v>
      </c>
      <c r="Q10" s="492">
        <f t="shared" ref="Q10:Q14" si="0">O10-P10</f>
        <v>0</v>
      </c>
    </row>
    <row r="11" spans="1:18" s="445" customFormat="1" ht="15.75" thickBot="1" x14ac:dyDescent="0.25">
      <c r="A11" s="494">
        <v>4</v>
      </c>
      <c r="B11" s="155" t="str">
        <f>(План!B11 &amp;" "&amp;План!C11)</f>
        <v xml:space="preserve"> </v>
      </c>
      <c r="C11" s="490">
        <f>Сентябрь!AJ23</f>
        <v>0</v>
      </c>
      <c r="D11" s="490">
        <f>Октябрь!AJ23</f>
        <v>0</v>
      </c>
      <c r="E11" s="490">
        <f>Ноябрь!AJ23</f>
        <v>0</v>
      </c>
      <c r="F11" s="490">
        <f>Декабрь!AJ23</f>
        <v>0</v>
      </c>
      <c r="G11" s="490">
        <f>Январь!AJ23</f>
        <v>0</v>
      </c>
      <c r="H11" s="490">
        <f>Февраль!AJ23</f>
        <v>0</v>
      </c>
      <c r="I11" s="490">
        <f>Март!AJ23</f>
        <v>0</v>
      </c>
      <c r="J11" s="490">
        <f>Апрель!AJ23</f>
        <v>0</v>
      </c>
      <c r="K11" s="490">
        <f>Май!AJ23</f>
        <v>0</v>
      </c>
      <c r="L11" s="490">
        <f>Июнь!AJ23</f>
        <v>0</v>
      </c>
      <c r="M11" s="490">
        <f>Июль!AJ23</f>
        <v>0</v>
      </c>
      <c r="N11" s="490">
        <f>Август!AJ23</f>
        <v>0</v>
      </c>
      <c r="O11" s="491">
        <f>SUM(C11:N11)</f>
        <v>0</v>
      </c>
      <c r="P11" s="495">
        <f>План!P11</f>
        <v>0</v>
      </c>
      <c r="Q11" s="492">
        <f t="shared" si="0"/>
        <v>0</v>
      </c>
    </row>
    <row r="12" spans="1:18" s="445" customFormat="1" ht="15.75" thickBot="1" x14ac:dyDescent="0.25">
      <c r="A12" s="489">
        <v>5</v>
      </c>
      <c r="B12" s="155" t="str">
        <f>(План!B12 &amp;" "&amp;План!C12)</f>
        <v xml:space="preserve"> </v>
      </c>
      <c r="C12" s="490">
        <f>Сентябрь!AJ28</f>
        <v>0</v>
      </c>
      <c r="D12" s="490">
        <f>Октябрь!AJ28</f>
        <v>0</v>
      </c>
      <c r="E12" s="490">
        <f>Ноябрь!AJ28</f>
        <v>0</v>
      </c>
      <c r="F12" s="490">
        <f>Декабрь!AJ28</f>
        <v>0</v>
      </c>
      <c r="G12" s="490">
        <f>Январь!AJ28</f>
        <v>0</v>
      </c>
      <c r="H12" s="490">
        <f>Февраль!AJ28</f>
        <v>0</v>
      </c>
      <c r="I12" s="490">
        <f>Март!AJ28</f>
        <v>0</v>
      </c>
      <c r="J12" s="490">
        <f>Апрель!AJ28</f>
        <v>0</v>
      </c>
      <c r="K12" s="490">
        <f>Май!AJ28</f>
        <v>0</v>
      </c>
      <c r="L12" s="490">
        <f>Июнь!AJ28</f>
        <v>0</v>
      </c>
      <c r="M12" s="490">
        <f>Июль!AJ28</f>
        <v>0</v>
      </c>
      <c r="N12" s="490">
        <f>Август!AJ28</f>
        <v>0</v>
      </c>
      <c r="O12" s="491">
        <f t="shared" ref="O12:O24" si="1">SUM(C12:N12)</f>
        <v>0</v>
      </c>
      <c r="P12" s="495">
        <f>План!P12</f>
        <v>0</v>
      </c>
      <c r="Q12" s="492">
        <f t="shared" si="0"/>
        <v>0</v>
      </c>
    </row>
    <row r="13" spans="1:18" s="445" customFormat="1" ht="15.75" thickBot="1" x14ac:dyDescent="0.25">
      <c r="A13" s="494">
        <v>6</v>
      </c>
      <c r="B13" s="155" t="str">
        <f>(План!B13 &amp;" "&amp;План!C13)</f>
        <v xml:space="preserve"> </v>
      </c>
      <c r="C13" s="490">
        <f>Сентябрь!AJ33</f>
        <v>0</v>
      </c>
      <c r="D13" s="490">
        <f>Октябрь!AJ33</f>
        <v>0</v>
      </c>
      <c r="E13" s="490">
        <f>Ноябрь!AJ33</f>
        <v>0</v>
      </c>
      <c r="F13" s="490">
        <f>Декабрь!AJ33</f>
        <v>0</v>
      </c>
      <c r="G13" s="490">
        <f>Январь!AJ33</f>
        <v>0</v>
      </c>
      <c r="H13" s="490">
        <f>Февраль!AJ33</f>
        <v>0</v>
      </c>
      <c r="I13" s="490">
        <f>Март!AJ33</f>
        <v>0</v>
      </c>
      <c r="J13" s="490">
        <f>Апрель!AJ33</f>
        <v>0</v>
      </c>
      <c r="K13" s="490">
        <f>Май!AJ33</f>
        <v>0</v>
      </c>
      <c r="L13" s="490">
        <f>Июнь!AJ33</f>
        <v>0</v>
      </c>
      <c r="M13" s="490">
        <f>Июль!AJ33</f>
        <v>0</v>
      </c>
      <c r="N13" s="490">
        <f>Август!AJ33</f>
        <v>0</v>
      </c>
      <c r="O13" s="491">
        <f t="shared" si="1"/>
        <v>0</v>
      </c>
      <c r="P13" s="495">
        <f>План!P13</f>
        <v>0</v>
      </c>
      <c r="Q13" s="492">
        <f t="shared" si="0"/>
        <v>0</v>
      </c>
    </row>
    <row r="14" spans="1:18" s="445" customFormat="1" ht="15.75" thickBot="1" x14ac:dyDescent="0.25">
      <c r="A14" s="489">
        <v>7</v>
      </c>
      <c r="B14" s="155" t="str">
        <f>(План!B14 &amp;" "&amp;План!C14)</f>
        <v xml:space="preserve"> </v>
      </c>
      <c r="C14" s="490">
        <f>Сентябрь!AJ38</f>
        <v>0</v>
      </c>
      <c r="D14" s="490">
        <f>Октябрь!AJ38</f>
        <v>0</v>
      </c>
      <c r="E14" s="490">
        <f>Ноябрь!AJ38</f>
        <v>0</v>
      </c>
      <c r="F14" s="490">
        <f>Декабрь!AJ38</f>
        <v>0</v>
      </c>
      <c r="G14" s="490">
        <f>Январь!AJ38</f>
        <v>0</v>
      </c>
      <c r="H14" s="490">
        <f>Февраль!AJ38</f>
        <v>0</v>
      </c>
      <c r="I14" s="490">
        <f>Март!AJ38</f>
        <v>0</v>
      </c>
      <c r="J14" s="490">
        <f>Апрель!AJ38</f>
        <v>0</v>
      </c>
      <c r="K14" s="490">
        <f>Май!AJ38</f>
        <v>0</v>
      </c>
      <c r="L14" s="490">
        <f>Июнь!AJ38</f>
        <v>0</v>
      </c>
      <c r="M14" s="490">
        <f>Июль!AJ38</f>
        <v>0</v>
      </c>
      <c r="N14" s="490">
        <f>Август!AJ38</f>
        <v>0</v>
      </c>
      <c r="O14" s="491">
        <f t="shared" si="1"/>
        <v>0</v>
      </c>
      <c r="P14" s="495">
        <f>План!P14</f>
        <v>0</v>
      </c>
      <c r="Q14" s="492">
        <f t="shared" si="0"/>
        <v>0</v>
      </c>
    </row>
    <row r="15" spans="1:18" s="445" customFormat="1" ht="15.75" thickBot="1" x14ac:dyDescent="0.25">
      <c r="A15" s="494">
        <v>8</v>
      </c>
      <c r="B15" s="155" t="str">
        <f>(План!B15 &amp;" "&amp;План!C15)</f>
        <v xml:space="preserve"> </v>
      </c>
      <c r="C15" s="490">
        <f>Сентябрь!AJ43</f>
        <v>0</v>
      </c>
      <c r="D15" s="490">
        <f>Октябрь!AJ43</f>
        <v>0</v>
      </c>
      <c r="E15" s="490">
        <f>Ноябрь!AJ43</f>
        <v>0</v>
      </c>
      <c r="F15" s="490">
        <f>Декабрь!AJ43</f>
        <v>0</v>
      </c>
      <c r="G15" s="490">
        <f>Январь!AJ43</f>
        <v>0</v>
      </c>
      <c r="H15" s="490">
        <f>Февраль!AJ43</f>
        <v>0</v>
      </c>
      <c r="I15" s="490">
        <f>Март!AJ43</f>
        <v>0</v>
      </c>
      <c r="J15" s="490">
        <f>Апрель!AJ43</f>
        <v>0</v>
      </c>
      <c r="K15" s="490">
        <f>Май!AJ43</f>
        <v>0</v>
      </c>
      <c r="L15" s="490">
        <f>Июнь!AJ43</f>
        <v>0</v>
      </c>
      <c r="M15" s="490">
        <f>Июль!AJ43</f>
        <v>0</v>
      </c>
      <c r="N15" s="490">
        <f>Август!AJ43</f>
        <v>0</v>
      </c>
      <c r="O15" s="491">
        <f t="shared" si="1"/>
        <v>0</v>
      </c>
      <c r="P15" s="495">
        <f>План!P15</f>
        <v>0</v>
      </c>
      <c r="Q15" s="492">
        <f t="shared" ref="Q15:Q16" si="2">O15-P15</f>
        <v>0</v>
      </c>
    </row>
    <row r="16" spans="1:18" s="445" customFormat="1" ht="15.75" thickBot="1" x14ac:dyDescent="0.25">
      <c r="A16" s="489">
        <v>9</v>
      </c>
      <c r="B16" s="155" t="str">
        <f>(План!B16 &amp;" "&amp;План!C16)</f>
        <v xml:space="preserve"> </v>
      </c>
      <c r="C16" s="490">
        <f>Сентябрь!AJ48</f>
        <v>0</v>
      </c>
      <c r="D16" s="490">
        <f>Октябрь!AJ48</f>
        <v>0</v>
      </c>
      <c r="E16" s="490">
        <f>Ноябрь!AJ48</f>
        <v>0</v>
      </c>
      <c r="F16" s="490">
        <f>Декабрь!AJ48</f>
        <v>0</v>
      </c>
      <c r="G16" s="490">
        <f>Январь!AJ48</f>
        <v>0</v>
      </c>
      <c r="H16" s="490">
        <f>Февраль!AJ48</f>
        <v>0</v>
      </c>
      <c r="I16" s="490">
        <f>Март!AJ48</f>
        <v>0</v>
      </c>
      <c r="J16" s="490">
        <f>Апрель!AJ48</f>
        <v>0</v>
      </c>
      <c r="K16" s="490">
        <f>Май!AJ48</f>
        <v>0</v>
      </c>
      <c r="L16" s="490">
        <f>Июнь!AJ48</f>
        <v>0</v>
      </c>
      <c r="M16" s="490">
        <f>Июль!AJ48</f>
        <v>0</v>
      </c>
      <c r="N16" s="490">
        <f>Август!AJ48</f>
        <v>0</v>
      </c>
      <c r="O16" s="491">
        <f t="shared" si="1"/>
        <v>0</v>
      </c>
      <c r="P16" s="495">
        <f>План!P16</f>
        <v>0</v>
      </c>
      <c r="Q16" s="492">
        <f t="shared" si="2"/>
        <v>0</v>
      </c>
    </row>
    <row r="17" spans="1:17" s="445" customFormat="1" ht="15.75" thickBot="1" x14ac:dyDescent="0.25">
      <c r="A17" s="494">
        <v>10</v>
      </c>
      <c r="B17" s="155" t="str">
        <f>(План!B17 &amp;" "&amp;План!C17)</f>
        <v xml:space="preserve"> </v>
      </c>
      <c r="C17" s="490">
        <f>Сентябрь!AJ53</f>
        <v>0</v>
      </c>
      <c r="D17" s="490">
        <f>Октябрь!AJ53</f>
        <v>0</v>
      </c>
      <c r="E17" s="490">
        <f>Ноябрь!AJ53</f>
        <v>0</v>
      </c>
      <c r="F17" s="490">
        <f>Декабрь!AJ53</f>
        <v>0</v>
      </c>
      <c r="G17" s="490">
        <f>Январь!AJ53</f>
        <v>0</v>
      </c>
      <c r="H17" s="490">
        <f>Февраль!AJ53</f>
        <v>0</v>
      </c>
      <c r="I17" s="490">
        <f>Март!AJ53</f>
        <v>0</v>
      </c>
      <c r="J17" s="490">
        <f>Апрель!AJ53</f>
        <v>0</v>
      </c>
      <c r="K17" s="490">
        <f>Май!AJ53</f>
        <v>0</v>
      </c>
      <c r="L17" s="490">
        <f>Июнь!AJ53</f>
        <v>0</v>
      </c>
      <c r="M17" s="490">
        <f>Июль!AJ53</f>
        <v>0</v>
      </c>
      <c r="N17" s="490">
        <f>Август!AJ53</f>
        <v>0</v>
      </c>
      <c r="O17" s="491">
        <f t="shared" si="1"/>
        <v>0</v>
      </c>
      <c r="P17" s="492">
        <f>План!P17</f>
        <v>0</v>
      </c>
      <c r="Q17" s="493">
        <f>O17-P17</f>
        <v>0</v>
      </c>
    </row>
    <row r="18" spans="1:17" s="445" customFormat="1" ht="15.75" thickBot="1" x14ac:dyDescent="0.25">
      <c r="A18" s="489">
        <v>11</v>
      </c>
      <c r="B18" s="155" t="str">
        <f>(План!B18 &amp;" "&amp;План!C18)</f>
        <v xml:space="preserve"> </v>
      </c>
      <c r="C18" s="490">
        <f>Сентябрь!AJ58</f>
        <v>0</v>
      </c>
      <c r="D18" s="490">
        <f>Октябрь!AJ58</f>
        <v>0</v>
      </c>
      <c r="E18" s="490">
        <f>Ноябрь!AJ58</f>
        <v>0</v>
      </c>
      <c r="F18" s="490">
        <f>Декабрь!AJ58</f>
        <v>0</v>
      </c>
      <c r="G18" s="490">
        <f>Январь!AJ58</f>
        <v>0</v>
      </c>
      <c r="H18" s="490">
        <f>Февраль!AJ58</f>
        <v>0</v>
      </c>
      <c r="I18" s="490">
        <f>Март!AJ58</f>
        <v>0</v>
      </c>
      <c r="J18" s="490">
        <f>Апрель!AJ58</f>
        <v>0</v>
      </c>
      <c r="K18" s="490">
        <f>Май!AJ58</f>
        <v>0</v>
      </c>
      <c r="L18" s="490">
        <f>Июнь!AJ58</f>
        <v>0</v>
      </c>
      <c r="M18" s="490">
        <f>Июль!AJ58</f>
        <v>0</v>
      </c>
      <c r="N18" s="490">
        <f>Август!AJ58</f>
        <v>0</v>
      </c>
      <c r="O18" s="491">
        <f t="shared" si="1"/>
        <v>0</v>
      </c>
      <c r="P18" s="495">
        <f>План!P18</f>
        <v>0</v>
      </c>
      <c r="Q18" s="492">
        <f>O18-P18</f>
        <v>0</v>
      </c>
    </row>
    <row r="19" spans="1:17" s="445" customFormat="1" ht="15.75" thickBot="1" x14ac:dyDescent="0.25">
      <c r="A19" s="494">
        <v>12</v>
      </c>
      <c r="B19" s="155" t="str">
        <f>(План!B19 &amp;" "&amp;План!C19)</f>
        <v xml:space="preserve"> </v>
      </c>
      <c r="C19" s="490">
        <f>Сентябрь!AJ63</f>
        <v>0</v>
      </c>
      <c r="D19" s="490">
        <f>Октябрь!AJ63</f>
        <v>0</v>
      </c>
      <c r="E19" s="490">
        <f>Ноябрь!AJ63</f>
        <v>0</v>
      </c>
      <c r="F19" s="490">
        <f>Декабрь!AJ63</f>
        <v>0</v>
      </c>
      <c r="G19" s="490">
        <f>Январь!AJ63</f>
        <v>0</v>
      </c>
      <c r="H19" s="490">
        <f>Февраль!AJ63</f>
        <v>0</v>
      </c>
      <c r="I19" s="490">
        <f>Март!AJ63</f>
        <v>0</v>
      </c>
      <c r="J19" s="490">
        <f>Апрель!AJ63</f>
        <v>0</v>
      </c>
      <c r="K19" s="490">
        <f>Май!AJ63</f>
        <v>0</v>
      </c>
      <c r="L19" s="490">
        <f>Июнь!AJ63</f>
        <v>0</v>
      </c>
      <c r="M19" s="490">
        <f>Июль!AJ63</f>
        <v>0</v>
      </c>
      <c r="N19" s="490">
        <f>Август!AJ63</f>
        <v>0</v>
      </c>
      <c r="O19" s="491">
        <f t="shared" si="1"/>
        <v>0</v>
      </c>
      <c r="P19" s="495">
        <f>План!P19</f>
        <v>0</v>
      </c>
      <c r="Q19" s="492">
        <f t="shared" ref="Q19:Q28" si="3">O19-P19</f>
        <v>0</v>
      </c>
    </row>
    <row r="20" spans="1:17" s="445" customFormat="1" ht="15.75" thickBot="1" x14ac:dyDescent="0.25">
      <c r="A20" s="489">
        <v>13</v>
      </c>
      <c r="B20" s="155" t="str">
        <f>(План!B20 &amp;" "&amp;План!C20)</f>
        <v xml:space="preserve"> </v>
      </c>
      <c r="C20" s="490">
        <f>Сентябрь!AJ68</f>
        <v>0</v>
      </c>
      <c r="D20" s="490">
        <f>Октябрь!AJ68</f>
        <v>0</v>
      </c>
      <c r="E20" s="490">
        <f>Ноябрь!AJ68</f>
        <v>0</v>
      </c>
      <c r="F20" s="490">
        <f>Декабрь!AJ68</f>
        <v>0</v>
      </c>
      <c r="G20" s="490">
        <f>Январь!AJ68</f>
        <v>0</v>
      </c>
      <c r="H20" s="490">
        <f>Февраль!AJ68</f>
        <v>0</v>
      </c>
      <c r="I20" s="490">
        <f>Март!AJ68</f>
        <v>0</v>
      </c>
      <c r="J20" s="490">
        <f>Апрель!AJ68</f>
        <v>0</v>
      </c>
      <c r="K20" s="490">
        <f>Май!AJ68</f>
        <v>0</v>
      </c>
      <c r="L20" s="490">
        <f>Июнь!AJ68</f>
        <v>0</v>
      </c>
      <c r="M20" s="490">
        <f>Июль!AJ68</f>
        <v>0</v>
      </c>
      <c r="N20" s="490">
        <f>Август!AJ68</f>
        <v>0</v>
      </c>
      <c r="O20" s="491">
        <f t="shared" si="1"/>
        <v>0</v>
      </c>
      <c r="P20" s="495">
        <f>План!P20</f>
        <v>0</v>
      </c>
      <c r="Q20" s="492">
        <f t="shared" si="3"/>
        <v>0</v>
      </c>
    </row>
    <row r="21" spans="1:17" s="445" customFormat="1" ht="15.75" thickBot="1" x14ac:dyDescent="0.25">
      <c r="A21" s="494">
        <v>14</v>
      </c>
      <c r="B21" s="155" t="str">
        <f>(План!B21 &amp;" "&amp;План!C21)</f>
        <v xml:space="preserve"> </v>
      </c>
      <c r="C21" s="490">
        <f>Сентябрь!AJ73</f>
        <v>0</v>
      </c>
      <c r="D21" s="490">
        <f>Октябрь!AJ73</f>
        <v>0</v>
      </c>
      <c r="E21" s="490">
        <f>Ноябрь!AJ73</f>
        <v>0</v>
      </c>
      <c r="F21" s="490">
        <f>Декабрь!AJ73</f>
        <v>0</v>
      </c>
      <c r="G21" s="490">
        <f>Январь!AJ73</f>
        <v>0</v>
      </c>
      <c r="H21" s="490">
        <f>Февраль!AJ73</f>
        <v>0</v>
      </c>
      <c r="I21" s="490">
        <f>Март!AJ73</f>
        <v>0</v>
      </c>
      <c r="J21" s="490">
        <f>Апрель!AJ73</f>
        <v>0</v>
      </c>
      <c r="K21" s="490">
        <f>Май!AJ73</f>
        <v>0</v>
      </c>
      <c r="L21" s="490">
        <f>Июнь!AJ73</f>
        <v>0</v>
      </c>
      <c r="M21" s="490">
        <f>Июль!AJ73</f>
        <v>0</v>
      </c>
      <c r="N21" s="490">
        <f>Август!AJ73</f>
        <v>0</v>
      </c>
      <c r="O21" s="491">
        <f t="shared" si="1"/>
        <v>0</v>
      </c>
      <c r="P21" s="495">
        <f>План!P21</f>
        <v>0</v>
      </c>
      <c r="Q21" s="492">
        <f t="shared" si="3"/>
        <v>0</v>
      </c>
    </row>
    <row r="22" spans="1:17" s="445" customFormat="1" ht="15.75" thickBot="1" x14ac:dyDescent="0.25">
      <c r="A22" s="489">
        <v>15</v>
      </c>
      <c r="B22" s="155" t="str">
        <f>(План!B22 &amp;" "&amp;План!C22)</f>
        <v xml:space="preserve"> </v>
      </c>
      <c r="C22" s="490">
        <f>Сентябрь!AJ78</f>
        <v>0</v>
      </c>
      <c r="D22" s="490">
        <f>Октябрь!AJ78</f>
        <v>0</v>
      </c>
      <c r="E22" s="490">
        <f>Ноябрь!AJ78</f>
        <v>0</v>
      </c>
      <c r="F22" s="490">
        <f>Декабрь!AJ78</f>
        <v>0</v>
      </c>
      <c r="G22" s="490">
        <f>Январь!AJ78</f>
        <v>0</v>
      </c>
      <c r="H22" s="490">
        <f>Февраль!AJ78</f>
        <v>0</v>
      </c>
      <c r="I22" s="490">
        <f>Март!AJ78</f>
        <v>0</v>
      </c>
      <c r="J22" s="490">
        <f>Апрель!AJ78</f>
        <v>0</v>
      </c>
      <c r="K22" s="490">
        <f>Май!AJ78</f>
        <v>0</v>
      </c>
      <c r="L22" s="490">
        <f>Июнь!AJ78</f>
        <v>0</v>
      </c>
      <c r="M22" s="490">
        <f>Июль!AJ78</f>
        <v>0</v>
      </c>
      <c r="N22" s="490">
        <f>Август!AJ78</f>
        <v>0</v>
      </c>
      <c r="O22" s="491">
        <f t="shared" si="1"/>
        <v>0</v>
      </c>
      <c r="P22" s="495">
        <f>План!P22</f>
        <v>0</v>
      </c>
      <c r="Q22" s="492">
        <f t="shared" si="3"/>
        <v>0</v>
      </c>
    </row>
    <row r="23" spans="1:17" s="445" customFormat="1" ht="15.75" thickBot="1" x14ac:dyDescent="0.25">
      <c r="A23" s="494">
        <v>16</v>
      </c>
      <c r="B23" s="155" t="str">
        <f>(План!B23 &amp;" "&amp;План!C23)</f>
        <v xml:space="preserve"> </v>
      </c>
      <c r="C23" s="490">
        <f>Сентябрь!AJ83</f>
        <v>0</v>
      </c>
      <c r="D23" s="490">
        <f>Октябрь!AJ83</f>
        <v>0</v>
      </c>
      <c r="E23" s="490">
        <f>Ноябрь!AJ83</f>
        <v>0</v>
      </c>
      <c r="F23" s="490">
        <f>Декабрь!AJ83</f>
        <v>0</v>
      </c>
      <c r="G23" s="490">
        <f>Январь!AJ83</f>
        <v>0</v>
      </c>
      <c r="H23" s="490">
        <f>Февраль!AJ83</f>
        <v>0</v>
      </c>
      <c r="I23" s="490">
        <f>Март!AJ83</f>
        <v>0</v>
      </c>
      <c r="J23" s="490">
        <f>Апрель!AJ83</f>
        <v>0</v>
      </c>
      <c r="K23" s="490">
        <f>Май!AJ83</f>
        <v>0</v>
      </c>
      <c r="L23" s="490">
        <f>Июнь!AJ83</f>
        <v>0</v>
      </c>
      <c r="M23" s="490">
        <f>Июль!AJ83</f>
        <v>0</v>
      </c>
      <c r="N23" s="490">
        <f>Август!AJ83</f>
        <v>0</v>
      </c>
      <c r="O23" s="491">
        <f t="shared" si="1"/>
        <v>0</v>
      </c>
      <c r="P23" s="495">
        <f>План!P23</f>
        <v>0</v>
      </c>
      <c r="Q23" s="492">
        <f t="shared" si="3"/>
        <v>0</v>
      </c>
    </row>
    <row r="24" spans="1:17" s="445" customFormat="1" ht="15.75" thickBot="1" x14ac:dyDescent="0.25">
      <c r="A24" s="489">
        <v>17</v>
      </c>
      <c r="B24" s="155" t="str">
        <f>(План!B24 &amp;" "&amp;План!C24)</f>
        <v xml:space="preserve"> </v>
      </c>
      <c r="C24" s="490">
        <f>Сентябрь!AJ88</f>
        <v>0</v>
      </c>
      <c r="D24" s="490">
        <f>Октябрь!AJ88</f>
        <v>0</v>
      </c>
      <c r="E24" s="490">
        <f>Ноябрь!AJ88</f>
        <v>0</v>
      </c>
      <c r="F24" s="490">
        <f>Декабрь!AJ88</f>
        <v>0</v>
      </c>
      <c r="G24" s="490">
        <f>Январь!AJ88</f>
        <v>0</v>
      </c>
      <c r="H24" s="490">
        <f>Февраль!AJ88</f>
        <v>0</v>
      </c>
      <c r="I24" s="490">
        <f>Март!AJ88</f>
        <v>0</v>
      </c>
      <c r="J24" s="490">
        <f>Апрель!AJ88</f>
        <v>0</v>
      </c>
      <c r="K24" s="490">
        <f>Май!AJ88</f>
        <v>0</v>
      </c>
      <c r="L24" s="490">
        <f>Июнь!AJ88</f>
        <v>0</v>
      </c>
      <c r="M24" s="490">
        <f>Июль!AJ88</f>
        <v>0</v>
      </c>
      <c r="N24" s="490">
        <f>Август!AJ88</f>
        <v>0</v>
      </c>
      <c r="O24" s="491">
        <f t="shared" si="1"/>
        <v>0</v>
      </c>
      <c r="P24" s="495">
        <f>План!P24</f>
        <v>0</v>
      </c>
      <c r="Q24" s="492">
        <f t="shared" si="3"/>
        <v>0</v>
      </c>
    </row>
    <row r="25" spans="1:17" s="445" customFormat="1" ht="15.75" thickBot="1" x14ac:dyDescent="0.25">
      <c r="A25" s="494">
        <v>18</v>
      </c>
      <c r="B25" s="155" t="str">
        <f>(План!B25 &amp;" "&amp;План!C25)</f>
        <v xml:space="preserve"> </v>
      </c>
      <c r="C25" s="490">
        <f>Сентябрь!AJ93</f>
        <v>0</v>
      </c>
      <c r="D25" s="490">
        <f>Октябрь!AJ93</f>
        <v>0</v>
      </c>
      <c r="E25" s="490">
        <f>Ноябрь!AJ93</f>
        <v>0</v>
      </c>
      <c r="F25" s="490">
        <f>Декабрь!AJ93</f>
        <v>0</v>
      </c>
      <c r="G25" s="490">
        <f>Январь!AJ93</f>
        <v>0</v>
      </c>
      <c r="H25" s="490">
        <f>Февраль!AJ93</f>
        <v>0</v>
      </c>
      <c r="I25" s="490">
        <f>Март!AJ93</f>
        <v>0</v>
      </c>
      <c r="J25" s="490">
        <f>Апрель!AJ93</f>
        <v>0</v>
      </c>
      <c r="K25" s="490">
        <f>Май!AJ93</f>
        <v>0</v>
      </c>
      <c r="L25" s="490">
        <f>Июнь!AJ93</f>
        <v>0</v>
      </c>
      <c r="M25" s="490">
        <f>Июль!AJ93</f>
        <v>0</v>
      </c>
      <c r="N25" s="490">
        <f>Август!AJ93</f>
        <v>0</v>
      </c>
      <c r="O25" s="491">
        <f>SUM(C25:N25)</f>
        <v>0</v>
      </c>
      <c r="P25" s="495">
        <f>План!P25</f>
        <v>0</v>
      </c>
      <c r="Q25" s="492">
        <f t="shared" si="3"/>
        <v>0</v>
      </c>
    </row>
    <row r="26" spans="1:17" s="445" customFormat="1" ht="15.75" thickBot="1" x14ac:dyDescent="0.25">
      <c r="A26" s="489">
        <v>19</v>
      </c>
      <c r="B26" s="155" t="str">
        <f>(План!B26 &amp;" "&amp;План!C26)</f>
        <v xml:space="preserve"> </v>
      </c>
      <c r="C26" s="490">
        <f>Сентябрь!AJ98</f>
        <v>0</v>
      </c>
      <c r="D26" s="490">
        <f>Октябрь!AJ98</f>
        <v>0</v>
      </c>
      <c r="E26" s="490">
        <f>Ноябрь!AJ98</f>
        <v>0</v>
      </c>
      <c r="F26" s="490">
        <f>Декабрь!AJ98</f>
        <v>0</v>
      </c>
      <c r="G26" s="490">
        <f>Январь!AJ98</f>
        <v>0</v>
      </c>
      <c r="H26" s="490">
        <f>Февраль!AJ98</f>
        <v>0</v>
      </c>
      <c r="I26" s="490">
        <f>Март!AJ98</f>
        <v>0</v>
      </c>
      <c r="J26" s="490">
        <f>Апрель!AJ98</f>
        <v>0</v>
      </c>
      <c r="K26" s="490">
        <f>Май!AJ98</f>
        <v>0</v>
      </c>
      <c r="L26" s="490">
        <f>Июнь!AJ98</f>
        <v>0</v>
      </c>
      <c r="M26" s="490">
        <f>Июль!AJ98</f>
        <v>0</v>
      </c>
      <c r="N26" s="490">
        <f>Август!AJ98</f>
        <v>0</v>
      </c>
      <c r="O26" s="491">
        <f t="shared" ref="O26:O36" si="4">SUM(C26:N26)</f>
        <v>0</v>
      </c>
      <c r="P26" s="495">
        <f>План!P26</f>
        <v>0</v>
      </c>
      <c r="Q26" s="492">
        <f t="shared" si="3"/>
        <v>0</v>
      </c>
    </row>
    <row r="27" spans="1:17" s="445" customFormat="1" ht="15.75" thickBot="1" x14ac:dyDescent="0.25">
      <c r="A27" s="494">
        <v>20</v>
      </c>
      <c r="B27" s="155" t="str">
        <f>(План!B27 &amp;" "&amp;План!C27)</f>
        <v xml:space="preserve"> </v>
      </c>
      <c r="C27" s="490">
        <f>Сентябрь!AJ103</f>
        <v>0</v>
      </c>
      <c r="D27" s="490">
        <f>Октябрь!AJ103</f>
        <v>0</v>
      </c>
      <c r="E27" s="490">
        <f>Ноябрь!AJ103</f>
        <v>0</v>
      </c>
      <c r="F27" s="490">
        <f>Декабрь!AJ103</f>
        <v>0</v>
      </c>
      <c r="G27" s="490">
        <f>Январь!AJ103</f>
        <v>0</v>
      </c>
      <c r="H27" s="490">
        <f>Февраль!AJ103</f>
        <v>0</v>
      </c>
      <c r="I27" s="490">
        <f>Март!AJ103</f>
        <v>0</v>
      </c>
      <c r="J27" s="490">
        <f>Апрель!AJ103</f>
        <v>0</v>
      </c>
      <c r="K27" s="490">
        <f>Май!AJ103</f>
        <v>0</v>
      </c>
      <c r="L27" s="490">
        <f>Июнь!AJ103</f>
        <v>0</v>
      </c>
      <c r="M27" s="490">
        <f>Июль!AJ103</f>
        <v>0</v>
      </c>
      <c r="N27" s="490">
        <f>Август!AJ103</f>
        <v>0</v>
      </c>
      <c r="O27" s="491">
        <f t="shared" si="4"/>
        <v>0</v>
      </c>
      <c r="P27" s="495">
        <f>План!P27</f>
        <v>0</v>
      </c>
      <c r="Q27" s="492">
        <f t="shared" si="3"/>
        <v>0</v>
      </c>
    </row>
    <row r="28" spans="1:17" s="445" customFormat="1" ht="15.75" hidden="1" thickBot="1" x14ac:dyDescent="0.25">
      <c r="A28" s="489">
        <v>21</v>
      </c>
      <c r="B28" s="155" t="str">
        <f>(План!B28 &amp;" "&amp;План!C28)</f>
        <v xml:space="preserve"> </v>
      </c>
      <c r="C28" s="490">
        <f>Сентябрь!AJ108</f>
        <v>0</v>
      </c>
      <c r="D28" s="490">
        <f>Октябрь!AJ108</f>
        <v>0</v>
      </c>
      <c r="E28" s="490">
        <f>Ноябрь!AJ108</f>
        <v>0</v>
      </c>
      <c r="F28" s="490">
        <f>Декабрь!AJ108</f>
        <v>0</v>
      </c>
      <c r="G28" s="490">
        <f>Январь!AJ108</f>
        <v>0</v>
      </c>
      <c r="H28" s="490">
        <f>Февраль!AJ108</f>
        <v>0</v>
      </c>
      <c r="I28" s="490">
        <f>Март!AJ108</f>
        <v>0</v>
      </c>
      <c r="J28" s="490">
        <f>Апрель!AJ108</f>
        <v>0</v>
      </c>
      <c r="K28" s="490">
        <f>Май!AJ108</f>
        <v>0</v>
      </c>
      <c r="L28" s="490">
        <f>Июнь!AJ108</f>
        <v>0</v>
      </c>
      <c r="M28" s="490">
        <f>Июль!AJ108</f>
        <v>0</v>
      </c>
      <c r="N28" s="490">
        <f>Август!AJ108</f>
        <v>0</v>
      </c>
      <c r="O28" s="491">
        <f t="shared" si="4"/>
        <v>0</v>
      </c>
      <c r="P28" s="495">
        <f>План!P28</f>
        <v>0</v>
      </c>
      <c r="Q28" s="492">
        <f t="shared" si="3"/>
        <v>0</v>
      </c>
    </row>
    <row r="29" spans="1:17" s="445" customFormat="1" ht="15.75" hidden="1" thickBot="1" x14ac:dyDescent="0.25">
      <c r="A29" s="494">
        <v>22</v>
      </c>
      <c r="B29" s="155" t="str">
        <f>(План!B29 &amp;" "&amp;План!C29)</f>
        <v xml:space="preserve"> </v>
      </c>
      <c r="C29" s="490">
        <f>Сентябрь!AJ113</f>
        <v>0</v>
      </c>
      <c r="D29" s="490">
        <f>Октябрь!AJ113</f>
        <v>0</v>
      </c>
      <c r="E29" s="490">
        <f>Ноябрь!AJ113</f>
        <v>0</v>
      </c>
      <c r="F29" s="490">
        <f>Декабрь!AJ113</f>
        <v>0</v>
      </c>
      <c r="G29" s="490">
        <f>Январь!AJ113</f>
        <v>0</v>
      </c>
      <c r="H29" s="490">
        <f>Февраль!AJ113</f>
        <v>0</v>
      </c>
      <c r="I29" s="490">
        <f>Март!AJ113</f>
        <v>0</v>
      </c>
      <c r="J29" s="490">
        <f>Апрель!AJ113</f>
        <v>0</v>
      </c>
      <c r="K29" s="490">
        <f>Май!AJ113</f>
        <v>0</v>
      </c>
      <c r="L29" s="490">
        <f>Июнь!AJ113</f>
        <v>0</v>
      </c>
      <c r="M29" s="490">
        <f>Июль!AJ113</f>
        <v>0</v>
      </c>
      <c r="N29" s="490">
        <f>Август!AJ113</f>
        <v>0</v>
      </c>
      <c r="O29" s="491">
        <f t="shared" si="4"/>
        <v>0</v>
      </c>
      <c r="P29" s="492">
        <f>План!P29</f>
        <v>0</v>
      </c>
      <c r="Q29" s="493">
        <f>O29-P29</f>
        <v>0</v>
      </c>
    </row>
    <row r="30" spans="1:17" s="445" customFormat="1" ht="15.75" hidden="1" thickBot="1" x14ac:dyDescent="0.25">
      <c r="A30" s="489">
        <v>23</v>
      </c>
      <c r="B30" s="155" t="str">
        <f>(План!B30 &amp;" "&amp;План!C30)</f>
        <v xml:space="preserve"> </v>
      </c>
      <c r="C30" s="490">
        <f>Сентябрь!AJ118</f>
        <v>0</v>
      </c>
      <c r="D30" s="490">
        <f>Октябрь!AJ118</f>
        <v>0</v>
      </c>
      <c r="E30" s="490">
        <f>Ноябрь!AJ118</f>
        <v>0</v>
      </c>
      <c r="F30" s="490">
        <f>Декабрь!AJ118</f>
        <v>0</v>
      </c>
      <c r="G30" s="490">
        <f>Январь!AJ118</f>
        <v>0</v>
      </c>
      <c r="H30" s="490">
        <f>Февраль!AJ118</f>
        <v>0</v>
      </c>
      <c r="I30" s="490">
        <f>Март!AJ118</f>
        <v>0</v>
      </c>
      <c r="J30" s="490">
        <f>Апрель!AJ118</f>
        <v>0</v>
      </c>
      <c r="K30" s="490">
        <f>Май!AJ118</f>
        <v>0</v>
      </c>
      <c r="L30" s="490">
        <f>Июнь!AJ118</f>
        <v>0</v>
      </c>
      <c r="M30" s="490">
        <f>Июль!AJ118</f>
        <v>0</v>
      </c>
      <c r="N30" s="490">
        <f>Август!AJ123</f>
        <v>0</v>
      </c>
      <c r="O30" s="491">
        <f t="shared" si="4"/>
        <v>0</v>
      </c>
      <c r="P30" s="495">
        <f>План!P30</f>
        <v>0</v>
      </c>
      <c r="Q30" s="492">
        <f>O30-P30</f>
        <v>0</v>
      </c>
    </row>
    <row r="31" spans="1:17" s="445" customFormat="1" ht="15.75" hidden="1" thickBot="1" x14ac:dyDescent="0.25">
      <c r="A31" s="494">
        <v>24</v>
      </c>
      <c r="B31" s="155" t="str">
        <f>(План!B31 &amp;" "&amp;План!C31)</f>
        <v xml:space="preserve"> </v>
      </c>
      <c r="C31" s="490">
        <f>Сентябрь!AJ123</f>
        <v>0</v>
      </c>
      <c r="D31" s="490">
        <f>Октябрь!AJ123</f>
        <v>0</v>
      </c>
      <c r="E31" s="490">
        <f>Ноябрь!AJ123</f>
        <v>0</v>
      </c>
      <c r="F31" s="490">
        <f>Декабрь!AJ123</f>
        <v>0</v>
      </c>
      <c r="G31" s="490">
        <f>Январь!AJ123</f>
        <v>0</v>
      </c>
      <c r="H31" s="490">
        <f>Февраль!AJ123</f>
        <v>0</v>
      </c>
      <c r="I31" s="490">
        <f>Март!AJ123</f>
        <v>0</v>
      </c>
      <c r="J31" s="490">
        <f>Апрель!AJ123</f>
        <v>0</v>
      </c>
      <c r="K31" s="490">
        <f>Май!AJ123</f>
        <v>0</v>
      </c>
      <c r="L31" s="490">
        <f>Июнь!AJ123</f>
        <v>0</v>
      </c>
      <c r="M31" s="490">
        <f>Июль!AJ123</f>
        <v>0</v>
      </c>
      <c r="N31" s="490">
        <f>Август!AJ123</f>
        <v>0</v>
      </c>
      <c r="O31" s="491">
        <f t="shared" si="4"/>
        <v>0</v>
      </c>
      <c r="P31" s="495">
        <f>План!P31</f>
        <v>0</v>
      </c>
      <c r="Q31" s="492">
        <f t="shared" ref="Q31:Q37" si="5">O31-P31</f>
        <v>0</v>
      </c>
    </row>
    <row r="32" spans="1:17" s="445" customFormat="1" ht="15.75" hidden="1" thickBot="1" x14ac:dyDescent="0.25">
      <c r="A32" s="489">
        <v>25</v>
      </c>
      <c r="B32" s="155" t="str">
        <f>(План!B32 &amp;" "&amp;План!C32)</f>
        <v xml:space="preserve"> </v>
      </c>
      <c r="C32" s="490">
        <f>Сентябрь!AJ128</f>
        <v>0</v>
      </c>
      <c r="D32" s="490">
        <f>Октябрь!AJ128</f>
        <v>0</v>
      </c>
      <c r="E32" s="490">
        <f>Ноябрь!AJ128</f>
        <v>0</v>
      </c>
      <c r="F32" s="490">
        <f>Декабрь!AJ128</f>
        <v>0</v>
      </c>
      <c r="G32" s="490">
        <f>Январь!AJ128</f>
        <v>0</v>
      </c>
      <c r="H32" s="490">
        <f>Февраль!AJ128</f>
        <v>0</v>
      </c>
      <c r="I32" s="490">
        <f>Март!AJ128</f>
        <v>0</v>
      </c>
      <c r="J32" s="490">
        <f>Апрель!AJ128</f>
        <v>0</v>
      </c>
      <c r="K32" s="490">
        <f>Май!AJ128</f>
        <v>0</v>
      </c>
      <c r="L32" s="490">
        <f>Июнь!AJ128</f>
        <v>0</v>
      </c>
      <c r="M32" s="490">
        <f>Июль!AJ128</f>
        <v>0</v>
      </c>
      <c r="N32" s="490">
        <f>Август!AJ128</f>
        <v>0</v>
      </c>
      <c r="O32" s="491">
        <f t="shared" si="4"/>
        <v>0</v>
      </c>
      <c r="P32" s="495">
        <f>План!P32</f>
        <v>0</v>
      </c>
      <c r="Q32" s="492">
        <f t="shared" si="5"/>
        <v>0</v>
      </c>
    </row>
    <row r="33" spans="1:17" s="445" customFormat="1" ht="15.75" hidden="1" thickBot="1" x14ac:dyDescent="0.25">
      <c r="A33" s="494">
        <v>26</v>
      </c>
      <c r="B33" s="155" t="str">
        <f>(План!B33 &amp;" "&amp;План!C33)</f>
        <v xml:space="preserve"> </v>
      </c>
      <c r="C33" s="490">
        <f>Сентябрь!AJ133</f>
        <v>0</v>
      </c>
      <c r="D33" s="490">
        <f>Октябрь!AJ133</f>
        <v>0</v>
      </c>
      <c r="E33" s="490">
        <f>Ноябрь!AJ133</f>
        <v>0</v>
      </c>
      <c r="F33" s="490">
        <f>Декабрь!AJ133</f>
        <v>0</v>
      </c>
      <c r="G33" s="490">
        <f>Январь!AJ133</f>
        <v>0</v>
      </c>
      <c r="H33" s="490">
        <f>Февраль!AJ133</f>
        <v>0</v>
      </c>
      <c r="I33" s="490">
        <f>Март!AJ133</f>
        <v>0</v>
      </c>
      <c r="J33" s="490">
        <f>Апрель!AJ133</f>
        <v>0</v>
      </c>
      <c r="K33" s="490">
        <f>Май!AJ133</f>
        <v>0</v>
      </c>
      <c r="L33" s="490">
        <f>Июнь!AJ133</f>
        <v>0</v>
      </c>
      <c r="M33" s="490">
        <f>Июль!AJ133</f>
        <v>0</v>
      </c>
      <c r="N33" s="490">
        <f>Август!AJ133</f>
        <v>0</v>
      </c>
      <c r="O33" s="491">
        <f t="shared" si="4"/>
        <v>0</v>
      </c>
      <c r="P33" s="495">
        <f>План!P33</f>
        <v>0</v>
      </c>
      <c r="Q33" s="492">
        <f t="shared" si="5"/>
        <v>0</v>
      </c>
    </row>
    <row r="34" spans="1:17" s="445" customFormat="1" ht="15.75" hidden="1" thickBot="1" x14ac:dyDescent="0.25">
      <c r="A34" s="489">
        <v>27</v>
      </c>
      <c r="B34" s="155" t="str">
        <f>(План!B34 &amp;" "&amp;План!C34)</f>
        <v xml:space="preserve"> </v>
      </c>
      <c r="C34" s="490">
        <f>Сентябрь!AJ138</f>
        <v>0</v>
      </c>
      <c r="D34" s="490">
        <f>Октябрь!AJ138</f>
        <v>0</v>
      </c>
      <c r="E34" s="490">
        <f>Ноябрь!AJ138</f>
        <v>0</v>
      </c>
      <c r="F34" s="490">
        <f>Декабрь!AJ138</f>
        <v>0</v>
      </c>
      <c r="G34" s="490">
        <f>Январь!AJ138</f>
        <v>0</v>
      </c>
      <c r="H34" s="490">
        <f>Февраль!AJ138</f>
        <v>0</v>
      </c>
      <c r="I34" s="490">
        <f>Март!AJ138</f>
        <v>0</v>
      </c>
      <c r="J34" s="490">
        <f>Апрель!AJ138</f>
        <v>0</v>
      </c>
      <c r="K34" s="490">
        <f>Май!AJ138</f>
        <v>0</v>
      </c>
      <c r="L34" s="490">
        <f>Июнь!AJ138</f>
        <v>0</v>
      </c>
      <c r="M34" s="490">
        <f>Июль!AJ138</f>
        <v>0</v>
      </c>
      <c r="N34" s="490">
        <f>Август!AJ138</f>
        <v>0</v>
      </c>
      <c r="O34" s="491">
        <f>SUM(C34:N34)</f>
        <v>0</v>
      </c>
      <c r="P34" s="495">
        <f>План!P34</f>
        <v>0</v>
      </c>
      <c r="Q34" s="492">
        <f t="shared" si="5"/>
        <v>0</v>
      </c>
    </row>
    <row r="35" spans="1:17" s="445" customFormat="1" ht="15.75" hidden="1" thickBot="1" x14ac:dyDescent="0.25">
      <c r="A35" s="494">
        <v>28</v>
      </c>
      <c r="B35" s="155" t="str">
        <f>(План!B35 &amp;" "&amp;План!C35)</f>
        <v xml:space="preserve"> </v>
      </c>
      <c r="C35" s="490">
        <f>Сентябрь!AJ143</f>
        <v>0</v>
      </c>
      <c r="D35" s="490">
        <f>Октябрь!AJ143</f>
        <v>0</v>
      </c>
      <c r="E35" s="490">
        <f>Ноябрь!AJ143</f>
        <v>0</v>
      </c>
      <c r="F35" s="490">
        <f>Декабрь!AJ143</f>
        <v>0</v>
      </c>
      <c r="G35" s="490">
        <f>Январь!AJ143</f>
        <v>0</v>
      </c>
      <c r="H35" s="490">
        <f>Февраль!AJ143</f>
        <v>0</v>
      </c>
      <c r="I35" s="490">
        <f>Март!AJ143</f>
        <v>0</v>
      </c>
      <c r="J35" s="490">
        <f>Апрель!AJ143</f>
        <v>0</v>
      </c>
      <c r="K35" s="490">
        <f>Май!AJ143</f>
        <v>0</v>
      </c>
      <c r="L35" s="490">
        <f>Июнь!AJ143</f>
        <v>0</v>
      </c>
      <c r="M35" s="490">
        <f>Июль!AJ143</f>
        <v>0</v>
      </c>
      <c r="N35" s="490">
        <f>Август!AJ143</f>
        <v>0</v>
      </c>
      <c r="O35" s="491">
        <f t="shared" si="4"/>
        <v>0</v>
      </c>
      <c r="P35" s="495">
        <f>План!P35</f>
        <v>0</v>
      </c>
      <c r="Q35" s="492">
        <f t="shared" si="5"/>
        <v>0</v>
      </c>
    </row>
    <row r="36" spans="1:17" s="445" customFormat="1" ht="15.75" hidden="1" thickBot="1" x14ac:dyDescent="0.25">
      <c r="A36" s="489">
        <v>29</v>
      </c>
      <c r="B36" s="155" t="str">
        <f>(План!B36 &amp;" "&amp;План!C36)</f>
        <v xml:space="preserve"> </v>
      </c>
      <c r="C36" s="490">
        <f>Сентябрь!AJ148</f>
        <v>0</v>
      </c>
      <c r="D36" s="490">
        <f>Октябрь!AJ148</f>
        <v>0</v>
      </c>
      <c r="E36" s="490">
        <f>Ноябрь!AJ148</f>
        <v>0</v>
      </c>
      <c r="F36" s="490">
        <f>Декабрь!AJ148</f>
        <v>0</v>
      </c>
      <c r="G36" s="490">
        <f>Январь!AJ148</f>
        <v>0</v>
      </c>
      <c r="H36" s="490">
        <f>Февраль!AJ148</f>
        <v>0</v>
      </c>
      <c r="I36" s="490">
        <f>Март!AJ148</f>
        <v>0</v>
      </c>
      <c r="J36" s="490">
        <f>Апрель!AJ148</f>
        <v>0</v>
      </c>
      <c r="K36" s="490">
        <f>Май!AJ148</f>
        <v>0</v>
      </c>
      <c r="L36" s="490">
        <f>Июнь!AJ148</f>
        <v>0</v>
      </c>
      <c r="M36" s="490">
        <f>Июль!AJ148</f>
        <v>0</v>
      </c>
      <c r="N36" s="490">
        <f>Август!AJ148</f>
        <v>0</v>
      </c>
      <c r="O36" s="491">
        <f t="shared" si="4"/>
        <v>0</v>
      </c>
      <c r="P36" s="495">
        <f>План!P36</f>
        <v>0</v>
      </c>
      <c r="Q36" s="492">
        <f t="shared" si="5"/>
        <v>0</v>
      </c>
    </row>
    <row r="37" spans="1:17" s="445" customFormat="1" ht="15.75" hidden="1" thickBot="1" x14ac:dyDescent="0.25">
      <c r="A37" s="494">
        <v>30</v>
      </c>
      <c r="B37" s="155" t="str">
        <f>(План!B37 &amp;" "&amp;План!C37)</f>
        <v xml:space="preserve"> </v>
      </c>
      <c r="C37" s="490">
        <f>Сентябрь!AJ153</f>
        <v>0</v>
      </c>
      <c r="D37" s="490">
        <f>Октябрь!AJ153</f>
        <v>0</v>
      </c>
      <c r="E37" s="490">
        <f>Ноябрь!AJ153</f>
        <v>0</v>
      </c>
      <c r="F37" s="490">
        <f>Декабрь!AJ153</f>
        <v>0</v>
      </c>
      <c r="G37" s="490">
        <f>Январь!AJ153</f>
        <v>0</v>
      </c>
      <c r="H37" s="490">
        <f>Февраль!AJ153</f>
        <v>0</v>
      </c>
      <c r="I37" s="490">
        <f>Март!AJ153</f>
        <v>0</v>
      </c>
      <c r="J37" s="490">
        <f>Апрель!AJ153</f>
        <v>0</v>
      </c>
      <c r="K37" s="490">
        <f>Май!AJ153</f>
        <v>0</v>
      </c>
      <c r="L37" s="490">
        <f>Июнь!AJ153</f>
        <v>0</v>
      </c>
      <c r="M37" s="490">
        <f>Июль!AJ153</f>
        <v>0</v>
      </c>
      <c r="N37" s="490">
        <f>Август!AJ153</f>
        <v>0</v>
      </c>
      <c r="O37" s="491">
        <f>SUM(C37:N37)</f>
        <v>0</v>
      </c>
      <c r="P37" s="495">
        <f>План!P37</f>
        <v>0</v>
      </c>
      <c r="Q37" s="492">
        <f t="shared" si="5"/>
        <v>0</v>
      </c>
    </row>
    <row r="38" spans="1:17" s="445" customFormat="1" ht="15.75" thickBot="1" x14ac:dyDescent="0.25">
      <c r="A38" s="496"/>
      <c r="B38" s="497" t="s">
        <v>8</v>
      </c>
      <c r="C38" s="498">
        <f>SUM(C8:C37)</f>
        <v>0</v>
      </c>
      <c r="D38" s="498">
        <f>SUM(D8:D37)</f>
        <v>0</v>
      </c>
      <c r="E38" s="498">
        <f t="shared" ref="E38:N38" si="6">SUM(E8:E37)</f>
        <v>0</v>
      </c>
      <c r="F38" s="498">
        <f t="shared" si="6"/>
        <v>0</v>
      </c>
      <c r="G38" s="498">
        <f t="shared" si="6"/>
        <v>0</v>
      </c>
      <c r="H38" s="498">
        <f t="shared" si="6"/>
        <v>0</v>
      </c>
      <c r="I38" s="498">
        <f t="shared" si="6"/>
        <v>0</v>
      </c>
      <c r="J38" s="498">
        <f t="shared" si="6"/>
        <v>0</v>
      </c>
      <c r="K38" s="498">
        <f t="shared" si="6"/>
        <v>0</v>
      </c>
      <c r="L38" s="498">
        <f t="shared" si="6"/>
        <v>0</v>
      </c>
      <c r="M38" s="498">
        <f t="shared" si="6"/>
        <v>0</v>
      </c>
      <c r="N38" s="498">
        <f t="shared" si="6"/>
        <v>0</v>
      </c>
      <c r="O38" s="491">
        <f>SUM(O8:O25)</f>
        <v>0</v>
      </c>
      <c r="P38" s="499">
        <f>SUM(P8:P25)</f>
        <v>0</v>
      </c>
      <c r="Q38" s="491">
        <f>O38-P38</f>
        <v>0</v>
      </c>
    </row>
    <row r="39" spans="1:17" s="502" customFormat="1" ht="20.25" x14ac:dyDescent="0.3">
      <c r="A39" s="501"/>
      <c r="B39" s="501" t="str">
        <f>План!B39</f>
        <v xml:space="preserve">Зав. кафедрой профессор                                                      </v>
      </c>
      <c r="C39" s="616">
        <f>План!C39</f>
        <v>0</v>
      </c>
      <c r="D39" s="616"/>
      <c r="E39" s="616"/>
      <c r="F39" s="616"/>
      <c r="G39" s="616"/>
      <c r="H39" s="501"/>
      <c r="I39" s="501"/>
      <c r="J39" s="501"/>
      <c r="K39" s="501"/>
      <c r="L39" s="501"/>
      <c r="M39" s="501"/>
      <c r="N39" s="501"/>
      <c r="O39" s="501"/>
      <c r="P39" s="501"/>
      <c r="Q39" s="501"/>
    </row>
  </sheetData>
  <sheetProtection password="C0C1" sheet="1" objects="1" scenarios="1" selectLockedCells="1"/>
  <mergeCells count="8">
    <mergeCell ref="C39:G39"/>
    <mergeCell ref="G6:J6"/>
    <mergeCell ref="K6:M6"/>
    <mergeCell ref="A1:Q1"/>
    <mergeCell ref="A2:Q2"/>
    <mergeCell ref="A3:Q3"/>
    <mergeCell ref="C4:N4"/>
    <mergeCell ref="O4:Q4"/>
  </mergeCells>
  <pageMargins left="0.48" right="0.34" top="0.39370078740157483" bottom="0.39370078740157483" header="0.51181102362204722" footer="0.51181102362204722"/>
  <pageSetup paperSize="9" scale="70" orientation="landscape" horizontalDpi="120" verticalDpi="144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9">
    <pageSetUpPr fitToPage="1"/>
  </sheetPr>
  <dimension ref="A1:I39"/>
  <sheetViews>
    <sheetView showZeros="0" view="pageBreakPreview" topLeftCell="A16" zoomScale="73" zoomScaleNormal="67" zoomScaleSheetLayoutView="73" workbookViewId="0">
      <selection activeCell="G33" sqref="G33"/>
    </sheetView>
  </sheetViews>
  <sheetFormatPr defaultColWidth="9.140625" defaultRowHeight="12.75" x14ac:dyDescent="0.2"/>
  <cols>
    <col min="1" max="1" width="3.85546875" style="12" customWidth="1"/>
    <col min="2" max="2" width="42.85546875" style="12" customWidth="1"/>
    <col min="3" max="3" width="37" style="12" customWidth="1"/>
    <col min="4" max="4" width="16.140625" style="12" customWidth="1"/>
    <col min="5" max="5" width="8" style="12" customWidth="1"/>
    <col min="6" max="6" width="9.85546875" style="12" customWidth="1"/>
    <col min="7" max="7" width="11.7109375" style="12" customWidth="1"/>
    <col min="8" max="8" width="9.85546875" style="12" customWidth="1"/>
    <col min="9" max="9" width="52.42578125" style="12" customWidth="1"/>
    <col min="10" max="10" width="1.7109375" style="12" customWidth="1"/>
    <col min="11" max="16384" width="9.140625" style="12"/>
  </cols>
  <sheetData>
    <row r="1" spans="1:9" s="9" customFormat="1" ht="14.25" x14ac:dyDescent="0.2">
      <c r="A1" s="570" t="str">
        <f>План!A1</f>
        <v>Институт непрерывного образования</v>
      </c>
      <c r="B1" s="570"/>
      <c r="C1" s="570"/>
      <c r="D1" s="570"/>
      <c r="E1" s="570"/>
      <c r="F1" s="570"/>
      <c r="G1" s="570"/>
      <c r="H1" s="570"/>
      <c r="I1" s="622"/>
    </row>
    <row r="2" spans="1:9" s="9" customFormat="1" ht="18" x14ac:dyDescent="0.25">
      <c r="A2" s="572" t="s">
        <v>30</v>
      </c>
      <c r="B2" s="572"/>
      <c r="C2" s="572"/>
      <c r="D2" s="572"/>
      <c r="E2" s="572"/>
      <c r="F2" s="572"/>
      <c r="G2" s="572"/>
      <c r="H2" s="572"/>
      <c r="I2" s="619"/>
    </row>
    <row r="3" spans="1:9" s="9" customFormat="1" ht="15" x14ac:dyDescent="0.25">
      <c r="A3" s="572" t="s">
        <v>46</v>
      </c>
      <c r="B3" s="619"/>
      <c r="C3" s="619"/>
      <c r="D3" s="619"/>
      <c r="E3" s="619"/>
      <c r="F3" s="619"/>
      <c r="G3" s="619"/>
      <c r="H3" s="619"/>
      <c r="I3" s="619"/>
    </row>
    <row r="4" spans="1:9" s="9" customFormat="1" ht="18" x14ac:dyDescent="0.25">
      <c r="A4" s="114"/>
      <c r="C4" s="156"/>
      <c r="D4" s="156"/>
      <c r="E4" s="156"/>
      <c r="F4" s="156"/>
      <c r="G4" s="156"/>
      <c r="H4" s="156"/>
      <c r="I4" s="156"/>
    </row>
    <row r="5" spans="1:9" s="9" customFormat="1" ht="18" x14ac:dyDescent="0.25">
      <c r="A5" s="153"/>
      <c r="B5" s="157" t="str">
        <f>План!B4</f>
        <v xml:space="preserve">кафедры </v>
      </c>
      <c r="C5" s="570">
        <f>План!C4</f>
        <v>0</v>
      </c>
      <c r="D5" s="570"/>
      <c r="E5" s="570"/>
      <c r="F5" s="570"/>
      <c r="G5" s="570"/>
      <c r="H5" s="570"/>
      <c r="I5" s="158" t="str">
        <f>План!M4</f>
        <v>(в академических часах)</v>
      </c>
    </row>
    <row r="6" spans="1:9" s="121" customFormat="1" ht="18.75" thickBot="1" x14ac:dyDescent="0.25">
      <c r="A6" s="116"/>
      <c r="B6" s="117"/>
      <c r="C6" s="117"/>
      <c r="D6" s="118" t="s">
        <v>65</v>
      </c>
      <c r="E6" s="623" t="str">
        <f>План!G5</f>
        <v>2024/2025</v>
      </c>
      <c r="F6" s="623"/>
      <c r="G6" s="119" t="s">
        <v>57</v>
      </c>
      <c r="H6" s="117"/>
      <c r="I6" s="120"/>
    </row>
    <row r="7" spans="1:9" s="9" customFormat="1" ht="84" thickBot="1" x14ac:dyDescent="0.25">
      <c r="A7" s="13" t="s">
        <v>2</v>
      </c>
      <c r="B7" s="164" t="s">
        <v>50</v>
      </c>
      <c r="C7" s="165" t="s">
        <v>66</v>
      </c>
      <c r="D7" s="174" t="s">
        <v>40</v>
      </c>
      <c r="E7" s="166" t="s">
        <v>39</v>
      </c>
      <c r="F7" s="166" t="s">
        <v>28</v>
      </c>
      <c r="G7" s="177" t="s">
        <v>26</v>
      </c>
      <c r="H7" s="173" t="s">
        <v>27</v>
      </c>
      <c r="I7" s="167" t="s">
        <v>37</v>
      </c>
    </row>
    <row r="8" spans="1:9" s="506" customFormat="1" ht="15.75" thickBot="1" x14ac:dyDescent="0.25">
      <c r="A8" s="503">
        <v>1</v>
      </c>
      <c r="B8" s="159">
        <f>План!B8</f>
        <v>0</v>
      </c>
      <c r="C8" s="159">
        <f>План!C8</f>
        <v>0</v>
      </c>
      <c r="D8" s="159">
        <f>План!D8</f>
        <v>0</v>
      </c>
      <c r="E8" s="155">
        <f>План!E8</f>
        <v>0</v>
      </c>
      <c r="F8" s="155">
        <f>План!P8</f>
        <v>0</v>
      </c>
      <c r="G8" s="178">
        <f>'Годовой отчет по месяцам (общ)'!O8</f>
        <v>0</v>
      </c>
      <c r="H8" s="504">
        <f>G8-F8</f>
        <v>0</v>
      </c>
      <c r="I8" s="505"/>
    </row>
    <row r="9" spans="1:9" s="506" customFormat="1" ht="15.75" thickBot="1" x14ac:dyDescent="0.25">
      <c r="A9" s="507">
        <v>2</v>
      </c>
      <c r="B9" s="159">
        <f>План!B9</f>
        <v>0</v>
      </c>
      <c r="C9" s="159">
        <f>План!C9</f>
        <v>0</v>
      </c>
      <c r="D9" s="159">
        <f>План!D9</f>
        <v>0</v>
      </c>
      <c r="E9" s="155">
        <f>План!E9</f>
        <v>0</v>
      </c>
      <c r="F9" s="155">
        <f>План!P9</f>
        <v>0</v>
      </c>
      <c r="G9" s="178">
        <f>'Годовой отчет по месяцам (общ)'!O9</f>
        <v>0</v>
      </c>
      <c r="H9" s="504">
        <f t="shared" ref="H9:H27" si="0">G9-F9</f>
        <v>0</v>
      </c>
      <c r="I9" s="505"/>
    </row>
    <row r="10" spans="1:9" s="506" customFormat="1" ht="15.75" thickBot="1" x14ac:dyDescent="0.25">
      <c r="A10" s="507">
        <v>3</v>
      </c>
      <c r="B10" s="159">
        <f>План!B10</f>
        <v>0</v>
      </c>
      <c r="C10" s="159">
        <f>План!C10</f>
        <v>0</v>
      </c>
      <c r="D10" s="159">
        <f>План!D10</f>
        <v>0</v>
      </c>
      <c r="E10" s="155">
        <f>План!E10</f>
        <v>0</v>
      </c>
      <c r="F10" s="155">
        <f>План!P10</f>
        <v>0</v>
      </c>
      <c r="G10" s="178">
        <f>'Годовой отчет по месяцам (общ)'!O10</f>
        <v>0</v>
      </c>
      <c r="H10" s="504">
        <f t="shared" si="0"/>
        <v>0</v>
      </c>
      <c r="I10" s="505"/>
    </row>
    <row r="11" spans="1:9" s="506" customFormat="1" ht="15.75" thickBot="1" x14ac:dyDescent="0.25">
      <c r="A11" s="507">
        <v>4</v>
      </c>
      <c r="B11" s="159">
        <f>План!B11</f>
        <v>0</v>
      </c>
      <c r="C11" s="159">
        <f>План!C11</f>
        <v>0</v>
      </c>
      <c r="D11" s="159">
        <f>План!D11</f>
        <v>0</v>
      </c>
      <c r="E11" s="155">
        <f>План!E11</f>
        <v>0</v>
      </c>
      <c r="F11" s="155">
        <f>План!P11</f>
        <v>0</v>
      </c>
      <c r="G11" s="178">
        <f>'Годовой отчет по месяцам (общ)'!O11</f>
        <v>0</v>
      </c>
      <c r="H11" s="504">
        <f t="shared" si="0"/>
        <v>0</v>
      </c>
      <c r="I11" s="505"/>
    </row>
    <row r="12" spans="1:9" s="506" customFormat="1" ht="15.75" thickBot="1" x14ac:dyDescent="0.25">
      <c r="A12" s="507">
        <v>5</v>
      </c>
      <c r="B12" s="159">
        <f>План!B12</f>
        <v>0</v>
      </c>
      <c r="C12" s="159">
        <f>План!C12</f>
        <v>0</v>
      </c>
      <c r="D12" s="159">
        <f>План!D12</f>
        <v>0</v>
      </c>
      <c r="E12" s="155">
        <f>План!E12</f>
        <v>0</v>
      </c>
      <c r="F12" s="155">
        <f>План!P12</f>
        <v>0</v>
      </c>
      <c r="G12" s="178">
        <f>'Годовой отчет по месяцам (общ)'!O12</f>
        <v>0</v>
      </c>
      <c r="H12" s="504">
        <f t="shared" si="0"/>
        <v>0</v>
      </c>
      <c r="I12" s="505"/>
    </row>
    <row r="13" spans="1:9" s="506" customFormat="1" ht="15.75" thickBot="1" x14ac:dyDescent="0.25">
      <c r="A13" s="507">
        <v>6</v>
      </c>
      <c r="B13" s="159">
        <f>План!B13</f>
        <v>0</v>
      </c>
      <c r="C13" s="159">
        <f>План!C13</f>
        <v>0</v>
      </c>
      <c r="D13" s="159">
        <f>План!D13</f>
        <v>0</v>
      </c>
      <c r="E13" s="155">
        <f>План!E13</f>
        <v>0</v>
      </c>
      <c r="F13" s="155">
        <f>План!P13</f>
        <v>0</v>
      </c>
      <c r="G13" s="178">
        <f>'Годовой отчет по месяцам (общ)'!O13</f>
        <v>0</v>
      </c>
      <c r="H13" s="504">
        <f t="shared" si="0"/>
        <v>0</v>
      </c>
      <c r="I13" s="505"/>
    </row>
    <row r="14" spans="1:9" s="506" customFormat="1" ht="15.75" thickBot="1" x14ac:dyDescent="0.25">
      <c r="A14" s="507">
        <v>7</v>
      </c>
      <c r="B14" s="159">
        <f>План!B14</f>
        <v>0</v>
      </c>
      <c r="C14" s="159">
        <f>План!C14</f>
        <v>0</v>
      </c>
      <c r="D14" s="159">
        <f>План!D14</f>
        <v>0</v>
      </c>
      <c r="E14" s="155">
        <f>План!E14</f>
        <v>0</v>
      </c>
      <c r="F14" s="155">
        <f>План!P14</f>
        <v>0</v>
      </c>
      <c r="G14" s="178">
        <f>'Годовой отчет по месяцам (общ)'!O14</f>
        <v>0</v>
      </c>
      <c r="H14" s="504">
        <f t="shared" si="0"/>
        <v>0</v>
      </c>
      <c r="I14" s="505"/>
    </row>
    <row r="15" spans="1:9" s="506" customFormat="1" ht="15.75" thickBot="1" x14ac:dyDescent="0.25">
      <c r="A15" s="507">
        <v>8</v>
      </c>
      <c r="B15" s="159">
        <f>План!B15</f>
        <v>0</v>
      </c>
      <c r="C15" s="159">
        <f>План!C15</f>
        <v>0</v>
      </c>
      <c r="D15" s="159">
        <f>План!D15</f>
        <v>0</v>
      </c>
      <c r="E15" s="155">
        <f>План!E15</f>
        <v>0</v>
      </c>
      <c r="F15" s="155">
        <f>План!P15</f>
        <v>0</v>
      </c>
      <c r="G15" s="178">
        <f>'Годовой отчет по месяцам (общ)'!O15</f>
        <v>0</v>
      </c>
      <c r="H15" s="504">
        <f t="shared" si="0"/>
        <v>0</v>
      </c>
      <c r="I15" s="505"/>
    </row>
    <row r="16" spans="1:9" s="506" customFormat="1" ht="15.75" thickBot="1" x14ac:dyDescent="0.25">
      <c r="A16" s="507">
        <v>9</v>
      </c>
      <c r="B16" s="159">
        <f>План!B16</f>
        <v>0</v>
      </c>
      <c r="C16" s="159">
        <f>План!C16</f>
        <v>0</v>
      </c>
      <c r="D16" s="159">
        <f>План!D16</f>
        <v>0</v>
      </c>
      <c r="E16" s="155">
        <f>План!E16</f>
        <v>0</v>
      </c>
      <c r="F16" s="155">
        <f>План!P16</f>
        <v>0</v>
      </c>
      <c r="G16" s="178">
        <f>'Годовой отчет по месяцам (общ)'!O16</f>
        <v>0</v>
      </c>
      <c r="H16" s="504">
        <f t="shared" si="0"/>
        <v>0</v>
      </c>
      <c r="I16" s="505"/>
    </row>
    <row r="17" spans="1:9" s="506" customFormat="1" ht="15.75" thickBot="1" x14ac:dyDescent="0.25">
      <c r="A17" s="507">
        <v>10</v>
      </c>
      <c r="B17" s="159">
        <f>План!B17</f>
        <v>0</v>
      </c>
      <c r="C17" s="159">
        <f>План!C17</f>
        <v>0</v>
      </c>
      <c r="D17" s="159">
        <f>План!D17</f>
        <v>0</v>
      </c>
      <c r="E17" s="155">
        <f>План!E17</f>
        <v>0</v>
      </c>
      <c r="F17" s="155">
        <f>План!P17</f>
        <v>0</v>
      </c>
      <c r="G17" s="178">
        <f>'Годовой отчет по месяцам (общ)'!O17</f>
        <v>0</v>
      </c>
      <c r="H17" s="504">
        <f t="shared" si="0"/>
        <v>0</v>
      </c>
      <c r="I17" s="505"/>
    </row>
    <row r="18" spans="1:9" s="506" customFormat="1" ht="15.75" thickBot="1" x14ac:dyDescent="0.25">
      <c r="A18" s="507">
        <v>11</v>
      </c>
      <c r="B18" s="159">
        <f>План!B18</f>
        <v>0</v>
      </c>
      <c r="C18" s="159">
        <f>План!C18</f>
        <v>0</v>
      </c>
      <c r="D18" s="159">
        <f>План!D18</f>
        <v>0</v>
      </c>
      <c r="E18" s="155">
        <f>План!E18</f>
        <v>0</v>
      </c>
      <c r="F18" s="155">
        <f>План!P18</f>
        <v>0</v>
      </c>
      <c r="G18" s="178">
        <f>'Годовой отчет по месяцам (общ)'!O18</f>
        <v>0</v>
      </c>
      <c r="H18" s="504">
        <f t="shared" si="0"/>
        <v>0</v>
      </c>
      <c r="I18" s="505"/>
    </row>
    <row r="19" spans="1:9" s="506" customFormat="1" ht="15.75" thickBot="1" x14ac:dyDescent="0.25">
      <c r="A19" s="507">
        <v>12</v>
      </c>
      <c r="B19" s="159">
        <f>План!B19</f>
        <v>0</v>
      </c>
      <c r="C19" s="159">
        <f>План!C19</f>
        <v>0</v>
      </c>
      <c r="D19" s="159">
        <f>План!D19</f>
        <v>0</v>
      </c>
      <c r="E19" s="155">
        <f>План!E19</f>
        <v>0</v>
      </c>
      <c r="F19" s="155">
        <f>План!P19</f>
        <v>0</v>
      </c>
      <c r="G19" s="178">
        <f>'Годовой отчет по месяцам (общ)'!O19</f>
        <v>0</v>
      </c>
      <c r="H19" s="504">
        <f t="shared" si="0"/>
        <v>0</v>
      </c>
      <c r="I19" s="505"/>
    </row>
    <row r="20" spans="1:9" s="506" customFormat="1" ht="15.75" thickBot="1" x14ac:dyDescent="0.25">
      <c r="A20" s="507">
        <v>13</v>
      </c>
      <c r="B20" s="159">
        <f>План!B20</f>
        <v>0</v>
      </c>
      <c r="C20" s="159">
        <f>План!C20</f>
        <v>0</v>
      </c>
      <c r="D20" s="159">
        <f>План!D20</f>
        <v>0</v>
      </c>
      <c r="E20" s="155">
        <f>План!E20</f>
        <v>0</v>
      </c>
      <c r="F20" s="155">
        <f>План!P20</f>
        <v>0</v>
      </c>
      <c r="G20" s="178">
        <f>'Годовой отчет по месяцам (общ)'!O20</f>
        <v>0</v>
      </c>
      <c r="H20" s="504">
        <f t="shared" si="0"/>
        <v>0</v>
      </c>
      <c r="I20" s="505"/>
    </row>
    <row r="21" spans="1:9" s="506" customFormat="1" ht="15.75" thickBot="1" x14ac:dyDescent="0.25">
      <c r="A21" s="507">
        <v>14</v>
      </c>
      <c r="B21" s="159">
        <f>План!B21</f>
        <v>0</v>
      </c>
      <c r="C21" s="159">
        <f>План!C21</f>
        <v>0</v>
      </c>
      <c r="D21" s="159">
        <f>План!D21</f>
        <v>0</v>
      </c>
      <c r="E21" s="155">
        <f>План!E21</f>
        <v>0</v>
      </c>
      <c r="F21" s="155">
        <f>План!P21</f>
        <v>0</v>
      </c>
      <c r="G21" s="178">
        <f>'Годовой отчет по месяцам (общ)'!O21</f>
        <v>0</v>
      </c>
      <c r="H21" s="504">
        <f t="shared" si="0"/>
        <v>0</v>
      </c>
      <c r="I21" s="505"/>
    </row>
    <row r="22" spans="1:9" s="506" customFormat="1" ht="15.75" thickBot="1" x14ac:dyDescent="0.25">
      <c r="A22" s="507">
        <v>15</v>
      </c>
      <c r="B22" s="159">
        <f>План!B22</f>
        <v>0</v>
      </c>
      <c r="C22" s="159">
        <f>План!C22</f>
        <v>0</v>
      </c>
      <c r="D22" s="159">
        <f>План!D22</f>
        <v>0</v>
      </c>
      <c r="E22" s="155">
        <f>План!E22</f>
        <v>0</v>
      </c>
      <c r="F22" s="155">
        <f>План!P22</f>
        <v>0</v>
      </c>
      <c r="G22" s="178">
        <f>'Годовой отчет по месяцам (общ)'!O22</f>
        <v>0</v>
      </c>
      <c r="H22" s="504">
        <f t="shared" si="0"/>
        <v>0</v>
      </c>
      <c r="I22" s="505"/>
    </row>
    <row r="23" spans="1:9" s="506" customFormat="1" ht="15.75" thickBot="1" x14ac:dyDescent="0.25">
      <c r="A23" s="507">
        <v>16</v>
      </c>
      <c r="B23" s="159">
        <f>План!B23</f>
        <v>0</v>
      </c>
      <c r="C23" s="159">
        <f>План!C23</f>
        <v>0</v>
      </c>
      <c r="D23" s="159">
        <f>План!D23</f>
        <v>0</v>
      </c>
      <c r="E23" s="155">
        <f>План!E23</f>
        <v>0</v>
      </c>
      <c r="F23" s="155">
        <f>План!P23</f>
        <v>0</v>
      </c>
      <c r="G23" s="178">
        <f>'Годовой отчет по месяцам (общ)'!O23</f>
        <v>0</v>
      </c>
      <c r="H23" s="504">
        <f t="shared" si="0"/>
        <v>0</v>
      </c>
      <c r="I23" s="505"/>
    </row>
    <row r="24" spans="1:9" s="506" customFormat="1" ht="15.75" thickBot="1" x14ac:dyDescent="0.25">
      <c r="A24" s="507">
        <v>17</v>
      </c>
      <c r="B24" s="171">
        <f>План!B24</f>
        <v>0</v>
      </c>
      <c r="C24" s="171">
        <f>План!C24</f>
        <v>0</v>
      </c>
      <c r="D24" s="171">
        <f>План!D24</f>
        <v>0</v>
      </c>
      <c r="E24" s="155">
        <f>План!E24</f>
        <v>0</v>
      </c>
      <c r="F24" s="155">
        <f>План!P24</f>
        <v>0</v>
      </c>
      <c r="G24" s="178">
        <f>'Годовой отчет по месяцам (общ)'!O24</f>
        <v>0</v>
      </c>
      <c r="H24" s="504">
        <f t="shared" si="0"/>
        <v>0</v>
      </c>
      <c r="I24" s="505"/>
    </row>
    <row r="25" spans="1:9" s="506" customFormat="1" ht="15.75" thickBot="1" x14ac:dyDescent="0.25">
      <c r="A25" s="507">
        <v>18</v>
      </c>
      <c r="B25" s="172">
        <f>План!B25</f>
        <v>0</v>
      </c>
      <c r="C25" s="172">
        <f>План!C25</f>
        <v>0</v>
      </c>
      <c r="D25" s="172">
        <f>План!D25</f>
        <v>0</v>
      </c>
      <c r="E25" s="155">
        <f>План!E25</f>
        <v>0</v>
      </c>
      <c r="F25" s="155">
        <f>План!P25</f>
        <v>0</v>
      </c>
      <c r="G25" s="178">
        <f>'Годовой отчет по месяцам (общ)'!O25</f>
        <v>0</v>
      </c>
      <c r="H25" s="504">
        <f t="shared" si="0"/>
        <v>0</v>
      </c>
      <c r="I25" s="505"/>
    </row>
    <row r="26" spans="1:9" s="506" customFormat="1" ht="15.75" thickBot="1" x14ac:dyDescent="0.25">
      <c r="A26" s="507">
        <v>19</v>
      </c>
      <c r="B26" s="171">
        <f>План!B26</f>
        <v>0</v>
      </c>
      <c r="C26" s="171">
        <f>План!C26</f>
        <v>0</v>
      </c>
      <c r="D26" s="171">
        <f>План!D26</f>
        <v>0</v>
      </c>
      <c r="E26" s="155">
        <f>План!E26</f>
        <v>0</v>
      </c>
      <c r="F26" s="155">
        <f>План!P26</f>
        <v>0</v>
      </c>
      <c r="G26" s="178">
        <f>'Годовой отчет по месяцам (общ)'!O26</f>
        <v>0</v>
      </c>
      <c r="H26" s="504">
        <f t="shared" si="0"/>
        <v>0</v>
      </c>
      <c r="I26" s="505"/>
    </row>
    <row r="27" spans="1:9" s="506" customFormat="1" ht="15.75" thickBot="1" x14ac:dyDescent="0.25">
      <c r="A27" s="507">
        <v>20</v>
      </c>
      <c r="B27" s="171">
        <f>План!B27</f>
        <v>0</v>
      </c>
      <c r="C27" s="171">
        <f>План!C27</f>
        <v>0</v>
      </c>
      <c r="D27" s="171">
        <f>План!D27</f>
        <v>0</v>
      </c>
      <c r="E27" s="155">
        <f>План!E27</f>
        <v>0</v>
      </c>
      <c r="F27" s="155">
        <f>План!P27</f>
        <v>0</v>
      </c>
      <c r="G27" s="178">
        <f>'Годовой отчет по месяцам (общ)'!O27</f>
        <v>0</v>
      </c>
      <c r="H27" s="504">
        <f t="shared" si="0"/>
        <v>0</v>
      </c>
      <c r="I27" s="505"/>
    </row>
    <row r="28" spans="1:9" s="506" customFormat="1" ht="15.75" thickBot="1" x14ac:dyDescent="0.25">
      <c r="A28" s="507">
        <v>21</v>
      </c>
      <c r="B28" s="171">
        <f>План!B28</f>
        <v>0</v>
      </c>
      <c r="C28" s="171">
        <f>План!C28</f>
        <v>0</v>
      </c>
      <c r="D28" s="171">
        <f>План!D28</f>
        <v>0</v>
      </c>
      <c r="E28" s="175">
        <f>План!E28</f>
        <v>0</v>
      </c>
      <c r="F28" s="175">
        <f>План!P28</f>
        <v>0</v>
      </c>
      <c r="G28" s="179">
        <f>'Годовой отчет по месяцам (общ)'!O28</f>
        <v>0</v>
      </c>
      <c r="H28" s="508">
        <f t="shared" ref="H28" si="1">G28-F28</f>
        <v>0</v>
      </c>
      <c r="I28" s="505"/>
    </row>
    <row r="29" spans="1:9" s="506" customFormat="1" ht="15.75" thickBot="1" x14ac:dyDescent="0.25">
      <c r="A29" s="507">
        <v>22</v>
      </c>
      <c r="B29" s="171">
        <f>План!B29</f>
        <v>0</v>
      </c>
      <c r="C29" s="171">
        <f>План!C29</f>
        <v>0</v>
      </c>
      <c r="D29" s="171">
        <f>План!D29</f>
        <v>0</v>
      </c>
      <c r="E29" s="175">
        <f>План!E29</f>
        <v>0</v>
      </c>
      <c r="F29" s="175">
        <f>План!P29</f>
        <v>0</v>
      </c>
      <c r="G29" s="179">
        <f>'Годовой отчет по месяцам (общ)'!O29</f>
        <v>0</v>
      </c>
      <c r="H29" s="508">
        <f>G29-F29</f>
        <v>0</v>
      </c>
      <c r="I29" s="505"/>
    </row>
    <row r="30" spans="1:9" s="506" customFormat="1" ht="15.75" thickBot="1" x14ac:dyDescent="0.25">
      <c r="A30" s="507">
        <v>23</v>
      </c>
      <c r="B30" s="171">
        <f>План!B30</f>
        <v>0</v>
      </c>
      <c r="C30" s="171">
        <f>План!C30</f>
        <v>0</v>
      </c>
      <c r="D30" s="171">
        <f>План!D30</f>
        <v>0</v>
      </c>
      <c r="E30" s="175">
        <f>План!E31</f>
        <v>0</v>
      </c>
      <c r="F30" s="175">
        <f>План!P30</f>
        <v>0</v>
      </c>
      <c r="G30" s="179">
        <f>'Годовой отчет по месяцам (общ)'!O30</f>
        <v>0</v>
      </c>
      <c r="H30" s="508">
        <f t="shared" ref="H30:H37" si="2">G30-F30</f>
        <v>0</v>
      </c>
      <c r="I30" s="505"/>
    </row>
    <row r="31" spans="1:9" s="506" customFormat="1" ht="15.75" thickBot="1" x14ac:dyDescent="0.25">
      <c r="A31" s="507">
        <v>24</v>
      </c>
      <c r="B31" s="171">
        <f>План!B31</f>
        <v>0</v>
      </c>
      <c r="C31" s="171">
        <f>План!C31</f>
        <v>0</v>
      </c>
      <c r="D31" s="171">
        <f>План!D31</f>
        <v>0</v>
      </c>
      <c r="E31" s="175">
        <f>План!E32</f>
        <v>0</v>
      </c>
      <c r="F31" s="175">
        <f>План!P31</f>
        <v>0</v>
      </c>
      <c r="G31" s="179">
        <f>'Годовой отчет по месяцам (общ)'!O31</f>
        <v>0</v>
      </c>
      <c r="H31" s="508">
        <f t="shared" si="2"/>
        <v>0</v>
      </c>
      <c r="I31" s="505"/>
    </row>
    <row r="32" spans="1:9" s="506" customFormat="1" ht="15.75" thickBot="1" x14ac:dyDescent="0.25">
      <c r="A32" s="507">
        <v>25</v>
      </c>
      <c r="B32" s="171">
        <f>План!B32</f>
        <v>0</v>
      </c>
      <c r="C32" s="171">
        <f>План!C32</f>
        <v>0</v>
      </c>
      <c r="D32" s="171">
        <f>План!D32</f>
        <v>0</v>
      </c>
      <c r="E32" s="175">
        <f>План!E33</f>
        <v>0</v>
      </c>
      <c r="F32" s="175">
        <f>План!P32</f>
        <v>0</v>
      </c>
      <c r="G32" s="179">
        <f>'Годовой отчет по месяцам (общ)'!O32</f>
        <v>0</v>
      </c>
      <c r="H32" s="508">
        <f t="shared" si="2"/>
        <v>0</v>
      </c>
      <c r="I32" s="505"/>
    </row>
    <row r="33" spans="1:9" s="506" customFormat="1" ht="15.75" thickBot="1" x14ac:dyDescent="0.25">
      <c r="A33" s="507">
        <v>26</v>
      </c>
      <c r="B33" s="171">
        <f>План!B33</f>
        <v>0</v>
      </c>
      <c r="C33" s="171">
        <f>План!C33</f>
        <v>0</v>
      </c>
      <c r="D33" s="171">
        <f>План!D33</f>
        <v>0</v>
      </c>
      <c r="E33" s="175">
        <f>План!E33</f>
        <v>0</v>
      </c>
      <c r="F33" s="175">
        <f>План!P33</f>
        <v>0</v>
      </c>
      <c r="G33" s="179">
        <f>'Годовой отчет по месяцам (общ)'!O33</f>
        <v>0</v>
      </c>
      <c r="H33" s="508">
        <f t="shared" si="2"/>
        <v>0</v>
      </c>
      <c r="I33" s="505"/>
    </row>
    <row r="34" spans="1:9" s="506" customFormat="1" ht="15.75" thickBot="1" x14ac:dyDescent="0.25">
      <c r="A34" s="507">
        <v>27</v>
      </c>
      <c r="B34" s="171">
        <f>План!B34</f>
        <v>0</v>
      </c>
      <c r="C34" s="171">
        <f>План!C34</f>
        <v>0</v>
      </c>
      <c r="D34" s="171">
        <f>План!D34</f>
        <v>0</v>
      </c>
      <c r="E34" s="175">
        <f>План!E34</f>
        <v>0</v>
      </c>
      <c r="F34" s="175">
        <f>План!P34</f>
        <v>0</v>
      </c>
      <c r="G34" s="179">
        <f>'Годовой отчет по месяцам (общ)'!O34</f>
        <v>0</v>
      </c>
      <c r="H34" s="508">
        <f t="shared" si="2"/>
        <v>0</v>
      </c>
      <c r="I34" s="505"/>
    </row>
    <row r="35" spans="1:9" s="506" customFormat="1" ht="15.75" thickBot="1" x14ac:dyDescent="0.25">
      <c r="A35" s="507">
        <v>28</v>
      </c>
      <c r="B35" s="171">
        <f>План!B35</f>
        <v>0</v>
      </c>
      <c r="C35" s="171">
        <f>План!C35</f>
        <v>0</v>
      </c>
      <c r="D35" s="171">
        <f>План!D35</f>
        <v>0</v>
      </c>
      <c r="E35" s="175">
        <f>План!E35</f>
        <v>0</v>
      </c>
      <c r="F35" s="175">
        <f>План!P35</f>
        <v>0</v>
      </c>
      <c r="G35" s="179">
        <f>'Годовой отчет по месяцам (общ)'!O35</f>
        <v>0</v>
      </c>
      <c r="H35" s="508">
        <f t="shared" si="2"/>
        <v>0</v>
      </c>
      <c r="I35" s="505"/>
    </row>
    <row r="36" spans="1:9" s="506" customFormat="1" ht="15.75" thickBot="1" x14ac:dyDescent="0.25">
      <c r="A36" s="507">
        <v>29</v>
      </c>
      <c r="B36" s="171">
        <f>План!B36</f>
        <v>0</v>
      </c>
      <c r="C36" s="171">
        <f>План!C36</f>
        <v>0</v>
      </c>
      <c r="D36" s="171">
        <f>План!D36</f>
        <v>0</v>
      </c>
      <c r="E36" s="175">
        <f>План!E36</f>
        <v>0</v>
      </c>
      <c r="F36" s="175">
        <f>План!P36</f>
        <v>0</v>
      </c>
      <c r="G36" s="179">
        <f>'Годовой отчет по месяцам (общ)'!O36</f>
        <v>0</v>
      </c>
      <c r="H36" s="508">
        <f t="shared" si="2"/>
        <v>0</v>
      </c>
      <c r="I36" s="505"/>
    </row>
    <row r="37" spans="1:9" s="506" customFormat="1" ht="15.75" thickBot="1" x14ac:dyDescent="0.25">
      <c r="A37" s="507">
        <v>30</v>
      </c>
      <c r="B37" s="172">
        <f>План!B37</f>
        <v>0</v>
      </c>
      <c r="C37" s="172">
        <f>План!C37</f>
        <v>0</v>
      </c>
      <c r="D37" s="172">
        <f>План!D37</f>
        <v>0</v>
      </c>
      <c r="E37" s="176">
        <f>План!E37</f>
        <v>0</v>
      </c>
      <c r="F37" s="176">
        <f>План!P37</f>
        <v>0</v>
      </c>
      <c r="G37" s="180">
        <f>'Годовой отчет по месяцам (общ)'!O37</f>
        <v>0</v>
      </c>
      <c r="H37" s="509">
        <f t="shared" si="2"/>
        <v>0</v>
      </c>
      <c r="I37" s="505"/>
    </row>
    <row r="38" spans="1:9" s="500" customFormat="1" ht="15.75" thickBot="1" x14ac:dyDescent="0.25">
      <c r="A38" s="510"/>
      <c r="B38" s="511" t="s">
        <v>8</v>
      </c>
      <c r="C38" s="168">
        <f>SUM(C8:C25)</f>
        <v>0</v>
      </c>
      <c r="D38" s="168">
        <f>SUM(D8:D25)</f>
        <v>0</v>
      </c>
      <c r="E38" s="168">
        <f>SUM(E8:E25)</f>
        <v>0</v>
      </c>
      <c r="F38" s="169">
        <f>SUM(F8:F25)</f>
        <v>0</v>
      </c>
      <c r="G38" s="170">
        <f>SUM(G8:G25)</f>
        <v>0</v>
      </c>
      <c r="H38" s="512">
        <f>G38-F38</f>
        <v>0</v>
      </c>
      <c r="I38" s="513"/>
    </row>
    <row r="39" spans="1:9" s="486" customFormat="1" ht="34.5" customHeight="1" x14ac:dyDescent="0.3">
      <c r="A39" s="514"/>
      <c r="B39" s="514" t="str">
        <f>План!B39</f>
        <v xml:space="preserve">Зав. кафедрой профессор                                                      </v>
      </c>
      <c r="C39" s="621">
        <f>План!C39</f>
        <v>0</v>
      </c>
      <c r="D39" s="621"/>
      <c r="E39" s="621"/>
      <c r="F39" s="514"/>
      <c r="G39" s="514"/>
      <c r="H39" s="514"/>
    </row>
  </sheetData>
  <sheetProtection selectLockedCells="1"/>
  <protectedRanges>
    <protectedRange sqref="I8:I39" name="Диапазон1"/>
  </protectedRanges>
  <mergeCells count="6">
    <mergeCell ref="C39:E39"/>
    <mergeCell ref="A1:I1"/>
    <mergeCell ref="A2:I2"/>
    <mergeCell ref="A3:I3"/>
    <mergeCell ref="C5:H5"/>
    <mergeCell ref="E6:F6"/>
  </mergeCells>
  <phoneticPr fontId="0" type="noConversion"/>
  <pageMargins left="0.78740157480314965" right="0.39370078740157483" top="0.39370078740157483" bottom="0.39370078740157483" header="0.51181102362204722" footer="0.51181102362204722"/>
  <pageSetup paperSize="9" scale="71" fitToHeight="0" orientation="landscape" horizontalDpi="120" verticalDpi="144" r:id="rId1"/>
  <headerFooter alignWithMargins="0"/>
  <colBreaks count="1" manualBreakCount="1">
    <brk id="9" max="17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tns:customPropertyEditors xmlns:tns="http://schemas.microsoft.com/office/2006/customDocumentInformationPanel">
  <tns:showOnOpen>false</tns:showOnOpen>
  <tns:defaultPropertyEditorNamespace>Стандартные свойства</tns:defaultPropertyEditorNamespace>
</tns:customPropertyEditors>
</file>

<file path=customXml/itemProps1.xml><?xml version="1.0" encoding="utf-8"?>
<ds:datastoreItem xmlns:ds="http://schemas.openxmlformats.org/officeDocument/2006/customXml" ds:itemID="{E2EC188B-FC55-4603-84B6-6C05B288D890}">
  <ds:schemaRefs>
    <ds:schemaRef ds:uri="http://schemas.microsoft.com/office/2006/customDocumentInformationPan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20</vt:i4>
      </vt:variant>
      <vt:variant>
        <vt:lpstr>Именованные диапазоны</vt:lpstr>
      </vt:variant>
      <vt:variant>
        <vt:i4>21</vt:i4>
      </vt:variant>
    </vt:vector>
  </HeadingPairs>
  <TitlesOfParts>
    <vt:vector size="41" baseType="lpstr">
      <vt:lpstr>План</vt:lpstr>
      <vt:lpstr>раскрыв.списки</vt:lpstr>
      <vt:lpstr>Сентябрь</vt:lpstr>
      <vt:lpstr>Октябрь</vt:lpstr>
      <vt:lpstr>Ноябрь</vt:lpstr>
      <vt:lpstr>Декабрь</vt:lpstr>
      <vt:lpstr>Январь</vt:lpstr>
      <vt:lpstr>Отчет полгода по видам работ</vt:lpstr>
      <vt:lpstr>Полгода справка</vt:lpstr>
      <vt:lpstr>Февраль</vt:lpstr>
      <vt:lpstr>Март</vt:lpstr>
      <vt:lpstr>Апрель</vt:lpstr>
      <vt:lpstr>Май</vt:lpstr>
      <vt:lpstr>Июнь</vt:lpstr>
      <vt:lpstr>Июль</vt:lpstr>
      <vt:lpstr>Август</vt:lpstr>
      <vt:lpstr>Годовой отчет по видам работ</vt:lpstr>
      <vt:lpstr>Годовой отчет по месяцам</vt:lpstr>
      <vt:lpstr>Годовой отчет по месяцам (общ)</vt:lpstr>
      <vt:lpstr>Справка</vt:lpstr>
      <vt:lpstr>должность</vt:lpstr>
      <vt:lpstr>Август!Область_печати</vt:lpstr>
      <vt:lpstr>Апрель!Область_печати</vt:lpstr>
      <vt:lpstr>'Годовой отчет по видам работ'!Область_печати</vt:lpstr>
      <vt:lpstr>'Годовой отчет по месяцам'!Область_печати</vt:lpstr>
      <vt:lpstr>'Годовой отчет по месяцам (общ)'!Область_печати</vt:lpstr>
      <vt:lpstr>Декабрь!Область_печати</vt:lpstr>
      <vt:lpstr>Июль!Область_печати</vt:lpstr>
      <vt:lpstr>Июнь!Область_печати</vt:lpstr>
      <vt:lpstr>Май!Область_печати</vt:lpstr>
      <vt:lpstr>Март!Область_печати</vt:lpstr>
      <vt:lpstr>Ноябрь!Область_печати</vt:lpstr>
      <vt:lpstr>Октябрь!Область_печати</vt:lpstr>
      <vt:lpstr>'Отчет полгода по видам работ'!Область_печати</vt:lpstr>
      <vt:lpstr>'Полгода справка'!Область_печати</vt:lpstr>
      <vt:lpstr>Сентябрь!Область_печати</vt:lpstr>
      <vt:lpstr>Справка!Область_печати</vt:lpstr>
      <vt:lpstr>Февраль!Область_печати</vt:lpstr>
      <vt:lpstr>Январь!Область_печати</vt:lpstr>
      <vt:lpstr>специальность</vt:lpstr>
      <vt:lpstr>ученая_степень_звание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OlkhovikovaNV@kursksmu.net</dc:creator>
  <cp:lastModifiedBy>Olkhovikova</cp:lastModifiedBy>
  <cp:lastPrinted>2024-10-02T08:58:34Z</cp:lastPrinted>
  <dcterms:created xsi:type="dcterms:W3CDTF">2004-10-11T16:32:37Z</dcterms:created>
  <dcterms:modified xsi:type="dcterms:W3CDTF">2024-12-05T08:56:37Z</dcterms:modified>
</cp:coreProperties>
</file>